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Objects="none"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niwax\CFCI Boutiques\Weekly Sales\2019\Mars 2019\"/>
    </mc:Choice>
  </mc:AlternateContent>
  <bookViews>
    <workbookView xWindow="0" yWindow="0" windowWidth="20085" windowHeight="7290" activeTab="2"/>
  </bookViews>
  <sheets>
    <sheet name="Base de données produits" sheetId="2" r:id="rId1"/>
    <sheet name="Transaction" sheetId="15" r:id="rId2"/>
    <sheet name="Facture_Avoir" sheetId="18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</externalReferences>
  <definedNames>
    <definedName name="_______2">'[1]331100 FUEL'!#REF!</definedName>
    <definedName name="______1">#REF!</definedName>
    <definedName name="______2">#REF!</definedName>
    <definedName name="_____1">#REF!</definedName>
    <definedName name="_____2">#REF!</definedName>
    <definedName name="____1">#REF!</definedName>
    <definedName name="____2">#REF!</definedName>
    <definedName name="___1">#REF!</definedName>
    <definedName name="___2">#REF!</definedName>
    <definedName name="__1">#REF!</definedName>
    <definedName name="__2">#REF!</definedName>
    <definedName name="__3">#REF!</definedName>
    <definedName name="_1">#REF!</definedName>
    <definedName name="_2">#REF!</definedName>
    <definedName name="_3">#REF!</definedName>
    <definedName name="_C1">[2]Ouvriers!#REF!</definedName>
    <definedName name="_C2">[2]Ouvriers!#REF!</definedName>
    <definedName name="_C3">[3]Ouv!#REF!</definedName>
    <definedName name="_DAT1">#REF!</definedName>
    <definedName name="_DAT10">#REF!</definedName>
    <definedName name="_DAT11">#REF!</definedName>
    <definedName name="_DAT12">#REF!</definedName>
    <definedName name="_DAT13">#REF!</definedName>
    <definedName name="_DAT14">#REF!</definedName>
    <definedName name="_DAT15">#REF!</definedName>
    <definedName name="_DAT16">#REF!</definedName>
    <definedName name="_DAT2">#REF!</definedName>
    <definedName name="_DAT3">#REF!</definedName>
    <definedName name="_DAT4">#REF!</definedName>
    <definedName name="_DAT5">#REF!</definedName>
    <definedName name="_DAT6">#REF!</definedName>
    <definedName name="_DAT7">#REF!</definedName>
    <definedName name="_DAT8">#REF!</definedName>
    <definedName name="_DAT9">#REF!</definedName>
    <definedName name="_xlnm._FilterDatabase" localSheetId="0" hidden="1">'Base de données produits'!$A$1:$T$11</definedName>
    <definedName name="_K1">[2]Ouvriers!#REF!</definedName>
    <definedName name="_K2">[2]Ouvriers!#REF!</definedName>
    <definedName name="_MJ1">#REF!</definedName>
    <definedName name="_mod116">#REF!</definedName>
    <definedName name="_tit2">[4]A.M.!#REF!</definedName>
    <definedName name="_tit3">[5]OUV.!#REF!</definedName>
    <definedName name="_tit4">[6]OUV.!$CD$7</definedName>
    <definedName name="a">'[7]AGENCEMENT ET AMENAGEMENT'!#REF!</definedName>
    <definedName name="abd">[8]PLS01!#REF!</definedName>
    <definedName name="abe">[9]BASE!$C$13</definedName>
    <definedName name="abs">#REF!</definedName>
    <definedName name="ACORPA" hidden="1">{#N/A,"S 1500 ",TRUE,"IS";#N/A,"S 1501 ",TRUE,"IS";#N/A,"S 1509 ",TRUE,"IS";#N/A,"S 1510 ",TRUE,"IS";#N/A,"S 1520 ",TRUE,"IS";#N/A,"S 1530 ",TRUE,"IS";#N/A,"S 1540 ",TRUE,"IS";#N/A,"S 1550 ",TRUE,"IS";#N/A,"S 1560 ",TRUE,"IS";#N/A,"S 1570 ",TRUE,"IS";#N/A,"S 1580 ",TRUE,"IS";#N/A,"S 1525 ",TRUE,"IS";#N/A,"S 1555 ",TRUE,"IS";#N/A,"S 1565 ",TRUE,"IS";#N/A,"S 1575 ",TRUE,"IS"}</definedName>
    <definedName name="Act_Total">[10]Database_Actuals!$B$723:$O$862</definedName>
    <definedName name="Actual">[11]Cover!$Q$23</definedName>
    <definedName name="AD">'[12]prix moyen'!#REF!</definedName>
    <definedName name="AMonth">#REF!</definedName>
    <definedName name="Amort_2005x">'[13]Amort Exo Et ANt'!$I$2:$I$1182</definedName>
    <definedName name="Amort_Anterieux">'[13]Amort Exo Et ANt'!$H$2:$H$1182</definedName>
    <definedName name="Amortpp">'[13]Cumul Amort EH'!$E$2:$E$1182</definedName>
    <definedName name="AMY">#REF!</definedName>
    <definedName name="Analysis_noselection">#REF!</definedName>
    <definedName name="AREA">#REF!</definedName>
    <definedName name="AS">#REF!</definedName>
    <definedName name="AYear">#REF!</definedName>
    <definedName name="_xlnm.Database">#REF!</definedName>
    <definedName name="bbb" hidden="1">#REF!</definedName>
    <definedName name="bean">'[14]Data-Liffe Adj.'!#REF!</definedName>
    <definedName name="beancount">'[14]Data-Liffe Adj.'!#REF!</definedName>
    <definedName name="BEFeXToEUR" hidden="1">1/EUReXToBEF</definedName>
    <definedName name="BLPB1" hidden="1">#REF!</definedName>
    <definedName name="BLPB10" hidden="1">#REF!</definedName>
    <definedName name="BLPB100" hidden="1">#REF!</definedName>
    <definedName name="BLPB101" hidden="1">#REF!</definedName>
    <definedName name="BLPB102" hidden="1">#REF!</definedName>
    <definedName name="BLPB103" hidden="1">#REF!</definedName>
    <definedName name="BLPB104" hidden="1">#REF!</definedName>
    <definedName name="BLPB105" hidden="1">#REF!</definedName>
    <definedName name="BLPB106" hidden="1">#REF!</definedName>
    <definedName name="BLPB107" hidden="1">#REF!</definedName>
    <definedName name="BLPB108" hidden="1">#REF!</definedName>
    <definedName name="BLPB109" hidden="1">#REF!</definedName>
    <definedName name="BLPB11" hidden="1">#REF!</definedName>
    <definedName name="BLPB110" hidden="1">#REF!</definedName>
    <definedName name="BLPB111" hidden="1">#REF!</definedName>
    <definedName name="BLPB112" hidden="1">#REF!</definedName>
    <definedName name="BLPB113" hidden="1">#REF!</definedName>
    <definedName name="BLPB114" hidden="1">#REF!</definedName>
    <definedName name="BLPB115" hidden="1">#REF!</definedName>
    <definedName name="BLPB116" hidden="1">#REF!</definedName>
    <definedName name="BLPB117" hidden="1">#REF!</definedName>
    <definedName name="BLPB118" hidden="1">#REF!</definedName>
    <definedName name="BLPB119" hidden="1">#REF!</definedName>
    <definedName name="BLPB12" hidden="1">#REF!</definedName>
    <definedName name="BLPB120" hidden="1">#REF!</definedName>
    <definedName name="BLPB121" hidden="1">#REF!</definedName>
    <definedName name="BLPB122" hidden="1">#REF!</definedName>
    <definedName name="BLPB123" hidden="1">#REF!</definedName>
    <definedName name="BLPB124" hidden="1">#REF!</definedName>
    <definedName name="BLPB125" hidden="1">#REF!</definedName>
    <definedName name="BLPB126" hidden="1">#REF!</definedName>
    <definedName name="BLPB127" hidden="1">#REF!</definedName>
    <definedName name="BLPB128" hidden="1">#REF!</definedName>
    <definedName name="BLPB129" hidden="1">#REF!</definedName>
    <definedName name="BLPB13" hidden="1">#REF!</definedName>
    <definedName name="BLPB130" hidden="1">#REF!</definedName>
    <definedName name="BLPB131" hidden="1">#REF!</definedName>
    <definedName name="BLPB132" hidden="1">#REF!</definedName>
    <definedName name="BLPB133" hidden="1">#REF!</definedName>
    <definedName name="BLPB134" hidden="1">#REF!</definedName>
    <definedName name="BLPB135" hidden="1">#REF!</definedName>
    <definedName name="BLPB136" hidden="1">#REF!</definedName>
    <definedName name="BLPB137" hidden="1">#REF!</definedName>
    <definedName name="BLPB138" hidden="1">#REF!</definedName>
    <definedName name="BLPB139" hidden="1">#REF!</definedName>
    <definedName name="BLPB14" hidden="1">#REF!</definedName>
    <definedName name="BLPB140" hidden="1">#REF!</definedName>
    <definedName name="BLPB141" hidden="1">#REF!</definedName>
    <definedName name="BLPB142" hidden="1">#REF!</definedName>
    <definedName name="BLPB143" hidden="1">#REF!</definedName>
    <definedName name="BLPB144" hidden="1">#REF!</definedName>
    <definedName name="BLPB145" hidden="1">#REF!</definedName>
    <definedName name="BLPB146" hidden="1">#REF!</definedName>
    <definedName name="BLPB147" hidden="1">#REF!</definedName>
    <definedName name="BLPB148" hidden="1">#REF!</definedName>
    <definedName name="BLPB15" hidden="1">#REF!</definedName>
    <definedName name="BLPB154" hidden="1">#REF!</definedName>
    <definedName name="BLPB155" hidden="1">#REF!</definedName>
    <definedName name="BLPB156" hidden="1">#REF!</definedName>
    <definedName name="BLPB157" hidden="1">#REF!</definedName>
    <definedName name="BLPB158" hidden="1">#REF!</definedName>
    <definedName name="BLPB159" hidden="1">#REF!</definedName>
    <definedName name="BLPB16" hidden="1">#REF!</definedName>
    <definedName name="BLPB160" hidden="1">#REF!</definedName>
    <definedName name="BLPB161" hidden="1">#REF!</definedName>
    <definedName name="BLPB162" hidden="1">#REF!</definedName>
    <definedName name="BLPB163" hidden="1">#REF!</definedName>
    <definedName name="BLPB164" hidden="1">#REF!</definedName>
    <definedName name="BLPB165" hidden="1">#REF!</definedName>
    <definedName name="BLPB166" hidden="1">#REF!</definedName>
    <definedName name="BLPB167" hidden="1">#REF!</definedName>
    <definedName name="BLPB168" hidden="1">#REF!</definedName>
    <definedName name="BLPB169" hidden="1">#REF!</definedName>
    <definedName name="BLPB17" hidden="1">#REF!</definedName>
    <definedName name="BLPB170" hidden="1">#REF!</definedName>
    <definedName name="BLPB171" hidden="1">#REF!</definedName>
    <definedName name="BLPB172" hidden="1">#REF!</definedName>
    <definedName name="BLPB173" hidden="1">#REF!</definedName>
    <definedName name="BLPB174" hidden="1">#REF!</definedName>
    <definedName name="BLPB175" hidden="1">#REF!</definedName>
    <definedName name="BLPB176" hidden="1">#REF!</definedName>
    <definedName name="BLPB177" hidden="1">#REF!</definedName>
    <definedName name="BLPB178" hidden="1">#REF!</definedName>
    <definedName name="BLPB179" hidden="1">#REF!</definedName>
    <definedName name="BLPB18" hidden="1">#REF!</definedName>
    <definedName name="BLPB180" hidden="1">#REF!</definedName>
    <definedName name="BLPB181" hidden="1">#REF!</definedName>
    <definedName name="BLPB182" hidden="1">#REF!</definedName>
    <definedName name="BLPB183" hidden="1">#REF!</definedName>
    <definedName name="BLPB184" hidden="1">#REF!</definedName>
    <definedName name="BLPB185" hidden="1">#REF!</definedName>
    <definedName name="BLPB186" hidden="1">#REF!</definedName>
    <definedName name="BLPB187" hidden="1">#REF!</definedName>
    <definedName name="BLPB188" hidden="1">#REF!</definedName>
    <definedName name="BLPB189" hidden="1">#REF!</definedName>
    <definedName name="BLPB19" hidden="1">#REF!</definedName>
    <definedName name="BLPB190" hidden="1">#REF!</definedName>
    <definedName name="BLPB191" hidden="1">#REF!</definedName>
    <definedName name="BLPB192" hidden="1">#REF!</definedName>
    <definedName name="BLPB193" hidden="1">#REF!</definedName>
    <definedName name="BLPB194" hidden="1">#REF!</definedName>
    <definedName name="BLPB195" hidden="1">#REF!</definedName>
    <definedName name="BLPB196" hidden="1">#REF!</definedName>
    <definedName name="BLPB197" hidden="1">#REF!</definedName>
    <definedName name="BLPB198" hidden="1">#REF!</definedName>
    <definedName name="BLPB199" hidden="1">#REF!</definedName>
    <definedName name="BLPB2" hidden="1">#REF!</definedName>
    <definedName name="BLPB20" hidden="1">#REF!</definedName>
    <definedName name="BLPB200" hidden="1">#REF!</definedName>
    <definedName name="BLPB201" hidden="1">#REF!</definedName>
    <definedName name="BLPB202" hidden="1">#REF!</definedName>
    <definedName name="BLPB203" hidden="1">#REF!</definedName>
    <definedName name="BLPB204" hidden="1">#REF!</definedName>
    <definedName name="BLPB205" hidden="1">#REF!</definedName>
    <definedName name="BLPB206" hidden="1">#REF!</definedName>
    <definedName name="BLPB207" hidden="1">#REF!</definedName>
    <definedName name="BLPB208" hidden="1">#REF!</definedName>
    <definedName name="BLPB209" hidden="1">#REF!</definedName>
    <definedName name="BLPB21" hidden="1">#REF!</definedName>
    <definedName name="BLPB210" hidden="1">#REF!</definedName>
    <definedName name="BLPB211" hidden="1">#REF!</definedName>
    <definedName name="BLPB212" hidden="1">#REF!</definedName>
    <definedName name="BLPB213" hidden="1">#REF!</definedName>
    <definedName name="BLPB214" hidden="1">#REF!</definedName>
    <definedName name="BLPB215" hidden="1">#REF!</definedName>
    <definedName name="BLPB216" hidden="1">#REF!</definedName>
    <definedName name="BLPB217" hidden="1">#REF!</definedName>
    <definedName name="BLPB218" hidden="1">#REF!</definedName>
    <definedName name="BLPB219" hidden="1">#REF!</definedName>
    <definedName name="BLPB22" hidden="1">#REF!</definedName>
    <definedName name="BLPB220" hidden="1">#REF!</definedName>
    <definedName name="BLPB221" hidden="1">#REF!</definedName>
    <definedName name="BLPB222" hidden="1">#REF!</definedName>
    <definedName name="BLPB223" hidden="1">#REF!</definedName>
    <definedName name="BLPB224" hidden="1">#REF!</definedName>
    <definedName name="BLPB225" hidden="1">#REF!</definedName>
    <definedName name="BLPB226" hidden="1">#REF!</definedName>
    <definedName name="BLPB227" hidden="1">#REF!</definedName>
    <definedName name="BLPB228" hidden="1">#REF!</definedName>
    <definedName name="BLPB229" hidden="1">#REF!</definedName>
    <definedName name="BLPB23" hidden="1">#REF!</definedName>
    <definedName name="BLPB230" hidden="1">#REF!</definedName>
    <definedName name="BLPB231" hidden="1">#REF!</definedName>
    <definedName name="BLPB232" hidden="1">#REF!</definedName>
    <definedName name="BLPB233" hidden="1">#REF!</definedName>
    <definedName name="BLPB234" hidden="1">#REF!</definedName>
    <definedName name="BLPB235" hidden="1">#REF!</definedName>
    <definedName name="BLPB236" hidden="1">#REF!</definedName>
    <definedName name="BLPB237" hidden="1">#REF!</definedName>
    <definedName name="BLPB238" hidden="1">#REF!</definedName>
    <definedName name="BLPB239" hidden="1">#REF!</definedName>
    <definedName name="BLPB24" hidden="1">#REF!</definedName>
    <definedName name="BLPB240" hidden="1">#REF!</definedName>
    <definedName name="BLPB241" hidden="1">#REF!</definedName>
    <definedName name="BLPB242" hidden="1">#REF!</definedName>
    <definedName name="BLPB243" hidden="1">#REF!</definedName>
    <definedName name="BLPB244" hidden="1">#REF!</definedName>
    <definedName name="BLPB245" hidden="1">#REF!</definedName>
    <definedName name="BLPB246" hidden="1">#REF!</definedName>
    <definedName name="BLPB247" hidden="1">#REF!</definedName>
    <definedName name="BLPB248" hidden="1">#REF!</definedName>
    <definedName name="BLPB249" hidden="1">#REF!</definedName>
    <definedName name="BLPB25" hidden="1">#REF!</definedName>
    <definedName name="BLPB250" hidden="1">#REF!</definedName>
    <definedName name="BLPB251" hidden="1">#REF!</definedName>
    <definedName name="BLPB252" hidden="1">#REF!</definedName>
    <definedName name="BLPB253" hidden="1">#REF!</definedName>
    <definedName name="BLPB254" hidden="1">#REF!</definedName>
    <definedName name="BLPB255" hidden="1">#REF!</definedName>
    <definedName name="BLPB256" hidden="1">#REF!</definedName>
    <definedName name="BLPB257" hidden="1">#REF!</definedName>
    <definedName name="BLPB258" hidden="1">#REF!</definedName>
    <definedName name="BLPB259" hidden="1">#REF!</definedName>
    <definedName name="BLPB26" hidden="1">#REF!</definedName>
    <definedName name="BLPB260" hidden="1">#REF!</definedName>
    <definedName name="BLPB261" hidden="1">#REF!</definedName>
    <definedName name="BLPB262" hidden="1">#REF!</definedName>
    <definedName name="BLPB263" hidden="1">#REF!</definedName>
    <definedName name="BLPB264" hidden="1">#REF!</definedName>
    <definedName name="BLPB265" hidden="1">#REF!</definedName>
    <definedName name="BLPB266" hidden="1">#REF!</definedName>
    <definedName name="BLPB267" hidden="1">#REF!</definedName>
    <definedName name="BLPB268" hidden="1">#REF!</definedName>
    <definedName name="BLPB269" hidden="1">#REF!</definedName>
    <definedName name="BLPB27" hidden="1">#REF!</definedName>
    <definedName name="BLPB270" hidden="1">#REF!</definedName>
    <definedName name="BLPB271" hidden="1">#REF!</definedName>
    <definedName name="BLPB272" hidden="1">#REF!</definedName>
    <definedName name="BLPB273" hidden="1">#REF!</definedName>
    <definedName name="BLPB274" hidden="1">#REF!</definedName>
    <definedName name="BLPB275" hidden="1">#REF!</definedName>
    <definedName name="BLPB276" hidden="1">#REF!</definedName>
    <definedName name="BLPB277" hidden="1">#REF!</definedName>
    <definedName name="BLPB278" hidden="1">#REF!</definedName>
    <definedName name="BLPB279" hidden="1">#REF!</definedName>
    <definedName name="BLPB28" hidden="1">#REF!</definedName>
    <definedName name="BLPB280" hidden="1">#REF!</definedName>
    <definedName name="BLPB281" hidden="1">#REF!</definedName>
    <definedName name="BLPB282" hidden="1">#REF!</definedName>
    <definedName name="BLPB283" hidden="1">#REF!</definedName>
    <definedName name="BLPB284" hidden="1">#REF!</definedName>
    <definedName name="BLPB285" hidden="1">#REF!</definedName>
    <definedName name="BLPB286" hidden="1">#REF!</definedName>
    <definedName name="BLPB287" hidden="1">#REF!</definedName>
    <definedName name="BLPB288" hidden="1">#REF!</definedName>
    <definedName name="BLPB289" hidden="1">#REF!</definedName>
    <definedName name="BLPB29" hidden="1">#REF!</definedName>
    <definedName name="BLPB290" hidden="1">#REF!</definedName>
    <definedName name="BLPB291" hidden="1">#REF!</definedName>
    <definedName name="BLPB292" hidden="1">#REF!</definedName>
    <definedName name="BLPB293" hidden="1">#REF!</definedName>
    <definedName name="BLPB294" hidden="1">#REF!</definedName>
    <definedName name="BLPB295" hidden="1">#REF!</definedName>
    <definedName name="BLPB296" hidden="1">#REF!</definedName>
    <definedName name="BLPB297" hidden="1">#REF!</definedName>
    <definedName name="BLPB298" hidden="1">#REF!</definedName>
    <definedName name="BLPB299" hidden="1">#REF!</definedName>
    <definedName name="BLPB3" hidden="1">#REF!</definedName>
    <definedName name="BLPB30" hidden="1">#REF!</definedName>
    <definedName name="BLPB300" hidden="1">#REF!</definedName>
    <definedName name="BLPB301" hidden="1">#REF!</definedName>
    <definedName name="BLPB302" hidden="1">#REF!</definedName>
    <definedName name="BLPB303" hidden="1">#REF!</definedName>
    <definedName name="BLPB304" hidden="1">#REF!</definedName>
    <definedName name="BLPB305" hidden="1">#REF!</definedName>
    <definedName name="BLPB306" hidden="1">#REF!</definedName>
    <definedName name="BLPB307" hidden="1">#REF!</definedName>
    <definedName name="BLPB308" hidden="1">#REF!</definedName>
    <definedName name="BLPB309" hidden="1">#REF!</definedName>
    <definedName name="BLPB31" hidden="1">#REF!</definedName>
    <definedName name="BLPB310" hidden="1">#REF!</definedName>
    <definedName name="BLPB311" hidden="1">#REF!</definedName>
    <definedName name="BLPB312" hidden="1">#REF!</definedName>
    <definedName name="BLPB313" hidden="1">#REF!</definedName>
    <definedName name="BLPB314" hidden="1">#REF!</definedName>
    <definedName name="BLPB315" hidden="1">#REF!</definedName>
    <definedName name="BLPB316" hidden="1">#REF!</definedName>
    <definedName name="BLPB317" hidden="1">#REF!</definedName>
    <definedName name="BLPB318" hidden="1">#REF!</definedName>
    <definedName name="BLPB319" hidden="1">#REF!</definedName>
    <definedName name="BLPB32" hidden="1">#REF!</definedName>
    <definedName name="BLPB320" hidden="1">#REF!</definedName>
    <definedName name="BLPB321" hidden="1">#REF!</definedName>
    <definedName name="BLPB322" hidden="1">#REF!</definedName>
    <definedName name="BLPB323" hidden="1">#REF!</definedName>
    <definedName name="BLPB324" hidden="1">#REF!</definedName>
    <definedName name="BLPB325" hidden="1">#REF!</definedName>
    <definedName name="BLPB326" hidden="1">#REF!</definedName>
    <definedName name="BLPB327" hidden="1">#REF!</definedName>
    <definedName name="BLPB328" hidden="1">#REF!</definedName>
    <definedName name="BLPB329" hidden="1">#REF!</definedName>
    <definedName name="BLPB33" hidden="1">#REF!</definedName>
    <definedName name="BLPB330" hidden="1">#REF!</definedName>
    <definedName name="BLPB331" hidden="1">#REF!</definedName>
    <definedName name="BLPB332" hidden="1">#REF!</definedName>
    <definedName name="BLPB333" hidden="1">#REF!</definedName>
    <definedName name="BLPB334" hidden="1">#REF!</definedName>
    <definedName name="BLPB335" hidden="1">#REF!</definedName>
    <definedName name="BLPB336" hidden="1">#REF!</definedName>
    <definedName name="BLPB337" hidden="1">#REF!</definedName>
    <definedName name="BLPB338" hidden="1">#REF!</definedName>
    <definedName name="BLPB339" hidden="1">#REF!</definedName>
    <definedName name="BLPB34" hidden="1">#REF!</definedName>
    <definedName name="BLPB340" hidden="1">#REF!</definedName>
    <definedName name="BLPB341" hidden="1">#REF!</definedName>
    <definedName name="BLPB342" hidden="1">#REF!</definedName>
    <definedName name="BLPB343" hidden="1">#REF!</definedName>
    <definedName name="BLPB344" hidden="1">#REF!</definedName>
    <definedName name="BLPB345" hidden="1">#REF!</definedName>
    <definedName name="BLPB346" hidden="1">#REF!</definedName>
    <definedName name="BLPB347" hidden="1">#REF!</definedName>
    <definedName name="BLPB348" hidden="1">#REF!</definedName>
    <definedName name="BLPB349" hidden="1">#REF!</definedName>
    <definedName name="BLPB35" hidden="1">#REF!</definedName>
    <definedName name="BLPB350" hidden="1">#REF!</definedName>
    <definedName name="BLPB351" hidden="1">#REF!</definedName>
    <definedName name="BLPB352" hidden="1">#REF!</definedName>
    <definedName name="BLPB353" hidden="1">#REF!</definedName>
    <definedName name="BLPB354" hidden="1">#REF!</definedName>
    <definedName name="BLPB355" hidden="1">#REF!</definedName>
    <definedName name="BLPB356" hidden="1">#REF!</definedName>
    <definedName name="BLPB357" hidden="1">#REF!</definedName>
    <definedName name="BLPB358" hidden="1">#REF!</definedName>
    <definedName name="BLPB359" hidden="1">#REF!</definedName>
    <definedName name="BLPB36" hidden="1">#REF!</definedName>
    <definedName name="BLPB360" hidden="1">#REF!</definedName>
    <definedName name="BLPB361" hidden="1">#REF!</definedName>
    <definedName name="BLPB362" hidden="1">#REF!</definedName>
    <definedName name="BLPB363" hidden="1">#REF!</definedName>
    <definedName name="BLPB364" hidden="1">#REF!</definedName>
    <definedName name="BLPB365" hidden="1">#REF!</definedName>
    <definedName name="BLPB366" hidden="1">#REF!</definedName>
    <definedName name="BLPB367" hidden="1">#REF!</definedName>
    <definedName name="BLPB368" hidden="1">#REF!</definedName>
    <definedName name="BLPB369" hidden="1">#REF!</definedName>
    <definedName name="BLPB37" hidden="1">#REF!</definedName>
    <definedName name="BLPB370" hidden="1">#REF!</definedName>
    <definedName name="BLPB371" hidden="1">#REF!</definedName>
    <definedName name="BLPB372" hidden="1">#REF!</definedName>
    <definedName name="BLPB373" hidden="1">#REF!</definedName>
    <definedName name="BLPB374" hidden="1">#REF!</definedName>
    <definedName name="BLPB375" hidden="1">#REF!</definedName>
    <definedName name="BLPB376" hidden="1">#REF!</definedName>
    <definedName name="BLPB377" hidden="1">#REF!</definedName>
    <definedName name="BLPB378" hidden="1">#REF!</definedName>
    <definedName name="BLPB379" hidden="1">#REF!</definedName>
    <definedName name="BLPB38" hidden="1">#REF!</definedName>
    <definedName name="BLPB380" hidden="1">#REF!</definedName>
    <definedName name="BLPB381" hidden="1">#REF!</definedName>
    <definedName name="BLPB382" hidden="1">#REF!</definedName>
    <definedName name="BLPB383" hidden="1">#REF!</definedName>
    <definedName name="BLPB384" hidden="1">#REF!</definedName>
    <definedName name="BLPB385" hidden="1">#REF!</definedName>
    <definedName name="BLPB386" hidden="1">#REF!</definedName>
    <definedName name="BLPB387" hidden="1">#REF!</definedName>
    <definedName name="BLPB388" hidden="1">#REF!</definedName>
    <definedName name="BLPB389" hidden="1">#REF!</definedName>
    <definedName name="BLPB39" hidden="1">#REF!</definedName>
    <definedName name="BLPB390" hidden="1">#REF!</definedName>
    <definedName name="BLPB391" hidden="1">#REF!</definedName>
    <definedName name="BLPB392" hidden="1">#REF!</definedName>
    <definedName name="BLPB393" hidden="1">#REF!</definedName>
    <definedName name="BLPB394" hidden="1">#REF!</definedName>
    <definedName name="BLPB395" hidden="1">#REF!</definedName>
    <definedName name="BLPB396" hidden="1">#REF!</definedName>
    <definedName name="BLPB397" hidden="1">#REF!</definedName>
    <definedName name="BLPB398" hidden="1">#REF!</definedName>
    <definedName name="BLPB399" hidden="1">#REF!</definedName>
    <definedName name="BLPB4" hidden="1">#REF!</definedName>
    <definedName name="BLPB40" hidden="1">#REF!</definedName>
    <definedName name="BLPB400" hidden="1">#REF!</definedName>
    <definedName name="BLPB401" hidden="1">#REF!</definedName>
    <definedName name="BLPB402" hidden="1">#REF!</definedName>
    <definedName name="BLPB403" hidden="1">#REF!</definedName>
    <definedName name="BLPB404" hidden="1">#REF!</definedName>
    <definedName name="BLPB405" hidden="1">#REF!</definedName>
    <definedName name="BLPB406" hidden="1">#REF!</definedName>
    <definedName name="BLPB407" hidden="1">#REF!</definedName>
    <definedName name="BLPB408" hidden="1">#REF!</definedName>
    <definedName name="BLPB409" hidden="1">#REF!</definedName>
    <definedName name="BLPB41" hidden="1">#REF!</definedName>
    <definedName name="BLPB410" hidden="1">#REF!</definedName>
    <definedName name="BLPB411" hidden="1">#REF!</definedName>
    <definedName name="BLPB412" hidden="1">#REF!</definedName>
    <definedName name="BLPB413" hidden="1">#REF!</definedName>
    <definedName name="BLPB414" hidden="1">#REF!</definedName>
    <definedName name="BLPB415" hidden="1">#REF!</definedName>
    <definedName name="BLPB416" hidden="1">#REF!</definedName>
    <definedName name="BLPB417" hidden="1">#REF!</definedName>
    <definedName name="BLPB418" hidden="1">#REF!</definedName>
    <definedName name="BLPB419" hidden="1">#REF!</definedName>
    <definedName name="BLPB42" hidden="1">#REF!</definedName>
    <definedName name="BLPB420" hidden="1">#REF!</definedName>
    <definedName name="BLPB421" hidden="1">#REF!</definedName>
    <definedName name="BLPB422" hidden="1">#REF!</definedName>
    <definedName name="BLPB423" hidden="1">#REF!</definedName>
    <definedName name="BLPB424" hidden="1">#REF!</definedName>
    <definedName name="BLPB425" hidden="1">#REF!</definedName>
    <definedName name="BLPB426" hidden="1">#REF!</definedName>
    <definedName name="BLPB427" hidden="1">#REF!</definedName>
    <definedName name="BLPB428" hidden="1">#REF!</definedName>
    <definedName name="BLPB429" hidden="1">#REF!</definedName>
    <definedName name="BLPB43" hidden="1">#REF!</definedName>
    <definedName name="BLPB430" hidden="1">#REF!</definedName>
    <definedName name="BLPB431" hidden="1">#REF!</definedName>
    <definedName name="BLPB432" hidden="1">#REF!</definedName>
    <definedName name="BLPB433" hidden="1">#REF!</definedName>
    <definedName name="BLPB434" hidden="1">#REF!</definedName>
    <definedName name="BLPB435" hidden="1">#REF!</definedName>
    <definedName name="BLPB436" hidden="1">#REF!</definedName>
    <definedName name="BLPB437" hidden="1">#REF!</definedName>
    <definedName name="BLPB438" hidden="1">#REF!</definedName>
    <definedName name="BLPB439" hidden="1">#REF!</definedName>
    <definedName name="BLPB44" hidden="1">#REF!</definedName>
    <definedName name="BLPB440" hidden="1">#REF!</definedName>
    <definedName name="BLPB441" hidden="1">#REF!</definedName>
    <definedName name="BLPB442" hidden="1">#REF!</definedName>
    <definedName name="BLPB443" hidden="1">#REF!</definedName>
    <definedName name="BLPB444" hidden="1">#REF!</definedName>
    <definedName name="BLPB445" hidden="1">#REF!</definedName>
    <definedName name="BLPB446" hidden="1">#REF!</definedName>
    <definedName name="BLPB447" hidden="1">#REF!</definedName>
    <definedName name="BLPB448" hidden="1">#REF!</definedName>
    <definedName name="BLPB449" hidden="1">#REF!</definedName>
    <definedName name="BLPB45" hidden="1">#REF!</definedName>
    <definedName name="BLPB450" hidden="1">#REF!</definedName>
    <definedName name="BLPB451" hidden="1">#REF!</definedName>
    <definedName name="BLPB452" hidden="1">#REF!</definedName>
    <definedName name="BLPB453" hidden="1">#REF!</definedName>
    <definedName name="BLPB454" hidden="1">#REF!</definedName>
    <definedName name="BLPB455" hidden="1">#REF!</definedName>
    <definedName name="BLPB456" hidden="1">#REF!</definedName>
    <definedName name="BLPB457" hidden="1">#REF!</definedName>
    <definedName name="BLPB458" hidden="1">#REF!</definedName>
    <definedName name="BLPB459" hidden="1">#REF!</definedName>
    <definedName name="BLPB46" hidden="1">#REF!</definedName>
    <definedName name="BLPB460" hidden="1">#REF!</definedName>
    <definedName name="BLPB461" hidden="1">#REF!</definedName>
    <definedName name="BLPB462" hidden="1">#REF!</definedName>
    <definedName name="BLPB463" hidden="1">#REF!</definedName>
    <definedName name="BLPB464" hidden="1">#REF!</definedName>
    <definedName name="BLPB465" hidden="1">#REF!</definedName>
    <definedName name="BLPB466" hidden="1">#REF!</definedName>
    <definedName name="BLPB467" hidden="1">#REF!</definedName>
    <definedName name="BLPB468" hidden="1">#REF!</definedName>
    <definedName name="BLPB469" hidden="1">#REF!</definedName>
    <definedName name="BLPB47" hidden="1">#REF!</definedName>
    <definedName name="BLPB470" hidden="1">#REF!</definedName>
    <definedName name="BLPB471" hidden="1">#REF!</definedName>
    <definedName name="BLPB472" hidden="1">#REF!</definedName>
    <definedName name="BLPB473" hidden="1">#REF!</definedName>
    <definedName name="BLPB474" hidden="1">#REF!</definedName>
    <definedName name="BLPB475" hidden="1">#REF!</definedName>
    <definedName name="BLPB476" hidden="1">#REF!</definedName>
    <definedName name="BLPB477" hidden="1">#REF!</definedName>
    <definedName name="BLPB478" hidden="1">#REF!</definedName>
    <definedName name="BLPB479" hidden="1">#REF!</definedName>
    <definedName name="BLPB48" hidden="1">#REF!</definedName>
    <definedName name="BLPB480" hidden="1">#REF!</definedName>
    <definedName name="BLPB481" hidden="1">#REF!</definedName>
    <definedName name="BLPB482" hidden="1">#REF!</definedName>
    <definedName name="BLPB483" hidden="1">#REF!</definedName>
    <definedName name="BLPB484" hidden="1">#REF!</definedName>
    <definedName name="BLPB485" hidden="1">#REF!</definedName>
    <definedName name="BLPB486" hidden="1">#REF!</definedName>
    <definedName name="BLPB487" hidden="1">#REF!</definedName>
    <definedName name="BLPB488" hidden="1">#REF!</definedName>
    <definedName name="BLPB489" hidden="1">#REF!</definedName>
    <definedName name="BLPB49" hidden="1">#REF!</definedName>
    <definedName name="BLPB490" hidden="1">#REF!</definedName>
    <definedName name="BLPB491" hidden="1">#REF!</definedName>
    <definedName name="BLPB492" hidden="1">#REF!</definedName>
    <definedName name="BLPB493" hidden="1">#REF!</definedName>
    <definedName name="BLPB494" hidden="1">#REF!</definedName>
    <definedName name="BLPB495" hidden="1">#REF!</definedName>
    <definedName name="BLPB496" hidden="1">#REF!</definedName>
    <definedName name="BLPB497" hidden="1">#REF!</definedName>
    <definedName name="BLPB498" hidden="1">#REF!</definedName>
    <definedName name="BLPB499" hidden="1">#REF!</definedName>
    <definedName name="BLPB5" hidden="1">#REF!</definedName>
    <definedName name="BLPB50" hidden="1">#REF!</definedName>
    <definedName name="BLPB500" hidden="1">#REF!</definedName>
    <definedName name="BLPB501" hidden="1">#REF!</definedName>
    <definedName name="BLPB502" hidden="1">#REF!</definedName>
    <definedName name="BLPB503" hidden="1">#REF!</definedName>
    <definedName name="BLPB504" hidden="1">#REF!</definedName>
    <definedName name="BLPB505" hidden="1">#REF!</definedName>
    <definedName name="BLPB506" hidden="1">#REF!</definedName>
    <definedName name="BLPB507" hidden="1">#REF!</definedName>
    <definedName name="BLPB508" hidden="1">#REF!</definedName>
    <definedName name="BLPB509" hidden="1">#REF!</definedName>
    <definedName name="BLPB51" hidden="1">#REF!</definedName>
    <definedName name="BLPB510" hidden="1">#REF!</definedName>
    <definedName name="BLPB511" hidden="1">#REF!</definedName>
    <definedName name="BLPB512" hidden="1">#REF!</definedName>
    <definedName name="BLPB513" hidden="1">#REF!</definedName>
    <definedName name="BLPB514" hidden="1">#REF!</definedName>
    <definedName name="BLPB515" hidden="1">#REF!</definedName>
    <definedName name="BLPB516" hidden="1">#REF!</definedName>
    <definedName name="BLPB517" hidden="1">#REF!</definedName>
    <definedName name="BLPB518" hidden="1">#REF!</definedName>
    <definedName name="BLPB519" hidden="1">#REF!</definedName>
    <definedName name="BLPB52" hidden="1">#REF!</definedName>
    <definedName name="BLPB520" hidden="1">#REF!</definedName>
    <definedName name="BLPB521" hidden="1">#REF!</definedName>
    <definedName name="BLPB522" hidden="1">#REF!</definedName>
    <definedName name="BLPB523" hidden="1">#REF!</definedName>
    <definedName name="BLPB524" hidden="1">#REF!</definedName>
    <definedName name="BLPB525" hidden="1">#REF!</definedName>
    <definedName name="BLPB526" hidden="1">#REF!</definedName>
    <definedName name="BLPB527" hidden="1">#REF!</definedName>
    <definedName name="BLPB528" hidden="1">#REF!</definedName>
    <definedName name="BLPB529" hidden="1">#REF!</definedName>
    <definedName name="BLPB53" hidden="1">#REF!</definedName>
    <definedName name="BLPB530" hidden="1">#REF!</definedName>
    <definedName name="BLPB531" hidden="1">#REF!</definedName>
    <definedName name="BLPB532" hidden="1">#REF!</definedName>
    <definedName name="BLPB533" hidden="1">#REF!</definedName>
    <definedName name="BLPB534" hidden="1">#REF!</definedName>
    <definedName name="BLPB535" hidden="1">#REF!</definedName>
    <definedName name="BLPB536" hidden="1">#REF!</definedName>
    <definedName name="BLPB537" hidden="1">#REF!</definedName>
    <definedName name="BLPB538" hidden="1">#REF!</definedName>
    <definedName name="BLPB539" hidden="1">#REF!</definedName>
    <definedName name="BLPB54" hidden="1">#REF!</definedName>
    <definedName name="BLPB540" hidden="1">#REF!</definedName>
    <definedName name="BLPB541" hidden="1">#REF!</definedName>
    <definedName name="BLPB542" hidden="1">#REF!</definedName>
    <definedName name="BLPB543" hidden="1">#REF!</definedName>
    <definedName name="BLPB544" hidden="1">#REF!</definedName>
    <definedName name="BLPB545" hidden="1">#REF!</definedName>
    <definedName name="BLPB546" hidden="1">#REF!</definedName>
    <definedName name="BLPB547" hidden="1">#REF!</definedName>
    <definedName name="BLPB548" hidden="1">#REF!</definedName>
    <definedName name="BLPB549" hidden="1">#REF!</definedName>
    <definedName name="BLPB55" hidden="1">#REF!</definedName>
    <definedName name="BLPB550" hidden="1">#REF!</definedName>
    <definedName name="BLPB551" hidden="1">#REF!</definedName>
    <definedName name="BLPB552" hidden="1">#REF!</definedName>
    <definedName name="BLPB553" hidden="1">#REF!</definedName>
    <definedName name="BLPB554" hidden="1">#REF!</definedName>
    <definedName name="BLPB555" hidden="1">#REF!</definedName>
    <definedName name="BLPB556" hidden="1">#REF!</definedName>
    <definedName name="BLPB557" hidden="1">#REF!</definedName>
    <definedName name="BLPB558" hidden="1">#REF!</definedName>
    <definedName name="BLPB559" hidden="1">#REF!</definedName>
    <definedName name="BLPB56" hidden="1">#REF!</definedName>
    <definedName name="BLPB560" hidden="1">#REF!</definedName>
    <definedName name="BLPB561" hidden="1">#REF!</definedName>
    <definedName name="BLPB562" hidden="1">#REF!</definedName>
    <definedName name="BLPB563" hidden="1">#REF!</definedName>
    <definedName name="BLPB564" hidden="1">#REF!</definedName>
    <definedName name="BLPB565" hidden="1">#REF!</definedName>
    <definedName name="BLPB566" hidden="1">#REF!</definedName>
    <definedName name="BLPB567" hidden="1">#REF!</definedName>
    <definedName name="BLPB568" hidden="1">#REF!</definedName>
    <definedName name="BLPB569" hidden="1">#REF!</definedName>
    <definedName name="BLPB57" hidden="1">#REF!</definedName>
    <definedName name="BLPB570" hidden="1">#REF!</definedName>
    <definedName name="BLPB571" hidden="1">#REF!</definedName>
    <definedName name="BLPB572" hidden="1">#REF!</definedName>
    <definedName name="BLPB573" hidden="1">#REF!</definedName>
    <definedName name="BLPB574" hidden="1">#REF!</definedName>
    <definedName name="BLPB575" hidden="1">#REF!</definedName>
    <definedName name="BLPB576" hidden="1">#REF!</definedName>
    <definedName name="BLPB577" hidden="1">#REF!</definedName>
    <definedName name="BLPB578" hidden="1">#REF!</definedName>
    <definedName name="BLPB579" hidden="1">#REF!</definedName>
    <definedName name="BLPB58" hidden="1">#REF!</definedName>
    <definedName name="BLPB580" hidden="1">#REF!</definedName>
    <definedName name="BLPB581" hidden="1">#REF!</definedName>
    <definedName name="BLPB582" hidden="1">#REF!</definedName>
    <definedName name="BLPB583" hidden="1">#REF!</definedName>
    <definedName name="BLPB584" hidden="1">#REF!</definedName>
    <definedName name="BLPB585" hidden="1">#REF!</definedName>
    <definedName name="BLPB586" hidden="1">#REF!</definedName>
    <definedName name="BLPB587" hidden="1">#REF!</definedName>
    <definedName name="BLPB588" hidden="1">#REF!</definedName>
    <definedName name="BLPB589" hidden="1">#REF!</definedName>
    <definedName name="BLPB59" hidden="1">#REF!</definedName>
    <definedName name="BLPB590" hidden="1">#REF!</definedName>
    <definedName name="BLPB591" hidden="1">#REF!</definedName>
    <definedName name="BLPB592" hidden="1">#REF!</definedName>
    <definedName name="BLPB593" hidden="1">#REF!</definedName>
    <definedName name="BLPB594" hidden="1">#REF!</definedName>
    <definedName name="BLPB595" hidden="1">#REF!</definedName>
    <definedName name="BLPB596" hidden="1">#REF!</definedName>
    <definedName name="BLPB597" hidden="1">#REF!</definedName>
    <definedName name="BLPB598" hidden="1">#REF!</definedName>
    <definedName name="BLPB599" hidden="1">#REF!</definedName>
    <definedName name="BLPB6" hidden="1">#REF!</definedName>
    <definedName name="BLPB60" hidden="1">#REF!</definedName>
    <definedName name="BLPB600" hidden="1">#REF!</definedName>
    <definedName name="BLPB601" hidden="1">#REF!</definedName>
    <definedName name="BLPB602" hidden="1">#REF!</definedName>
    <definedName name="BLPB603" hidden="1">#REF!</definedName>
    <definedName name="BLPB604" hidden="1">#REF!</definedName>
    <definedName name="BLPB605" hidden="1">#REF!</definedName>
    <definedName name="BLPB606" hidden="1">#REF!</definedName>
    <definedName name="BLPB607" hidden="1">#REF!</definedName>
    <definedName name="BLPB608" hidden="1">#REF!</definedName>
    <definedName name="BLPB609" hidden="1">#REF!</definedName>
    <definedName name="BLPB61" hidden="1">#REF!</definedName>
    <definedName name="BLPB610" hidden="1">#REF!</definedName>
    <definedName name="BLPB611" hidden="1">#REF!</definedName>
    <definedName name="BLPB612" hidden="1">#REF!</definedName>
    <definedName name="BLPB613" hidden="1">#REF!</definedName>
    <definedName name="BLPB614" hidden="1">#REF!</definedName>
    <definedName name="BLPB615" hidden="1">#REF!</definedName>
    <definedName name="BLPB616" hidden="1">#REF!</definedName>
    <definedName name="BLPB617" hidden="1">#REF!</definedName>
    <definedName name="BLPB618" hidden="1">#REF!</definedName>
    <definedName name="BLPB619" hidden="1">#REF!</definedName>
    <definedName name="BLPB62" hidden="1">#REF!</definedName>
    <definedName name="BLPB620" hidden="1">#REF!</definedName>
    <definedName name="BLPB621" hidden="1">#REF!</definedName>
    <definedName name="BLPB622" hidden="1">#REF!</definedName>
    <definedName name="BLPB623" hidden="1">#REF!</definedName>
    <definedName name="BLPB624" hidden="1">#REF!</definedName>
    <definedName name="BLPB625" hidden="1">#REF!</definedName>
    <definedName name="BLPB626" hidden="1">#REF!</definedName>
    <definedName name="BLPB627" hidden="1">#REF!</definedName>
    <definedName name="BLPB628" hidden="1">#REF!</definedName>
    <definedName name="BLPB629" hidden="1">#REF!</definedName>
    <definedName name="BLPB63" hidden="1">#REF!</definedName>
    <definedName name="BLPB630" hidden="1">#REF!</definedName>
    <definedName name="BLPB631" hidden="1">#REF!</definedName>
    <definedName name="BLPB632" hidden="1">#REF!</definedName>
    <definedName name="BLPB633" hidden="1">#REF!</definedName>
    <definedName name="BLPB634" hidden="1">#REF!</definedName>
    <definedName name="BLPB635" hidden="1">#REF!</definedName>
    <definedName name="BLPB636" hidden="1">#REF!</definedName>
    <definedName name="BLPB637" hidden="1">#REF!</definedName>
    <definedName name="BLPB638" hidden="1">#REF!</definedName>
    <definedName name="BLPB639" hidden="1">#REF!</definedName>
    <definedName name="BLPB64" hidden="1">#REF!</definedName>
    <definedName name="BLPB640" hidden="1">#REF!</definedName>
    <definedName name="BLPB641" hidden="1">#REF!</definedName>
    <definedName name="BLPB642" hidden="1">#REF!</definedName>
    <definedName name="BLPB643" hidden="1">#REF!</definedName>
    <definedName name="BLPB644" hidden="1">#REF!</definedName>
    <definedName name="BLPB645" hidden="1">#REF!</definedName>
    <definedName name="BLPB646" hidden="1">#REF!</definedName>
    <definedName name="BLPB647" hidden="1">#REF!</definedName>
    <definedName name="BLPB648" hidden="1">#REF!</definedName>
    <definedName name="BLPB649" hidden="1">#REF!</definedName>
    <definedName name="BLPB65" hidden="1">#REF!</definedName>
    <definedName name="BLPB650" hidden="1">#REF!</definedName>
    <definedName name="BLPB651" hidden="1">#REF!</definedName>
    <definedName name="BLPB652" hidden="1">#REF!</definedName>
    <definedName name="BLPB653" hidden="1">#REF!</definedName>
    <definedName name="BLPB654" hidden="1">#REF!</definedName>
    <definedName name="BLPB655" hidden="1">#REF!</definedName>
    <definedName name="BLPB656" hidden="1">#REF!</definedName>
    <definedName name="BLPB657" hidden="1">#REF!</definedName>
    <definedName name="BLPB658" hidden="1">#REF!</definedName>
    <definedName name="BLPB659" hidden="1">#REF!</definedName>
    <definedName name="BLPB66" hidden="1">#REF!</definedName>
    <definedName name="BLPB660" hidden="1">#REF!</definedName>
    <definedName name="BLPB661" hidden="1">#REF!</definedName>
    <definedName name="BLPB662" hidden="1">#REF!</definedName>
    <definedName name="BLPB663" hidden="1">#REF!</definedName>
    <definedName name="BLPB664" hidden="1">#REF!</definedName>
    <definedName name="BLPB665" hidden="1">#REF!</definedName>
    <definedName name="BLPB666" hidden="1">#REF!</definedName>
    <definedName name="BLPB667" hidden="1">#REF!</definedName>
    <definedName name="BLPB668" hidden="1">#REF!</definedName>
    <definedName name="BLPB669" hidden="1">#REF!</definedName>
    <definedName name="BLPB67" hidden="1">#REF!</definedName>
    <definedName name="BLPB670" hidden="1">#REF!</definedName>
    <definedName name="BLPB671" hidden="1">#REF!</definedName>
    <definedName name="BLPB672" hidden="1">#REF!</definedName>
    <definedName name="BLPB673" hidden="1">#REF!</definedName>
    <definedName name="BLPB674" hidden="1">#REF!</definedName>
    <definedName name="BLPB675" hidden="1">#REF!</definedName>
    <definedName name="BLPB676" hidden="1">#REF!</definedName>
    <definedName name="BLPB677" hidden="1">#REF!</definedName>
    <definedName name="BLPB678" hidden="1">#REF!</definedName>
    <definedName name="BLPB679" hidden="1">#REF!</definedName>
    <definedName name="BLPB68" hidden="1">#REF!</definedName>
    <definedName name="BLPB680" hidden="1">#REF!</definedName>
    <definedName name="BLPB681" hidden="1">#REF!</definedName>
    <definedName name="BLPB682" hidden="1">#REF!</definedName>
    <definedName name="BLPB683" hidden="1">#REF!</definedName>
    <definedName name="BLPB684" hidden="1">#REF!</definedName>
    <definedName name="BLPB685" hidden="1">#REF!</definedName>
    <definedName name="BLPB686" hidden="1">#REF!</definedName>
    <definedName name="BLPB687" hidden="1">#REF!</definedName>
    <definedName name="BLPB688" hidden="1">#REF!</definedName>
    <definedName name="BLPB689" hidden="1">#REF!</definedName>
    <definedName name="BLPB69" hidden="1">#REF!</definedName>
    <definedName name="BLPB690" hidden="1">#REF!</definedName>
    <definedName name="BLPB691" hidden="1">#REF!</definedName>
    <definedName name="BLPB692" hidden="1">#REF!</definedName>
    <definedName name="BLPB693" hidden="1">#REF!</definedName>
    <definedName name="BLPB694" hidden="1">#REF!</definedName>
    <definedName name="BLPB695" hidden="1">#REF!</definedName>
    <definedName name="BLPB696" hidden="1">#REF!</definedName>
    <definedName name="BLPB697" hidden="1">#REF!</definedName>
    <definedName name="BLPB698" hidden="1">#REF!</definedName>
    <definedName name="BLPB699" hidden="1">#REF!</definedName>
    <definedName name="BLPB7" hidden="1">#REF!</definedName>
    <definedName name="BLPB70" hidden="1">#REF!</definedName>
    <definedName name="BLPB700" hidden="1">#REF!</definedName>
    <definedName name="BLPB701" hidden="1">#REF!</definedName>
    <definedName name="BLPB702" hidden="1">#REF!</definedName>
    <definedName name="BLPB703" hidden="1">#REF!</definedName>
    <definedName name="BLPB704" hidden="1">#REF!</definedName>
    <definedName name="BLPB705" hidden="1">#REF!</definedName>
    <definedName name="BLPB706" hidden="1">#REF!</definedName>
    <definedName name="BLPB707" hidden="1">#REF!</definedName>
    <definedName name="BLPB708" hidden="1">#REF!</definedName>
    <definedName name="BLPB709" hidden="1">#REF!</definedName>
    <definedName name="BLPB71" hidden="1">#REF!</definedName>
    <definedName name="BLPB710" hidden="1">#REF!</definedName>
    <definedName name="BLPB711" hidden="1">#REF!</definedName>
    <definedName name="BLPB712" hidden="1">#REF!</definedName>
    <definedName name="BLPB713" hidden="1">#REF!</definedName>
    <definedName name="BLPB714" hidden="1">#REF!</definedName>
    <definedName name="BLPB715" hidden="1">#REF!</definedName>
    <definedName name="BLPB716" hidden="1">#REF!</definedName>
    <definedName name="BLPB717" hidden="1">#REF!</definedName>
    <definedName name="BLPB718" hidden="1">#REF!</definedName>
    <definedName name="BLPB719" hidden="1">#REF!</definedName>
    <definedName name="BLPB72" hidden="1">#REF!</definedName>
    <definedName name="BLPB720" hidden="1">#REF!</definedName>
    <definedName name="BLPB721" hidden="1">#REF!</definedName>
    <definedName name="BLPB722" hidden="1">#REF!</definedName>
    <definedName name="BLPB723" hidden="1">#REF!</definedName>
    <definedName name="BLPB724" hidden="1">#REF!</definedName>
    <definedName name="BLPB725" hidden="1">#REF!</definedName>
    <definedName name="BLPB726" hidden="1">#REF!</definedName>
    <definedName name="BLPB727" hidden="1">#REF!</definedName>
    <definedName name="BLPB728" hidden="1">#REF!</definedName>
    <definedName name="BLPB729" hidden="1">#REF!</definedName>
    <definedName name="BLPB73" hidden="1">#REF!</definedName>
    <definedName name="BLPB730" hidden="1">#REF!</definedName>
    <definedName name="BLPB731" hidden="1">#REF!</definedName>
    <definedName name="BLPB732" hidden="1">#REF!</definedName>
    <definedName name="BLPB733" hidden="1">#REF!</definedName>
    <definedName name="BLPB734" hidden="1">#REF!</definedName>
    <definedName name="BLPB735" hidden="1">#REF!</definedName>
    <definedName name="BLPB736" hidden="1">#REF!</definedName>
    <definedName name="BLPB737" hidden="1">#REF!</definedName>
    <definedName name="BLPB738" hidden="1">#REF!</definedName>
    <definedName name="BLPB739" hidden="1">#REF!</definedName>
    <definedName name="BLPB74" hidden="1">#REF!</definedName>
    <definedName name="BLPB740" hidden="1">#REF!</definedName>
    <definedName name="BLPB741" hidden="1">#REF!</definedName>
    <definedName name="BLPB742" hidden="1">#REF!</definedName>
    <definedName name="BLPB743" hidden="1">#REF!</definedName>
    <definedName name="BLPB744" hidden="1">#REF!</definedName>
    <definedName name="BLPB745" hidden="1">#REF!</definedName>
    <definedName name="BLPB746" hidden="1">#REF!</definedName>
    <definedName name="BLPB747" hidden="1">#REF!</definedName>
    <definedName name="BLPB748" hidden="1">#REF!</definedName>
    <definedName name="BLPB749" hidden="1">#REF!</definedName>
    <definedName name="BLPB75" hidden="1">#REF!</definedName>
    <definedName name="BLPB750" hidden="1">#REF!</definedName>
    <definedName name="BLPB751" hidden="1">#REF!</definedName>
    <definedName name="BLPB752" hidden="1">#REF!</definedName>
    <definedName name="BLPB753" hidden="1">#REF!</definedName>
    <definedName name="BLPB754" hidden="1">#REF!</definedName>
    <definedName name="BLPB755" hidden="1">#REF!</definedName>
    <definedName name="BLPB756" hidden="1">#REF!</definedName>
    <definedName name="BLPB757" hidden="1">#REF!</definedName>
    <definedName name="BLPB758" hidden="1">#REF!</definedName>
    <definedName name="BLPB759" hidden="1">#REF!</definedName>
    <definedName name="BLPB76" hidden="1">#REF!</definedName>
    <definedName name="BLPB760" hidden="1">#REF!</definedName>
    <definedName name="BLPB761" hidden="1">#REF!</definedName>
    <definedName name="BLPB762" hidden="1">#REF!</definedName>
    <definedName name="BLPB763" hidden="1">#REF!</definedName>
    <definedName name="BLPB764" hidden="1">#REF!</definedName>
    <definedName name="BLPB765" hidden="1">#REF!</definedName>
    <definedName name="BLPB766" hidden="1">#REF!</definedName>
    <definedName name="BLPB767" hidden="1">#REF!</definedName>
    <definedName name="BLPB768" hidden="1">#REF!</definedName>
    <definedName name="BLPB769" hidden="1">#REF!</definedName>
    <definedName name="BLPB77" hidden="1">#REF!</definedName>
    <definedName name="BLPB770" hidden="1">#REF!</definedName>
    <definedName name="BLPB771" hidden="1">#REF!</definedName>
    <definedName name="BLPB772" hidden="1">#REF!</definedName>
    <definedName name="BLPB773" hidden="1">#REF!</definedName>
    <definedName name="BLPB774" hidden="1">#REF!</definedName>
    <definedName name="BLPB775" hidden="1">#REF!</definedName>
    <definedName name="BLPB776" hidden="1">#REF!</definedName>
    <definedName name="BLPB777" hidden="1">#REF!</definedName>
    <definedName name="BLPB778" hidden="1">#REF!</definedName>
    <definedName name="BLPB779" hidden="1">#REF!</definedName>
    <definedName name="BLPB78" hidden="1">#REF!</definedName>
    <definedName name="BLPB780" hidden="1">#REF!</definedName>
    <definedName name="BLPB781" hidden="1">#REF!</definedName>
    <definedName name="BLPB782" hidden="1">#REF!</definedName>
    <definedName name="BLPB783" hidden="1">#REF!</definedName>
    <definedName name="BLPB784" hidden="1">#REF!</definedName>
    <definedName name="BLPB785" hidden="1">#REF!</definedName>
    <definedName name="BLPB786" hidden="1">#REF!</definedName>
    <definedName name="BLPB787" hidden="1">#REF!</definedName>
    <definedName name="BLPB788" hidden="1">#REF!</definedName>
    <definedName name="BLPB789" hidden="1">#REF!</definedName>
    <definedName name="BLPB79" hidden="1">#REF!</definedName>
    <definedName name="BLPB790" hidden="1">#REF!</definedName>
    <definedName name="BLPB791" hidden="1">#REF!</definedName>
    <definedName name="BLPB792" hidden="1">#REF!</definedName>
    <definedName name="BLPB793" hidden="1">#REF!</definedName>
    <definedName name="BLPB794" hidden="1">#REF!</definedName>
    <definedName name="BLPB795" hidden="1">#REF!</definedName>
    <definedName name="BLPB796" hidden="1">#REF!</definedName>
    <definedName name="BLPB797" hidden="1">#REF!</definedName>
    <definedName name="BLPB798" hidden="1">#REF!</definedName>
    <definedName name="BLPB799" hidden="1">#REF!</definedName>
    <definedName name="BLPB8" hidden="1">#REF!</definedName>
    <definedName name="BLPB80" hidden="1">#REF!</definedName>
    <definedName name="BLPB800" hidden="1">#REF!</definedName>
    <definedName name="BLPB801" hidden="1">#REF!</definedName>
    <definedName name="BLPB802" hidden="1">#REF!</definedName>
    <definedName name="BLPB803" hidden="1">#REF!</definedName>
    <definedName name="BLPB804" hidden="1">#REF!</definedName>
    <definedName name="BLPB805" hidden="1">#REF!</definedName>
    <definedName name="BLPB806" hidden="1">#REF!</definedName>
    <definedName name="BLPB807" hidden="1">#REF!</definedName>
    <definedName name="BLPB808" hidden="1">#REF!</definedName>
    <definedName name="BLPB809" hidden="1">#REF!</definedName>
    <definedName name="BLPB81" hidden="1">#REF!</definedName>
    <definedName name="BLPB810" hidden="1">#REF!</definedName>
    <definedName name="BLPB811" hidden="1">#REF!</definedName>
    <definedName name="BLPB812" hidden="1">#REF!</definedName>
    <definedName name="BLPB813" hidden="1">#REF!</definedName>
    <definedName name="BLPB814" hidden="1">#REF!</definedName>
    <definedName name="BLPB815" hidden="1">#REF!</definedName>
    <definedName name="BLPB816" hidden="1">#REF!</definedName>
    <definedName name="BLPB817" hidden="1">#REF!</definedName>
    <definedName name="BLPB818" hidden="1">#REF!</definedName>
    <definedName name="BLPB819" hidden="1">#REF!</definedName>
    <definedName name="BLPB82" hidden="1">#REF!</definedName>
    <definedName name="BLPB820" hidden="1">#REF!</definedName>
    <definedName name="BLPB821" hidden="1">#REF!</definedName>
    <definedName name="BLPB822" hidden="1">#REF!</definedName>
    <definedName name="BLPB823" hidden="1">#REF!</definedName>
    <definedName name="BLPB824" hidden="1">#REF!</definedName>
    <definedName name="BLPB825" hidden="1">#REF!</definedName>
    <definedName name="BLPB826" hidden="1">#REF!</definedName>
    <definedName name="BLPB827" hidden="1">#REF!</definedName>
    <definedName name="BLPB828" hidden="1">#REF!</definedName>
    <definedName name="BLPB829" hidden="1">#REF!</definedName>
    <definedName name="BLPB83" hidden="1">#REF!</definedName>
    <definedName name="BLPB830" hidden="1">#REF!</definedName>
    <definedName name="BLPB831" hidden="1">#REF!</definedName>
    <definedName name="BLPB832" hidden="1">#REF!</definedName>
    <definedName name="BLPB833" hidden="1">#REF!</definedName>
    <definedName name="BLPB834" hidden="1">#REF!</definedName>
    <definedName name="BLPB835" hidden="1">#REF!</definedName>
    <definedName name="BLPB836" hidden="1">#REF!</definedName>
    <definedName name="BLPB837" hidden="1">#REF!</definedName>
    <definedName name="BLPB838" hidden="1">#REF!</definedName>
    <definedName name="BLPB839" hidden="1">#REF!</definedName>
    <definedName name="BLPB84" hidden="1">#REF!</definedName>
    <definedName name="BLPB840" hidden="1">#REF!</definedName>
    <definedName name="BLPB841" hidden="1">#REF!</definedName>
    <definedName name="BLPB842" hidden="1">#REF!</definedName>
    <definedName name="BLPB843" hidden="1">#REF!</definedName>
    <definedName name="BLPB844" hidden="1">#REF!</definedName>
    <definedName name="BLPB845" hidden="1">#REF!</definedName>
    <definedName name="BLPB846" hidden="1">#REF!</definedName>
    <definedName name="BLPB847" hidden="1">#REF!</definedName>
    <definedName name="BLPB848" hidden="1">#REF!</definedName>
    <definedName name="BLPB849" hidden="1">#REF!</definedName>
    <definedName name="BLPB85" hidden="1">#REF!</definedName>
    <definedName name="BLPB850" hidden="1">#REF!</definedName>
    <definedName name="BLPB851" hidden="1">#REF!</definedName>
    <definedName name="BLPB852" hidden="1">#REF!</definedName>
    <definedName name="BLPB853" hidden="1">#REF!</definedName>
    <definedName name="BLPB854" hidden="1">#REF!</definedName>
    <definedName name="BLPB855" hidden="1">#REF!</definedName>
    <definedName name="BLPB856" hidden="1">#REF!</definedName>
    <definedName name="BLPB857" hidden="1">#REF!</definedName>
    <definedName name="BLPB858" hidden="1">#REF!</definedName>
    <definedName name="BLPB859" hidden="1">#REF!</definedName>
    <definedName name="BLPB86" hidden="1">#REF!</definedName>
    <definedName name="BLPB860" hidden="1">#REF!</definedName>
    <definedName name="BLPB861" hidden="1">#REF!</definedName>
    <definedName name="BLPB862" hidden="1">#REF!</definedName>
    <definedName name="BLPB863" hidden="1">#REF!</definedName>
    <definedName name="BLPB864" hidden="1">#REF!</definedName>
    <definedName name="BLPB865" hidden="1">#REF!</definedName>
    <definedName name="BLPB866" hidden="1">#REF!</definedName>
    <definedName name="BLPB867" hidden="1">#REF!</definedName>
    <definedName name="BLPB868" hidden="1">#REF!</definedName>
    <definedName name="BLPB869" hidden="1">#REF!</definedName>
    <definedName name="BLPB87" hidden="1">#REF!</definedName>
    <definedName name="BLPB870" hidden="1">#REF!</definedName>
    <definedName name="BLPB871" hidden="1">#REF!</definedName>
    <definedName name="BLPB872" hidden="1">#REF!</definedName>
    <definedName name="BLPB873" hidden="1">#REF!</definedName>
    <definedName name="BLPB874" hidden="1">#REF!</definedName>
    <definedName name="BLPB875" hidden="1">#REF!</definedName>
    <definedName name="BLPB876" hidden="1">#REF!</definedName>
    <definedName name="BLPB877" hidden="1">#REF!</definedName>
    <definedName name="BLPB878" hidden="1">#REF!</definedName>
    <definedName name="BLPB879" hidden="1">#REF!</definedName>
    <definedName name="BLPB88" hidden="1">#REF!</definedName>
    <definedName name="BLPB880" hidden="1">#REF!</definedName>
    <definedName name="BLPB881" hidden="1">#REF!</definedName>
    <definedName name="BLPB882" hidden="1">#REF!</definedName>
    <definedName name="BLPB883" hidden="1">#REF!</definedName>
    <definedName name="BLPB884" hidden="1">#REF!</definedName>
    <definedName name="BLPB885" hidden="1">#REF!</definedName>
    <definedName name="BLPB886" hidden="1">#REF!</definedName>
    <definedName name="BLPB887" hidden="1">#REF!</definedName>
    <definedName name="BLPB888" hidden="1">#REF!</definedName>
    <definedName name="BLPB889" hidden="1">#REF!</definedName>
    <definedName name="BLPB89" hidden="1">#REF!</definedName>
    <definedName name="BLPB890" hidden="1">#REF!</definedName>
    <definedName name="BLPB891" hidden="1">#REF!</definedName>
    <definedName name="BLPB892" hidden="1">#REF!</definedName>
    <definedName name="BLPB893" hidden="1">#REF!</definedName>
    <definedName name="BLPB894" hidden="1">#REF!</definedName>
    <definedName name="BLPB895" hidden="1">#REF!</definedName>
    <definedName name="BLPB896" hidden="1">#REF!</definedName>
    <definedName name="BLPB897" hidden="1">#REF!</definedName>
    <definedName name="BLPB898" hidden="1">#REF!</definedName>
    <definedName name="BLPB899" hidden="1">#REF!</definedName>
    <definedName name="BLPB9" hidden="1">#REF!</definedName>
    <definedName name="BLPB90" hidden="1">#REF!</definedName>
    <definedName name="BLPB900" hidden="1">#REF!</definedName>
    <definedName name="BLPB901" hidden="1">#REF!</definedName>
    <definedName name="BLPB902" hidden="1">#REF!</definedName>
    <definedName name="BLPB903" hidden="1">#REF!</definedName>
    <definedName name="BLPB904" hidden="1">#REF!</definedName>
    <definedName name="BLPB905" hidden="1">#REF!</definedName>
    <definedName name="BLPB906" hidden="1">#REF!</definedName>
    <definedName name="BLPB907" hidden="1">#REF!</definedName>
    <definedName name="BLPB908" hidden="1">#REF!</definedName>
    <definedName name="BLPB909" hidden="1">#REF!</definedName>
    <definedName name="BLPB91" hidden="1">#REF!</definedName>
    <definedName name="BLPB910" hidden="1">#REF!</definedName>
    <definedName name="BLPB911" hidden="1">#REF!</definedName>
    <definedName name="BLPB912" hidden="1">#REF!</definedName>
    <definedName name="BLPB913" hidden="1">#REF!</definedName>
    <definedName name="BLPB914" hidden="1">#REF!</definedName>
    <definedName name="BLPB915" hidden="1">#REF!</definedName>
    <definedName name="BLPB916" hidden="1">#REF!</definedName>
    <definedName name="BLPB917" hidden="1">#REF!</definedName>
    <definedName name="BLPB918" hidden="1">#REF!</definedName>
    <definedName name="BLPB919" hidden="1">#REF!</definedName>
    <definedName name="BLPB920" hidden="1">#REF!</definedName>
    <definedName name="BLPB921" hidden="1">#REF!</definedName>
    <definedName name="BLPB922" hidden="1">#REF!</definedName>
    <definedName name="BLPB923" hidden="1">#REF!</definedName>
    <definedName name="BLPB924" hidden="1">#REF!</definedName>
    <definedName name="BLPB925" hidden="1">#REF!</definedName>
    <definedName name="BLPB926" hidden="1">#REF!</definedName>
    <definedName name="BLPB927" hidden="1">#REF!</definedName>
    <definedName name="BLPB928" hidden="1">#REF!</definedName>
    <definedName name="BLPB929" hidden="1">#REF!</definedName>
    <definedName name="BLPB930" hidden="1">#REF!</definedName>
    <definedName name="BLPB931" hidden="1">#REF!</definedName>
    <definedName name="BLPB932" hidden="1">#REF!</definedName>
    <definedName name="BLPB933" hidden="1">#REF!</definedName>
    <definedName name="BLPB934" hidden="1">#REF!</definedName>
    <definedName name="BLPB935" hidden="1">#REF!</definedName>
    <definedName name="BLPB936" hidden="1">#REF!</definedName>
    <definedName name="BLPB937" hidden="1">#REF!</definedName>
    <definedName name="BLPB938" hidden="1">#REF!</definedName>
    <definedName name="BLPB939" hidden="1">#REF!</definedName>
    <definedName name="BLPB940" hidden="1">#REF!</definedName>
    <definedName name="BLPB941" hidden="1">#REF!</definedName>
    <definedName name="BLPB942" hidden="1">#REF!</definedName>
    <definedName name="BLPB943" hidden="1">#REF!</definedName>
    <definedName name="BLPB944" hidden="1">#REF!</definedName>
    <definedName name="BLPB945" hidden="1">#REF!</definedName>
    <definedName name="BLPB946" hidden="1">#REF!</definedName>
    <definedName name="BLPB947" hidden="1">#REF!</definedName>
    <definedName name="BLPB948" hidden="1">#REF!</definedName>
    <definedName name="BLPB949" hidden="1">#REF!</definedName>
    <definedName name="BLPB950" hidden="1">#REF!</definedName>
    <definedName name="BLPB951" hidden="1">#REF!</definedName>
    <definedName name="BLPB952" hidden="1">#REF!</definedName>
    <definedName name="BLPB953" hidden="1">#REF!</definedName>
    <definedName name="BLPB954" hidden="1">#REF!</definedName>
    <definedName name="BLPB955" hidden="1">#REF!</definedName>
    <definedName name="BLPB956" hidden="1">#REF!</definedName>
    <definedName name="BLPB957" hidden="1">#REF!</definedName>
    <definedName name="BLPB958" hidden="1">#REF!</definedName>
    <definedName name="BLPB959" hidden="1">#REF!</definedName>
    <definedName name="BLPB960" hidden="1">#REF!</definedName>
    <definedName name="BLPB961" hidden="1">#REF!</definedName>
    <definedName name="BLPB962" hidden="1">#REF!</definedName>
    <definedName name="BLPB963" hidden="1">#REF!</definedName>
    <definedName name="BLPB964" hidden="1">#REF!</definedName>
    <definedName name="BLPB965" hidden="1">#REF!</definedName>
    <definedName name="BLPB966" hidden="1">#REF!</definedName>
    <definedName name="BLPB967" hidden="1">#REF!</definedName>
    <definedName name="BLPB968" hidden="1">#REF!</definedName>
    <definedName name="BLPB969" hidden="1">#REF!</definedName>
    <definedName name="BLPB97" hidden="1">#REF!</definedName>
    <definedName name="BLPB970" hidden="1">#REF!</definedName>
    <definedName name="BLPB971" hidden="1">#REF!</definedName>
    <definedName name="BLPB98" hidden="1">#REF!</definedName>
    <definedName name="BLPB99" hidden="1">#REF!</definedName>
    <definedName name="BLPH101" hidden="1">'[15]Input Kurse'!#REF!</definedName>
    <definedName name="BLPH102" hidden="1">'[15]Input Kurse'!#REF!</definedName>
    <definedName name="BLPH103" hidden="1">'[15]Input Kurse'!#REF!</definedName>
    <definedName name="BLPH104" hidden="1">'[15]Input Kurse'!#REF!</definedName>
    <definedName name="BLPH105" hidden="1">'[15]Input Kurse'!#REF!</definedName>
    <definedName name="BLPH106" hidden="1">'[15]Input Kurse'!#REF!</definedName>
    <definedName name="BLPH115" hidden="1">'[15]Input Kurse'!#REF!</definedName>
    <definedName name="BLPH37" hidden="1">'[15]Input Leverage'!#REF!</definedName>
    <definedName name="BLPH38" hidden="1">'[15]Input Kurse'!#REF!</definedName>
    <definedName name="BLPH39" hidden="1">'[15]Input Kurse'!#REF!</definedName>
    <definedName name="BLPH40" hidden="1">'[15]Input Kurse'!#REF!</definedName>
    <definedName name="BLPH41" hidden="1">'[15]Input Kurse'!#REF!</definedName>
    <definedName name="BLPH42" hidden="1">'[15]Input Kurse'!#REF!</definedName>
    <definedName name="BLPH43" hidden="1">'[15]Input Kurse'!#REF!</definedName>
    <definedName name="BLPH44" hidden="1">'[15]Input Kurse'!#REF!</definedName>
    <definedName name="BLPH45" hidden="1">'[15]Input Kurse'!#REF!</definedName>
    <definedName name="BLPH46" hidden="1">'[15]Input Kurse'!#REF!</definedName>
    <definedName name="BLPH47" hidden="1">'[15]Input Kurse'!#REF!</definedName>
    <definedName name="BLPH48" hidden="1">'[15]Input Kurse'!#REF!</definedName>
    <definedName name="BLPH49" hidden="1">'[15]Input Kurse'!#REF!</definedName>
    <definedName name="BLPH50" hidden="1">'[15]Input Kurse'!#REF!</definedName>
    <definedName name="BLPH51" hidden="1">'[15]Input Kurse'!#REF!</definedName>
    <definedName name="BLPH52" hidden="1">'[15]Input Kurse'!#REF!</definedName>
    <definedName name="BLPH53" hidden="1">'[15]Input Kurse'!#REF!</definedName>
    <definedName name="BLPH54" hidden="1">'[15]Input Kurse'!#REF!</definedName>
    <definedName name="BLPH55" hidden="1">'[15]Input Kurse'!#REF!</definedName>
    <definedName name="BLPH56" hidden="1">'[15]Input Kurse'!#REF!</definedName>
    <definedName name="BLPH57" hidden="1">'[15]Input Kurse'!#REF!</definedName>
    <definedName name="BLPH58" hidden="1">'[15]Input Kurse'!#REF!</definedName>
    <definedName name="BLPH59" hidden="1">'[15]Input Indizes'!#REF!</definedName>
    <definedName name="BLPH60" hidden="1">'[15]Input Indizes'!#REF!</definedName>
    <definedName name="BLPH61" hidden="1">'[15]Input Indizes'!#REF!</definedName>
    <definedName name="BLPH63" hidden="1">'[15]Input Indizes'!#REF!</definedName>
    <definedName name="BLPH65" hidden="1">'[15]Input Indizes'!#REF!</definedName>
    <definedName name="BLPH67" hidden="1">[15]RFR!#REF!</definedName>
    <definedName name="BLPH68" hidden="1">[15]RFR!#REF!</definedName>
    <definedName name="BLPH69" hidden="1">[15]RFR!#REF!</definedName>
    <definedName name="BLPH70" hidden="1">[15]RFR!#REF!</definedName>
    <definedName name="BLPH71" hidden="1">[15]RFR!#REF!</definedName>
    <definedName name="BLPH72" hidden="1">[15]RFR!#REF!</definedName>
    <definedName name="BLPH73" hidden="1">[15]RFR!#REF!</definedName>
    <definedName name="BLPH74" hidden="1">[15]RFR!#REF!</definedName>
    <definedName name="BLPH75" hidden="1">[15]RFR!#REF!</definedName>
    <definedName name="BLPH76" hidden="1">[15]RFR!#REF!</definedName>
    <definedName name="BLPH77" hidden="1">[15]RFR!#REF!</definedName>
    <definedName name="BLPH78" hidden="1">[15]RFR!#REF!</definedName>
    <definedName name="BLPH79" hidden="1">[15]RFR!#REF!</definedName>
    <definedName name="BLPH80" hidden="1">[15]RFR!#REF!</definedName>
    <definedName name="BLPH81" hidden="1">[15]RFR!#REF!</definedName>
    <definedName name="BLPH82" hidden="1">[15]RFR!#REF!</definedName>
    <definedName name="BLPH83" hidden="1">[15]RFR!#REF!</definedName>
    <definedName name="BLPH84" hidden="1">[15]RFR!#REF!</definedName>
    <definedName name="BLPH85" hidden="1">[15]RFR!#REF!</definedName>
    <definedName name="BLPH86" hidden="1">[15]RFR!#REF!</definedName>
    <definedName name="BLPH87" hidden="1">[15]RFR!#REF!</definedName>
    <definedName name="BLPH88" hidden="1">[15]RFR!#REF!</definedName>
    <definedName name="BLPH89" hidden="1">[15]RFR!#REF!</definedName>
    <definedName name="BLPH90" hidden="1">[15]RFR!#REF!</definedName>
    <definedName name="BLPH91" hidden="1">[15]RFR!#REF!</definedName>
    <definedName name="BLPH92" hidden="1">[15]RFR!#REF!</definedName>
    <definedName name="BLPH93" hidden="1">[15]RFR!#REF!</definedName>
    <definedName name="BLPH94" hidden="1">[15]RFR!#REF!</definedName>
    <definedName name="BLPH95" hidden="1">[15]RFR!#REF!</definedName>
    <definedName name="BLPH96" hidden="1">[15]RFR!#REF!</definedName>
    <definedName name="BLPH97" hidden="1">[15]RFR!#REF!</definedName>
    <definedName name="BLPH98" hidden="1">[15]RFR!#REF!</definedName>
    <definedName name="BLPH99" hidden="1">'[15]Input Kurse'!#REF!</definedName>
    <definedName name="BMonth">#REF!</definedName>
    <definedName name="BU_codes">'[16]Inv 0102'!$F$49:$F$56</definedName>
    <definedName name="Budget_Cocoa">#REF!</definedName>
    <definedName name="Budget_Corporate">#REF!</definedName>
    <definedName name="Budget_Gourmet">#REF!</definedName>
    <definedName name="Budget_Industrial">#REF!</definedName>
    <definedName name="Budget_Vending">#REF!</definedName>
    <definedName name="budget_yr">#REF!</definedName>
    <definedName name="budlvsc">#REF!</definedName>
    <definedName name="budm">#REF!</definedName>
    <definedName name="BYear">#REF!</definedName>
    <definedName name="C_">[2]Ouvriers!#REF!</definedName>
    <definedName name="CalculatedGauge">'[17]Audit gauge'!#REF!</definedName>
    <definedName name="cantidadPEBD">#REF!</definedName>
    <definedName name="category">#REF!</definedName>
    <definedName name="cellIsStratified">#REF!</definedName>
    <definedName name="cellProjectedMisstatementWarning">#REF!</definedName>
    <definedName name="cellSampleSize">#REF!</definedName>
    <definedName name="cellSampleSizeWarning">#REF!</definedName>
    <definedName name="cellSSF">#REF!</definedName>
    <definedName name="chocodi_prod">#REF!</definedName>
    <definedName name="Client" hidden="1">'[17]Audit gauge'!#REF!</definedName>
    <definedName name="cocode">'[18]0. Cover'!$I$38</definedName>
    <definedName name="Code">'[13]Cumul Amort EH'!$A$2:$A$1182</definedName>
    <definedName name="Code_immox">'[13]Amort Exo Et ANt'!$A$2:$A$1182</definedName>
    <definedName name="coef2">[19]OUV.!$CG$4</definedName>
    <definedName name="comp">'[18]0. Cover'!$C$22</definedName>
    <definedName name="ConsultationConsiderationArea">#REF!</definedName>
    <definedName name="CountryName">[20]Currency!$C$7</definedName>
    <definedName name="CpteRésultat">#REF!</definedName>
    <definedName name="crcy">'[18]0. Cover'!$I$41</definedName>
    <definedName name="currencies">[21]Sites!$A$1:$C$39</definedName>
    <definedName name="Currency">#REF!</definedName>
    <definedName name="CurrencyName">[20]Currency!$F$11</definedName>
    <definedName name="Customer">[22]!Customers[Customer]</definedName>
    <definedName name="dada">'[14]Data-Liffe Adj.'!#REF!</definedName>
    <definedName name="DEC" hidden="1">{#N/A,#N/A,FALSE,"EFFECTIF";#N/A,#N/A,FALSE,"INF-GENE";#N/A,#N/A,FALSE,"SIT-CDT- C";#N/A,#N/A,FALSE,"SIT-CDT- S";#N/A,#N/A,FALSE,"TBM"}</definedName>
    <definedName name="DECEMBRE" hidden="1">{#N/A,#N/A,FALSE,"EFFECTIF";#N/A,#N/A,FALSE,"INF-GENE";#N/A,#N/A,FALSE,"SIT-CDT- C";#N/A,#N/A,FALSE,"SIT-CDT- S";#N/A,#N/A,FALSE,"TBM"}</definedName>
    <definedName name="defects">'[14]Data-Liffe Adj.'!#REF!</definedName>
    <definedName name="DEMeXToEUR" hidden="1">1/EUReXToDEM</definedName>
    <definedName name="Discount">[22]!Table8[Discount]</definedName>
    <definedName name="dItemsToTest">#REF!</definedName>
    <definedName name="Division">#REF!</definedName>
    <definedName name="dName">#REF!</definedName>
    <definedName name="Document">#REF!</definedName>
    <definedName name="DP_BUD">[11]Cover!$Q$24</definedName>
    <definedName name="DP_PM">[11]Cover!$Q$26</definedName>
    <definedName name="DP_PY">[11]Cover!$Q$25</definedName>
    <definedName name="dPlanningMateriality">#REF!</definedName>
    <definedName name="dProjectedBookValue">#REF!</definedName>
    <definedName name="dProjectedBookValueStratified">#REF!</definedName>
    <definedName name="dProjectedNumbersOfItems">#REF!</definedName>
    <definedName name="dProjectedNumbersOfItemsStratified">#REF!</definedName>
    <definedName name="dTotalPopulationBookValue">#REF!</definedName>
    <definedName name="dTotalProjectedBookValue">#REF!</definedName>
    <definedName name="dTotalProjectedNumbersOfItems">#REF!</definedName>
    <definedName name="dTotIndSignItems">#REF!</definedName>
    <definedName name="EAIConsultationReq">#REF!</definedName>
    <definedName name="ED">SMT/6+EDchoice*SMT/3</definedName>
    <definedName name="Empl">[23]Data!$D$26</definedName>
    <definedName name="Entete">[24]table!$A$2:$A$65</definedName>
    <definedName name="entities">[8]PLS01!#REF!</definedName>
    <definedName name="entities_PY">#REF!</definedName>
    <definedName name="ENTITY">#REF!</definedName>
    <definedName name="EntityName">[20]Currency!$F$9</definedName>
    <definedName name="ESPeXToEUR" hidden="1">1/EUReXToESP</definedName>
    <definedName name="ETAT" hidden="1">{#N/A,#N/A,FALSE,"EFFECTIF";#N/A,#N/A,FALSE,"INF-GENE";#N/A,#N/A,FALSE,"SIT-CDT- C";#N/A,#N/A,FALSE,"SIT-CDT- S";#N/A,#N/A,FALSE,"TBM"}</definedName>
    <definedName name="EUReXToBEF" hidden="1">[25]EurotoolsXRates!$A$6</definedName>
    <definedName name="EUReXToDEM" hidden="1">[25]EurotoolsXRates!$A$7</definedName>
    <definedName name="EUReXToESP" hidden="1">[25]EurotoolsXRates!$A$8</definedName>
    <definedName name="EUReXToITL" hidden="1">[25]EurotoolsXRates!$A$13</definedName>
    <definedName name="EuroRate">[20]Currency!$F$15</definedName>
    <definedName name="Exchange_rates">[26]Rates!$A$4:$D$65</definedName>
    <definedName name="Expat">[23]Data!$G$26</definedName>
    <definedName name="Export">#REF!</definedName>
    <definedName name="fdfh" hidden="1">{#N/A,"S 1500 ",TRUE,"IS";#N/A,"S 1501 ",TRUE,"IS";#N/A,"S 1509 ",TRUE,"IS";#N/A,"S 1510 ",TRUE,"IS";#N/A,"S 1520 ",TRUE,"IS";#N/A,"S 1530 ",TRUE,"IS";#N/A,"S 1540 ",TRUE,"IS";#N/A,"S 1550 ",TRUE,"IS";#N/A,"S 1560 ",TRUE,"IS";#N/A,"S 1570 ",TRUE,"IS";#N/A,"S 1580 ",TRUE,"IS";#N/A,"S 1525 ",TRUE,"IS";#N/A,"S 1555 ",TRUE,"IS";#N/A,"S 1565 ",TRUE,"IS";#N/A,"S 1575 ",TRUE,"IS"}</definedName>
    <definedName name="FindingsAnaOfDiff">#REF!</definedName>
    <definedName name="FindingsControlFailures">#REF!</definedName>
    <definedName name="FindingsQuestOnWeakness">#REF!</definedName>
    <definedName name="FindingsRationalForNotComm">#REF!</definedName>
    <definedName name="FindingsRiskOfFraud">#REF!</definedName>
    <definedName name="FindingsROSMRevision">#REF!</definedName>
    <definedName name="_xlnm.Recorder">[27]Macro!#REF!</definedName>
    <definedName name="foreignmatters">'[14]Data-Liffe Adj.'!#REF!</definedName>
    <definedName name="Forem">[23]Data!$E$26</definedName>
    <definedName name="Fournisseurs">[28]TABLE!$D$1:$G$173</definedName>
    <definedName name="frd">[2]Ouvriers!#REF!</definedName>
    <definedName name="FRF">[9]BASE!$C$13</definedName>
    <definedName name="FYB">#REF!</definedName>
    <definedName name="FYE">#REF!</definedName>
    <definedName name="FYP">#REF!</definedName>
    <definedName name="FYPE">#REF!</definedName>
    <definedName name="Gauge" hidden="1">'[29]Audit gauge'!$G$15</definedName>
    <definedName name="Gauge_factor_Euro">'[29]Audit gauge'!$D$27</definedName>
    <definedName name="GaugeBase" hidden="1">'[29]Audit gauge'!$G$14</definedName>
    <definedName name="GH">'[1]331100 FUEL'!#REF!</definedName>
    <definedName name="global_prod">#REF!</definedName>
    <definedName name="ID">'[30]16 INVESTMENT CODES'!$D$2:$D$14</definedName>
    <definedName name="Inducteur_MO">[31]Data!$D$3:$D$6</definedName>
    <definedName name="Ingeniería">#REF!</definedName>
    <definedName name="ip" hidden="1">1/EUReXToITL</definedName>
    <definedName name="ITLeXToEUR" hidden="1">1/EUReXToITL</definedName>
    <definedName name="jojo">#REF!</definedName>
    <definedName name="lavados">#REF!</definedName>
    <definedName name="LED">#REF!</definedName>
    <definedName name="Libelle_ENTETE">[24]table!$B$2:$B$65</definedName>
    <definedName name="Manag">[23]Data!$F$26</definedName>
    <definedName name="MITSUBISHI__4_x_4">Feuil1SACO</definedName>
    <definedName name="mo">#REF!</definedName>
    <definedName name="modi25">#REF!</definedName>
    <definedName name="modi85">#REF!</definedName>
    <definedName name="modif">#REF!</definedName>
    <definedName name="modif105">#REF!</definedName>
    <definedName name="modif106">#REF!</definedName>
    <definedName name="modif116">#REF!</definedName>
    <definedName name="modif125">#REF!</definedName>
    <definedName name="modif126">#REF!</definedName>
    <definedName name="modif135">#REF!</definedName>
    <definedName name="modif136">#REF!</definedName>
    <definedName name="modif145">#REF!</definedName>
    <definedName name="modif15">#REF!</definedName>
    <definedName name="modif155">#REF!</definedName>
    <definedName name="modif16">#REF!</definedName>
    <definedName name="modif165">#REF!</definedName>
    <definedName name="modif166">#REF!</definedName>
    <definedName name="modif175">#REF!</definedName>
    <definedName name="modif176">#REF!</definedName>
    <definedName name="modif205">#REF!</definedName>
    <definedName name="modif215">#REF!</definedName>
    <definedName name="modif225">#REF!</definedName>
    <definedName name="modif235">#REF!</definedName>
    <definedName name="modif25">#REF!</definedName>
    <definedName name="modif254">#REF!</definedName>
    <definedName name="modif255">#REF!</definedName>
    <definedName name="modif258">#REF!</definedName>
    <definedName name="modif265">#REF!</definedName>
    <definedName name="modif275">#REF!</definedName>
    <definedName name="modif284">#REF!</definedName>
    <definedName name="modif285">#REF!</definedName>
    <definedName name="modif294">#REF!</definedName>
    <definedName name="modif304">#REF!</definedName>
    <definedName name="modif35">#REF!</definedName>
    <definedName name="modif36">#REF!</definedName>
    <definedName name="modif45">#REF!</definedName>
    <definedName name="modif46">#REF!</definedName>
    <definedName name="modif56">#REF!</definedName>
    <definedName name="modif65">#REF!</definedName>
    <definedName name="modif66">#REF!</definedName>
    <definedName name="modif75">#REF!</definedName>
    <definedName name="modif85">#REF!</definedName>
    <definedName name="modif95">#REF!</definedName>
    <definedName name="modif96">#REF!</definedName>
    <definedName name="modifs853">#REF!</definedName>
    <definedName name="MONTH">'[32]Cover (Intercos)'!$E$27</definedName>
    <definedName name="Month_2">#REF!</definedName>
    <definedName name="Monthbis">#REF!</definedName>
    <definedName name="months">#REF!</definedName>
    <definedName name="MUSConsultationReq">#REF!</definedName>
    <definedName name="Name">#REF!</definedName>
    <definedName name="NEW" hidden="1">{#N/A,#N/A,FALSE,"A BS";#N/A,#N/A,FALSE,"B Ratios";#N/A,#N/A,FALSE,"A P&amp;L";#N/A,#N/A,FALSE,"A SIG";#N/A,#N/A,FALSE,"B Verif";#N/A,#N/A,FALSE,"B Verif LEADS";#N/A,#N/A,FALSE,"C";#N/A,#N/A,FALSE,"D";#N/A,#N/A,FALSE,"E";#N/A,#N/A,FALSE,"F";#N/A,#N/A,FALSE,"G";#N/A,#N/A,FALSE,"H";#N/A,#N/A,FALSE,"I";#N/A,#N/A,FALSE,"K";#N/A,#N/A,FALSE,"L";#N/A,#N/A,FALSE,"M";#N/A,#N/A,FALSE,"N";#N/A,#N/A,FALSE,"O";#N/A,#N/A,FALSE,"P";#N/A,#N/A,FALSE,"R";#N/A,#N/A,FALSE,"S";#N/A,#N/A,FALSE,"T"}</definedName>
    <definedName name="NoMonth">#REF!</definedName>
    <definedName name="NoPMonth">#REF!</definedName>
    <definedName name="ntit">[33]A.M.!$CE$1</definedName>
    <definedName name="Page1">[34]Anc0104!$B$4:$J$49</definedName>
    <definedName name="Page2">[34]Anc0104!$L$1:$AK$43</definedName>
    <definedName name="Page3">[34]Anc0104!$B$67:$J$97</definedName>
    <definedName name="Page4">[34]Anc0104!$AM$101:$AW$155</definedName>
    <definedName name="Page5">[34]Anc0104!$BG$160:$BR$209</definedName>
    <definedName name="parents_PY">#REF!</definedName>
    <definedName name="PBYear">#REF!</definedName>
    <definedName name="PERIOD">'[32]Cover (Intercos)'!$Q$46:$Y$94</definedName>
    <definedName name="Period2">#REF!</definedName>
    <definedName name="PMonth">#REF!</definedName>
    <definedName name="popo">#REF!</definedName>
    <definedName name="PY">#REF!</definedName>
    <definedName name="PY_Cocoa">[10]Database_Prior_year!$B$3:$O$142</definedName>
    <definedName name="PY_Total">[10]Database_Prior_year!$B$723:$O$862</definedName>
    <definedName name="PYear">#REF!</definedName>
    <definedName name="qqqq">'[14]Data-Liffe Adj.'!#REF!</definedName>
    <definedName name="RefDiv2">'[35]Geo ACT-PY'!$AA$1:$BK$65536</definedName>
    <definedName name="REFR">#REF!</definedName>
    <definedName name="RemainPopOtherProc">#REF!</definedName>
    <definedName name="RemainPopRationalNotSign">#REF!</definedName>
    <definedName name="RemainPopWhenSign">#REF!</definedName>
    <definedName name="Reporting_Unit">[36]Sites!$D$2:$D$69</definedName>
    <definedName name="RESUMEN_POR_CUENTA">#REF!</definedName>
    <definedName name="rus">[37]Sites!$A$2:$C$53</definedName>
    <definedName name="SACO">'[38]Flotte(Source C.K.)'!#REF!</definedName>
    <definedName name="sanpedro_prod">#REF!</definedName>
    <definedName name="SAPBEXrevision" hidden="1">5</definedName>
    <definedName name="SAPBEXsysID" hidden="1">"BW1"</definedName>
    <definedName name="SAPBEXwbID" hidden="1">"3L04XLNKQD3JM9LH25B1XUH3V"</definedName>
    <definedName name="Scaling">[20]Currency!$C$13</definedName>
    <definedName name="Scope">#REF!</definedName>
    <definedName name="sem_prod">#REF!</definedName>
    <definedName name="semaines">#REF!</definedName>
    <definedName name="sicode">'[18]0. Cover'!$I$39</definedName>
    <definedName name="SIG_BILACT_firstLine" hidden="1">#REF!</definedName>
    <definedName name="SIG_BILACT_H349" hidden="1">#REF!</definedName>
    <definedName name="SIG_BILACT_H350" hidden="1">#REF!</definedName>
    <definedName name="SIG_BILACT_H351" hidden="1">#REF!</definedName>
    <definedName name="SIG_BILACT_H352" hidden="1">#REF!</definedName>
    <definedName name="SIG_BILACT_H353" hidden="1">#REF!</definedName>
    <definedName name="SIG_BILACT_H354" hidden="1">#REF!</definedName>
    <definedName name="SIG_BILACT_H355" hidden="1">#REF!</definedName>
    <definedName name="SIG_BILACT_H356" hidden="1">#REF!</definedName>
    <definedName name="SIG_BILACT_H357" hidden="1">#REF!</definedName>
    <definedName name="SIG_BILACT_H358" hidden="1">#REF!</definedName>
    <definedName name="SIG_BILACT_H359" hidden="1">#REF!</definedName>
    <definedName name="SIG_BILACT_H360" hidden="1">#REF!</definedName>
    <definedName name="SIG_BILACT_H361" hidden="1">#REF!</definedName>
    <definedName name="SIG_BILACT_H362" hidden="1">#REF!</definedName>
    <definedName name="SIG_BILACT_H363" hidden="1">#REF!</definedName>
    <definedName name="SIG_BILACT_H364" hidden="1">#REF!</definedName>
    <definedName name="SIG_BILACT_H365" hidden="1">#REF!</definedName>
    <definedName name="SIG_BILACT_IsControlOK" hidden="1">#REF!</definedName>
    <definedName name="SIG_BILACT_lastLine" hidden="1">#REF!</definedName>
    <definedName name="SIG_BILACT_TITLECOL" hidden="1">#REF!</definedName>
    <definedName name="SIG_BILACT_TITLELINE" hidden="1">#REF!</definedName>
    <definedName name="SIG_CONTROLE" hidden="1">#REF!</definedName>
    <definedName name="SIG_DERNIERECOLONNE" hidden="1">#REF!</definedName>
    <definedName name="SIG_PTBD_BILACT" hidden="1">#REF!</definedName>
    <definedName name="SIG_PTHG_BILACT" hidden="1">#REF!</definedName>
    <definedName name="sit">'[18]0. Cover'!$C$24</definedName>
    <definedName name="Site">[36]Sites!$E$2:$E$41</definedName>
    <definedName name="site_code">#REF!</definedName>
    <definedName name="sites">#REF!</definedName>
    <definedName name="StaffName">[22]!Table10[Staff Name]</definedName>
    <definedName name="SUNCode">[22]!Table5[Sun Code]</definedName>
    <definedName name="T">'[7]AGENCEMENT ET AMENAGEMENT'!#REF!</definedName>
    <definedName name="TAB">'[7]AGENCEMENT ET AMENAGEMENT'!#REF!</definedName>
    <definedName name="table">#REF!</definedName>
    <definedName name="tableau">'[7]AGENCEMENT ET AMENAGEMENT'!#REF!</definedName>
    <definedName name="Tableau4">'[7]AGENCEMENT ET AMENAGEMENT'!#REF!</definedName>
    <definedName name="Tableau5">'[7]AGENCEMENT ET AMENAGEMENT'!#REF!</definedName>
    <definedName name="TABLEAU52">'[7]AGENCEMENT ET AMENAGEMENT'!#REF!</definedName>
    <definedName name="Tableau6">'[7]AGENCEMENT ET AMENAGEMENT'!#REF!</definedName>
    <definedName name="Tableau7">'[7]AGENCEMENT ET AMENAGEMENT'!#REF!</definedName>
    <definedName name="Tableau8">'[7]AGENCEMENT ET AMENAGEMENT'!#REF!</definedName>
    <definedName name="Tableau9">'[7]AGENCEMENT ET AMENAGEMENT'!#REF!</definedName>
    <definedName name="Tableaux10">'[7]AGENCEMENT ET AMENAGEMENT'!#REF!</definedName>
    <definedName name="Tableaux11">'[7]AGENCEMENT ET AMENAGEMENT'!#REF!</definedName>
    <definedName name="tables">#REF!</definedName>
    <definedName name="tata">'[39]Data-Liffe Adj.'!$A$1:$C$13</definedName>
    <definedName name="TE">'[7]AGENCEMENT ET AMENAGEMENT'!#REF!</definedName>
    <definedName name="TEST">'[40]Amort Exo Et ANt'!$A$2:$A$1182</definedName>
    <definedName name="TEST1">#REF!</definedName>
    <definedName name="TESTHKEY">#REF!</definedName>
    <definedName name="TESTKEYS">#REF!</definedName>
    <definedName name="TESTVKEY">#REF!</definedName>
    <definedName name="tete">#REF!</definedName>
    <definedName name="titi">'[39]Data-Liffe Adj.'!$A$1:$C$27</definedName>
    <definedName name="TMEs">[22]!Table11[TME]</definedName>
    <definedName name="TotalAssets" hidden="1">'[29]Audit gauge'!$G$10</definedName>
    <definedName name="TotalRevenue" hidden="1">'[29]Audit gauge'!$G$12</definedName>
    <definedName name="toto">#REF!</definedName>
    <definedName name="ttt" hidden="1">1/EUReXToDEM</definedName>
    <definedName name="TUO">'[40]Amort Exo Et ANt'!$K$2:$K$1182</definedName>
    <definedName name="type">'[30]16 INVESTMENT CODES'!$A$2:$A$3</definedName>
    <definedName name="Variant">#REF!</definedName>
    <definedName name="VNCx">'[13]Amort Exo Et ANt'!$K$2:$K$1182</definedName>
    <definedName name="VTM_1" hidden="1">'[41]Cessions d''immos'!#REF!</definedName>
    <definedName name="W">#REF!</definedName>
    <definedName name="Work">[23]Data!$C$26</definedName>
    <definedName name="Working_month">'[36]Working Days'!$B$16</definedName>
    <definedName name="wrn.etat1." hidden="1">{#N/A,#N/A,FALSE,"EFFECTIF";#N/A,#N/A,FALSE,"INF-GENE";#N/A,#N/A,FALSE,"SIT-CDT- C";#N/A,#N/A,FALSE,"SIT-CDT- S";#N/A,#N/A,FALSE,"TBM"}</definedName>
    <definedName name="wrn.RWReport1." hidden="1">{#N/A,"S 1500 ",TRUE,"IS";#N/A,"S 1501 ",TRUE,"IS";#N/A,"S 1509 ",TRUE,"IS";#N/A,"S 1510 ",TRUE,"IS";#N/A,"S 1520 ",TRUE,"IS";#N/A,"S 1530 ",TRUE,"IS";#N/A,"S 1540 ",TRUE,"IS";#N/A,"S 1550 ",TRUE,"IS";#N/A,"S 1560 ",TRUE,"IS";#N/A,"S 1570 ",TRUE,"IS";#N/A,"S 1580 ",TRUE,"IS";#N/A,"S 1525 ",TRUE,"IS";#N/A,"S 1555 ",TRUE,"IS";#N/A,"S 1565 ",TRUE,"IS";#N/A,"S 1575 ",TRUE,"IS"}</definedName>
    <definedName name="wrn.Tout._.Sauf._.BG." hidden="1">{#N/A,#N/A,FALSE,"A BS";#N/A,#N/A,FALSE,"B Ratios";#N/A,#N/A,FALSE,"A P&amp;L";#N/A,#N/A,FALSE,"A SIG";#N/A,#N/A,FALSE,"B Verif";#N/A,#N/A,FALSE,"B Verif LEADS";#N/A,#N/A,FALSE,"C";#N/A,#N/A,FALSE,"D";#N/A,#N/A,FALSE,"E";#N/A,#N/A,FALSE,"F";#N/A,#N/A,FALSE,"G";#N/A,#N/A,FALSE,"H";#N/A,#N/A,FALSE,"I";#N/A,#N/A,FALSE,"K";#N/A,#N/A,FALSE,"L";#N/A,#N/A,FALSE,"M";#N/A,#N/A,FALSE,"N";#N/A,#N/A,FALSE,"O";#N/A,#N/A,FALSE,"P";#N/A,#N/A,FALSE,"R";#N/A,#N/A,FALSE,"S";#N/A,#N/A,FALSE,"T"}</definedName>
    <definedName name="Year">#REF!</definedName>
    <definedName name="YEFMonth">#REF!</definedName>
    <definedName name="YEFYear">#REF!</definedName>
    <definedName name="YesControlFailures">#REF!</definedName>
    <definedName name="Yield_L">[23]Data!$B$12</definedName>
    <definedName name="z4_prod">#REF!</definedName>
    <definedName name="_xlnm.Print_Area" localSheetId="2">Facture_Avoir!$B$1:$G$40</definedName>
  </definedNames>
  <calcPr calcId="152511"/>
</workbook>
</file>

<file path=xl/calcChain.xml><?xml version="1.0" encoding="utf-8"?>
<calcChain xmlns="http://schemas.openxmlformats.org/spreadsheetml/2006/main">
  <c r="D12" i="18" l="1"/>
  <c r="D13" i="18"/>
  <c r="D14" i="18"/>
  <c r="D15" i="18"/>
  <c r="E14" i="18"/>
  <c r="E15" i="18"/>
  <c r="F12" i="18" l="1"/>
  <c r="C12" i="18"/>
  <c r="C13" i="18"/>
  <c r="C14" i="18"/>
  <c r="C15" i="18"/>
  <c r="F13" i="18"/>
  <c r="F14" i="18"/>
  <c r="F15" i="18"/>
  <c r="G15" i="18" l="1"/>
  <c r="G14" i="18"/>
  <c r="G13" i="18"/>
  <c r="G12" i="18"/>
  <c r="O3" i="2"/>
  <c r="O4" i="2"/>
  <c r="O5" i="2"/>
  <c r="O6" i="2"/>
  <c r="O7" i="2"/>
  <c r="O8" i="2"/>
  <c r="O9" i="2"/>
  <c r="O10" i="2"/>
  <c r="O11" i="2"/>
  <c r="O2" i="2"/>
</calcChain>
</file>

<file path=xl/sharedStrings.xml><?xml version="1.0" encoding="utf-8"?>
<sst xmlns="http://schemas.openxmlformats.org/spreadsheetml/2006/main" count="323" uniqueCount="154">
  <si>
    <t>Sun Code</t>
  </si>
  <si>
    <t>SUN Design</t>
  </si>
  <si>
    <t>SUN Commercial String1</t>
  </si>
  <si>
    <t>VL111 0575 D001</t>
  </si>
  <si>
    <t>0575</t>
  </si>
  <si>
    <t>159/0575/00</t>
  </si>
  <si>
    <t>VL111 A2155F001</t>
  </si>
  <si>
    <t>A2155</t>
  </si>
  <si>
    <t>159/A2155/00</t>
  </si>
  <si>
    <t>VL121 2925 F001</t>
  </si>
  <si>
    <t>2925</t>
  </si>
  <si>
    <t>159/2925/CA/780/00.00.76</t>
  </si>
  <si>
    <t>VL121 2925 F006</t>
  </si>
  <si>
    <t>159/2925/CA/760/00.00.76</t>
  </si>
  <si>
    <t>VL121 3816 D002</t>
  </si>
  <si>
    <t>3816</t>
  </si>
  <si>
    <t>159/3816/790/00</t>
  </si>
  <si>
    <t>VL121 3816 F002</t>
  </si>
  <si>
    <t>VL121 4063 F001</t>
  </si>
  <si>
    <t>4063</t>
  </si>
  <si>
    <t>159/4063/790/00</t>
  </si>
  <si>
    <t>VL121 8932 D004</t>
  </si>
  <si>
    <t>8932</t>
  </si>
  <si>
    <t>159/8932/790/00</t>
  </si>
  <si>
    <t>VL121 A1227D002</t>
  </si>
  <si>
    <t>A1227</t>
  </si>
  <si>
    <t>159/A1227/790/00</t>
  </si>
  <si>
    <t>VL121 A1230D002</t>
  </si>
  <si>
    <t>A1230</t>
  </si>
  <si>
    <t>159/A1230/790/00</t>
  </si>
  <si>
    <t>0001</t>
  </si>
  <si>
    <t>New Sales Group</t>
  </si>
  <si>
    <t>Lot/SN</t>
  </si>
  <si>
    <t>Style Item</t>
  </si>
  <si>
    <t>Description (IB)</t>
  </si>
  <si>
    <t>Commercial String</t>
  </si>
  <si>
    <t>Product Group Name</t>
  </si>
  <si>
    <t>BO-Previous</t>
  </si>
  <si>
    <t>CAT</t>
  </si>
  <si>
    <t>Wax Print</t>
  </si>
  <si>
    <t>16 - Wax Print</t>
  </si>
  <si>
    <t>PN00002069</t>
  </si>
  <si>
    <t>VLA1230.036</t>
  </si>
  <si>
    <t>A1230 790 000 0</t>
  </si>
  <si>
    <t>PN00002227</t>
  </si>
  <si>
    <t>PN00011563</t>
  </si>
  <si>
    <t>VLA2155.002</t>
  </si>
  <si>
    <t>A2155 000 000 0</t>
  </si>
  <si>
    <t>VL04063.078</t>
  </si>
  <si>
    <t>4063 790 000 0</t>
  </si>
  <si>
    <t>PN00011249</t>
  </si>
  <si>
    <t>VLA1227.028</t>
  </si>
  <si>
    <t>A1227 790 000 0</t>
  </si>
  <si>
    <t>PN00011117</t>
  </si>
  <si>
    <t>PN00011112</t>
  </si>
  <si>
    <t>PN00026331</t>
  </si>
  <si>
    <t>PN00026334</t>
  </si>
  <si>
    <t>VL03816.118</t>
  </si>
  <si>
    <t>3816 790 000 0</t>
  </si>
  <si>
    <t>VL08932.071</t>
  </si>
  <si>
    <t>8932 790 000 0</t>
  </si>
  <si>
    <t>VL00575.002</t>
  </si>
  <si>
    <t>0575 000 000 0</t>
  </si>
  <si>
    <t>VL02925.023</t>
  </si>
  <si>
    <t>2925 760 076 0</t>
  </si>
  <si>
    <t>VL02925.007</t>
  </si>
  <si>
    <t>2925 780 076 0</t>
  </si>
  <si>
    <t>Code Article</t>
  </si>
  <si>
    <t>Date</t>
  </si>
  <si>
    <t>Semaine</t>
  </si>
  <si>
    <t>Avoir</t>
  </si>
  <si>
    <t>Facture</t>
  </si>
  <si>
    <t>Magasin</t>
  </si>
  <si>
    <t>Coupe</t>
  </si>
  <si>
    <t>PRN au yard</t>
  </si>
  <si>
    <t xml:space="preserve">Prix de vente HT au yard </t>
  </si>
  <si>
    <t>04</t>
  </si>
  <si>
    <t>06</t>
  </si>
  <si>
    <t>QTE</t>
  </si>
  <si>
    <t>Colonne1</t>
  </si>
  <si>
    <t>Reporting Group Name</t>
  </si>
  <si>
    <t>Reporting Sales Group</t>
  </si>
  <si>
    <t>Invoice Year</t>
  </si>
  <si>
    <t>2017</t>
  </si>
  <si>
    <t>2016</t>
  </si>
  <si>
    <t>Collection-Previous</t>
  </si>
  <si>
    <t>Catalogue</t>
  </si>
  <si>
    <t>Wax Print Vlisco</t>
  </si>
  <si>
    <t>Quantités Inventoriées</t>
  </si>
  <si>
    <t>Achats</t>
  </si>
  <si>
    <t>Transfert</t>
  </si>
  <si>
    <t>Retour</t>
  </si>
  <si>
    <t>Frais Géneraux</t>
  </si>
  <si>
    <t>Quantités Finale</t>
  </si>
  <si>
    <t>Periode</t>
  </si>
  <si>
    <t>Compte Client</t>
  </si>
  <si>
    <t>Adresse</t>
  </si>
  <si>
    <t>N°CC</t>
  </si>
  <si>
    <t>N°RCCM</t>
  </si>
  <si>
    <t>Client</t>
  </si>
  <si>
    <t>Designation des Marchandises</t>
  </si>
  <si>
    <t>PV Unité</t>
  </si>
  <si>
    <t>Total Hors Taxe</t>
  </si>
  <si>
    <t>Total Pièces</t>
  </si>
  <si>
    <t>Total HT</t>
  </si>
  <si>
    <t>Total TVA</t>
  </si>
  <si>
    <t>Total TTC</t>
  </si>
  <si>
    <t>Total AIRCI</t>
  </si>
  <si>
    <t>Total FACTURE</t>
  </si>
  <si>
    <t>Le Vendeur</t>
  </si>
  <si>
    <t>Le Client</t>
  </si>
  <si>
    <t>Code de transaction</t>
  </si>
  <si>
    <t>Type de transaction</t>
  </si>
  <si>
    <t>N13A</t>
  </si>
  <si>
    <t>N13F</t>
  </si>
  <si>
    <t>Facturation</t>
  </si>
  <si>
    <t>0701654U</t>
  </si>
  <si>
    <t>N/A</t>
  </si>
  <si>
    <t>CI. TDI.2015.B.507</t>
  </si>
  <si>
    <t>N° Transaction</t>
  </si>
  <si>
    <t xml:space="preserve">Code </t>
  </si>
  <si>
    <t>Archiver</t>
  </si>
  <si>
    <t>Enregistrer</t>
  </si>
  <si>
    <t>Imprimer</t>
  </si>
  <si>
    <t>Macro en 3D pour imprimer la facture</t>
  </si>
  <si>
    <r>
      <t>Macro avec une image en 3D qui enregistre la facture. Après chaque enregistrement un nouveau numéro chronologique apparait dans la cellule G3. Le numero actuel est le</t>
    </r>
    <r>
      <rPr>
        <b/>
        <sz val="10"/>
        <rFont val="Century Gothic"/>
        <family val="2"/>
      </rPr>
      <t xml:space="preserve"> 0001</t>
    </r>
  </si>
  <si>
    <t>Marco en 3D qui archive la facture en PDF dans un dassier et efface la facture archivée</t>
  </si>
  <si>
    <t>Woble_City</t>
  </si>
  <si>
    <t>Retour Vente Comptant</t>
  </si>
  <si>
    <t>Facture au Comptant</t>
  </si>
  <si>
    <t xml:space="preserve">Retour vente comptant </t>
  </si>
  <si>
    <t xml:space="preserve">Facture au comptant </t>
  </si>
  <si>
    <t>Retour Vente Comptant PAP</t>
  </si>
  <si>
    <t>Facture au Comptant pap</t>
  </si>
  <si>
    <t>Facture au Comptant  PAP</t>
  </si>
  <si>
    <t>Retour Ventes Comptant  PAP</t>
  </si>
  <si>
    <t>WBA</t>
  </si>
  <si>
    <t>NBA</t>
  </si>
  <si>
    <t>NHL</t>
  </si>
  <si>
    <t>WHS</t>
  </si>
  <si>
    <t>V13A</t>
  </si>
  <si>
    <t>V13F</t>
  </si>
  <si>
    <t>O13A</t>
  </si>
  <si>
    <t>O13F</t>
  </si>
  <si>
    <t>I13F</t>
  </si>
  <si>
    <t>I13A</t>
  </si>
  <si>
    <t>YAYARO</t>
  </si>
  <si>
    <t>B.P. 1666 NASVILLE HABITAT</t>
  </si>
  <si>
    <t>Action</t>
  </si>
  <si>
    <t>Code Emplacement</t>
  </si>
  <si>
    <t>Semaine17</t>
  </si>
  <si>
    <t xml:space="preserve"> </t>
  </si>
  <si>
    <t/>
  </si>
  <si>
    <t>V13A 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</si>
</sst>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€_-;\-* #,##0.00\ _€_-;_-* &quot;-&quot;??\ _€_-;_-@_-"/>
    <numFmt numFmtId="164" formatCode="[$-409]mmm\-yy;@"/>
    <numFmt numFmtId="165" formatCode="_-&quot;€&quot;\ * #,##0.00_-;_-&quot;€&quot;\ * #,##0.00\-;_-&quot;€&quot;\ * &quot;-&quot;??_-;_-@_-"/>
    <numFmt numFmtId="166" formatCode="_ * #,##0_)\ _C_F_A_ ;_ * \(#,##0\)\ _C_F_A_ ;_ * &quot;-&quot;_)\ _C_F_A_ ;_ @_ "/>
    <numFmt numFmtId="167" formatCode="[$-409]d\-mmm\-yy;@"/>
    <numFmt numFmtId="168" formatCode="_-* #,##0.00_-;\-* #,##0.00_-;_-* &quot;-&quot;??_-;_-@_-"/>
    <numFmt numFmtId="169" formatCode="mm/dd/yy;@"/>
  </numFmts>
  <fonts count="17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0"/>
      <name val="Century Gothic"/>
      <family val="2"/>
    </font>
    <font>
      <sz val="10"/>
      <name val="Century Gothic"/>
      <family val="2"/>
    </font>
    <font>
      <b/>
      <sz val="10"/>
      <color theme="0"/>
      <name val="Century Gothic"/>
      <family val="2"/>
    </font>
    <font>
      <sz val="11"/>
      <color indexed="8"/>
      <name val="Calibri"/>
      <family val="2"/>
    </font>
    <font>
      <sz val="11"/>
      <color theme="1"/>
      <name val="Times New Roman"/>
      <family val="2"/>
    </font>
    <font>
      <sz val="10"/>
      <color indexed="12"/>
      <name val="Century Gothic"/>
      <family val="2"/>
    </font>
    <font>
      <b/>
      <i/>
      <sz val="10"/>
      <name val="Century Gothic"/>
      <family val="2"/>
    </font>
    <font>
      <sz val="12"/>
      <name val="Arial MT"/>
    </font>
    <font>
      <sz val="11"/>
      <name val="Times New Roman"/>
      <family val="1"/>
    </font>
    <font>
      <b/>
      <sz val="8"/>
      <color theme="0" tint="-0.14999847407452621"/>
      <name val="Century Gothic"/>
      <family val="2"/>
    </font>
    <font>
      <sz val="10"/>
      <color theme="0"/>
      <name val="Century Gothic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hair">
        <color auto="1"/>
      </left>
      <right/>
      <top/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auto="1"/>
      </left>
      <right/>
      <top/>
      <bottom/>
      <diagonal/>
    </border>
  </borders>
  <cellStyleXfs count="17">
    <xf numFmtId="0" fontId="0" fillId="0" borderId="0"/>
    <xf numFmtId="43" fontId="3" fillId="0" borderId="0" applyFont="0" applyFill="0" applyBorder="0" applyAlignment="0" applyProtection="0"/>
    <xf numFmtId="0" fontId="3" fillId="0" borderId="0"/>
    <xf numFmtId="0" fontId="4" fillId="0" borderId="0"/>
    <xf numFmtId="0" fontId="3" fillId="0" borderId="0"/>
    <xf numFmtId="0" fontId="2" fillId="0" borderId="0"/>
    <xf numFmtId="43" fontId="9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10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2" fontId="13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</cellStyleXfs>
  <cellXfs count="66">
    <xf numFmtId="0" fontId="0" fillId="0" borderId="0" xfId="0"/>
    <xf numFmtId="0" fontId="0" fillId="2" borderId="0" xfId="0" applyFill="1" applyAlignment="1">
      <alignment horizontal="left"/>
    </xf>
    <xf numFmtId="0" fontId="6" fillId="5" borderId="0" xfId="0" applyFont="1" applyFill="1" applyBorder="1"/>
    <xf numFmtId="0" fontId="0" fillId="2" borderId="0" xfId="0" applyFill="1" applyAlignment="1">
      <alignment horizontal="center" vertical="center" wrapText="1"/>
    </xf>
    <xf numFmtId="0" fontId="6" fillId="5" borderId="1" xfId="0" applyFont="1" applyFill="1" applyBorder="1" applyAlignment="1">
      <alignment horizontal="center"/>
    </xf>
    <xf numFmtId="0" fontId="0" fillId="2" borderId="0" xfId="0" applyFill="1"/>
    <xf numFmtId="0" fontId="7" fillId="2" borderId="0" xfId="0" applyFont="1" applyFill="1"/>
    <xf numFmtId="0" fontId="0" fillId="2" borderId="0" xfId="0" applyFill="1" applyBorder="1" applyAlignment="1">
      <alignment horizontal="left"/>
    </xf>
    <xf numFmtId="0" fontId="5" fillId="4" borderId="0" xfId="0" applyFont="1" applyFill="1" applyBorder="1" applyAlignment="1">
      <alignment horizontal="center" vertical="center" wrapText="1"/>
    </xf>
    <xf numFmtId="3" fontId="0" fillId="2" borderId="0" xfId="0" applyNumberFormat="1" applyFill="1" applyAlignment="1">
      <alignment horizontal="left"/>
    </xf>
    <xf numFmtId="0" fontId="7" fillId="2" borderId="0" xfId="2" applyFont="1" applyFill="1" applyProtection="1">
      <protection hidden="1"/>
    </xf>
    <xf numFmtId="0" fontId="7" fillId="2" borderId="0" xfId="2" applyFont="1" applyFill="1" applyAlignment="1" applyProtection="1">
      <alignment horizontal="center"/>
      <protection hidden="1"/>
    </xf>
    <xf numFmtId="0" fontId="6" fillId="2" borderId="0" xfId="2" applyFont="1" applyFill="1" applyAlignment="1" applyProtection="1">
      <protection hidden="1"/>
    </xf>
    <xf numFmtId="0" fontId="6" fillId="2" borderId="0" xfId="2" applyFont="1" applyFill="1" applyBorder="1" applyAlignment="1" applyProtection="1">
      <alignment horizontal="right"/>
      <protection hidden="1"/>
    </xf>
    <xf numFmtId="0" fontId="7" fillId="2" borderId="3" xfId="2" applyFont="1" applyFill="1" applyBorder="1" applyAlignment="1">
      <alignment horizontal="left"/>
    </xf>
    <xf numFmtId="0" fontId="7" fillId="2" borderId="3" xfId="2" applyNumberFormat="1" applyFont="1" applyFill="1" applyBorder="1" applyAlignment="1">
      <alignment horizontal="left"/>
    </xf>
    <xf numFmtId="0" fontId="11" fillId="2" borderId="2" xfId="2" applyFont="1" applyFill="1" applyBorder="1" applyProtection="1">
      <protection hidden="1"/>
    </xf>
    <xf numFmtId="0" fontId="11" fillId="2" borderId="2" xfId="2" applyFont="1" applyFill="1" applyBorder="1" applyAlignment="1" applyProtection="1">
      <alignment horizontal="center"/>
      <protection hidden="1"/>
    </xf>
    <xf numFmtId="3" fontId="6" fillId="2" borderId="0" xfId="2" applyNumberFormat="1" applyFont="1" applyFill="1" applyBorder="1" applyAlignment="1" applyProtection="1">
      <alignment horizontal="right"/>
      <protection hidden="1"/>
    </xf>
    <xf numFmtId="0" fontId="6" fillId="2" borderId="0" xfId="2" applyFont="1" applyFill="1" applyBorder="1" applyAlignment="1" applyProtection="1">
      <alignment horizontal="center"/>
      <protection hidden="1"/>
    </xf>
    <xf numFmtId="0" fontId="7" fillId="2" borderId="0" xfId="0" applyFont="1" applyFill="1" applyAlignment="1">
      <alignment vertical="center" wrapText="1"/>
    </xf>
    <xf numFmtId="0" fontId="7" fillId="2" borderId="3" xfId="2" applyFont="1" applyFill="1" applyBorder="1" applyAlignment="1" applyProtection="1">
      <alignment horizontal="left"/>
      <protection locked="0"/>
    </xf>
    <xf numFmtId="0" fontId="7" fillId="0" borderId="0" xfId="0" applyFont="1" applyBorder="1"/>
    <xf numFmtId="0" fontId="7" fillId="0" borderId="1" xfId="0" applyFont="1" applyBorder="1"/>
    <xf numFmtId="0" fontId="7" fillId="0" borderId="0" xfId="0" applyFont="1" applyBorder="1" applyAlignment="1">
      <alignment horizontal="left"/>
    </xf>
    <xf numFmtId="3" fontId="7" fillId="2" borderId="0" xfId="2" applyNumberFormat="1" applyFont="1" applyFill="1" applyProtection="1">
      <protection hidden="1"/>
    </xf>
    <xf numFmtId="3" fontId="6" fillId="2" borderId="0" xfId="2" applyNumberFormat="1" applyFont="1" applyFill="1" applyAlignment="1" applyProtection="1">
      <protection hidden="1"/>
    </xf>
    <xf numFmtId="3" fontId="7" fillId="2" borderId="3" xfId="2" applyNumberFormat="1" applyFont="1" applyFill="1" applyBorder="1" applyAlignment="1">
      <alignment horizontal="center"/>
    </xf>
    <xf numFmtId="3" fontId="11" fillId="2" borderId="2" xfId="2" applyNumberFormat="1" applyFont="1" applyFill="1" applyBorder="1" applyAlignment="1" applyProtection="1">
      <alignment horizontal="center"/>
      <protection hidden="1"/>
    </xf>
    <xf numFmtId="3" fontId="7" fillId="2" borderId="0" xfId="0" applyNumberFormat="1" applyFont="1" applyFill="1"/>
    <xf numFmtId="3" fontId="6" fillId="2" borderId="0" xfId="2" applyNumberFormat="1" applyFont="1" applyFill="1" applyBorder="1" applyAlignment="1" applyProtection="1">
      <alignment horizontal="center"/>
      <protection hidden="1"/>
    </xf>
    <xf numFmtId="3" fontId="11" fillId="2" borderId="2" xfId="2" applyNumberFormat="1" applyFont="1" applyFill="1" applyBorder="1" applyProtection="1">
      <protection hidden="1"/>
    </xf>
    <xf numFmtId="3" fontId="15" fillId="6" borderId="0" xfId="2" applyNumberFormat="1" applyFont="1" applyFill="1" applyBorder="1" applyAlignment="1" applyProtection="1">
      <alignment horizontal="right"/>
      <protection hidden="1"/>
    </xf>
    <xf numFmtId="0" fontId="7" fillId="2" borderId="0" xfId="0" applyFont="1" applyFill="1" applyAlignment="1">
      <alignment wrapText="1"/>
    </xf>
    <xf numFmtId="0" fontId="6" fillId="2" borderId="0" xfId="2" applyFont="1" applyFill="1" applyBorder="1" applyAlignment="1" applyProtection="1">
      <alignment horizontal="right" vertical="center"/>
      <protection hidden="1"/>
    </xf>
    <xf numFmtId="3" fontId="6" fillId="2" borderId="0" xfId="2" applyNumberFormat="1" applyFont="1" applyFill="1" applyAlignment="1" applyProtection="1">
      <alignment horizontal="center" vertical="center"/>
      <protection hidden="1"/>
    </xf>
    <xf numFmtId="3" fontId="7" fillId="2" borderId="0" xfId="2" applyNumberFormat="1" applyFont="1" applyFill="1" applyBorder="1" applyAlignment="1" applyProtection="1">
      <alignment horizontal="left" vertical="center"/>
      <protection hidden="1"/>
    </xf>
    <xf numFmtId="3" fontId="7" fillId="2" borderId="0" xfId="2" applyNumberFormat="1" applyFont="1" applyFill="1" applyAlignment="1" applyProtection="1">
      <alignment vertical="center"/>
      <protection hidden="1"/>
    </xf>
    <xf numFmtId="0" fontId="7" fillId="2" borderId="0" xfId="2" applyFont="1" applyFill="1" applyBorder="1" applyAlignment="1" applyProtection="1">
      <alignment horizontal="left" vertical="center"/>
      <protection hidden="1"/>
    </xf>
    <xf numFmtId="3" fontId="7" fillId="2" borderId="0" xfId="2" applyNumberFormat="1" applyFont="1" applyFill="1" applyAlignment="1" applyProtection="1">
      <alignment vertical="center" wrapText="1"/>
      <protection hidden="1"/>
    </xf>
    <xf numFmtId="169" fontId="7" fillId="2" borderId="0" xfId="2" applyNumberFormat="1" applyFont="1" applyFill="1" applyBorder="1" applyAlignment="1" applyProtection="1">
      <alignment horizontal="left" vertical="center"/>
      <protection hidden="1"/>
    </xf>
    <xf numFmtId="3" fontId="7" fillId="2" borderId="0" xfId="2" quotePrefix="1" applyNumberFormat="1" applyFont="1" applyFill="1" applyBorder="1" applyAlignment="1" applyProtection="1">
      <alignment horizontal="left" vertical="center"/>
      <protection hidden="1"/>
    </xf>
    <xf numFmtId="167" fontId="6" fillId="2" borderId="0" xfId="2" applyNumberFormat="1" applyFont="1" applyFill="1" applyAlignment="1" applyProtection="1">
      <alignment horizontal="right" vertical="center"/>
      <protection hidden="1"/>
    </xf>
    <xf numFmtId="164" fontId="7" fillId="2" borderId="0" xfId="10" quotePrefix="1" applyNumberFormat="1" applyFont="1" applyFill="1" applyBorder="1" applyAlignment="1" applyProtection="1">
      <alignment horizontal="left" vertical="center"/>
      <protection hidden="1"/>
    </xf>
    <xf numFmtId="3" fontId="7" fillId="2" borderId="0" xfId="2" applyNumberFormat="1" applyFont="1" applyFill="1" applyBorder="1" applyAlignment="1" applyProtection="1">
      <alignment vertical="center"/>
      <protection hidden="1"/>
    </xf>
    <xf numFmtId="0" fontId="5" fillId="4" borderId="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7" borderId="8" xfId="0" applyFont="1" applyFill="1" applyBorder="1" applyAlignment="1">
      <alignment horizontal="center" vertical="center" wrapText="1"/>
    </xf>
    <xf numFmtId="3" fontId="5" fillId="3" borderId="8" xfId="0" applyNumberFormat="1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left"/>
    </xf>
    <xf numFmtId="3" fontId="0" fillId="2" borderId="8" xfId="0" applyNumberFormat="1" applyFill="1" applyBorder="1" applyAlignment="1">
      <alignment horizontal="left"/>
    </xf>
    <xf numFmtId="0" fontId="0" fillId="2" borderId="9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3" fontId="7" fillId="2" borderId="3" xfId="2" applyNumberFormat="1" applyFont="1" applyFill="1" applyBorder="1" applyAlignment="1">
      <alignment horizontal="left"/>
    </xf>
    <xf numFmtId="49" fontId="7" fillId="2" borderId="0" xfId="2" applyNumberFormat="1" applyFont="1" applyFill="1" applyBorder="1" applyAlignment="1" applyProtection="1">
      <alignment horizontal="left" vertical="center"/>
      <protection hidden="1"/>
    </xf>
    <xf numFmtId="0" fontId="16" fillId="9" borderId="0" xfId="0" applyFont="1" applyFill="1" applyAlignment="1">
      <alignment vertical="center"/>
    </xf>
    <xf numFmtId="0" fontId="8" fillId="9" borderId="1" xfId="2" applyFont="1" applyFill="1" applyBorder="1" applyAlignment="1">
      <alignment horizontal="center" vertical="center" wrapText="1"/>
    </xf>
    <xf numFmtId="3" fontId="8" fillId="9" borderId="1" xfId="2" applyNumberFormat="1" applyFont="1" applyFill="1" applyBorder="1" applyAlignment="1">
      <alignment horizontal="center" vertical="center" wrapText="1"/>
    </xf>
    <xf numFmtId="49" fontId="6" fillId="10" borderId="0" xfId="2" applyNumberFormat="1" applyFont="1" applyFill="1" applyAlignment="1" applyProtection="1">
      <alignment horizontal="right"/>
      <protection hidden="1"/>
    </xf>
    <xf numFmtId="0" fontId="8" fillId="8" borderId="4" xfId="0" applyFont="1" applyFill="1" applyBorder="1" applyAlignment="1">
      <alignment horizontal="center"/>
    </xf>
    <xf numFmtId="0" fontId="8" fillId="8" borderId="5" xfId="0" applyFont="1" applyFill="1" applyBorder="1" applyAlignment="1">
      <alignment horizontal="center"/>
    </xf>
    <xf numFmtId="0" fontId="8" fillId="8" borderId="6" xfId="0" applyFont="1" applyFill="1" applyBorder="1" applyAlignment="1">
      <alignment horizontal="center"/>
    </xf>
    <xf numFmtId="0" fontId="14" fillId="2" borderId="0" xfId="2" applyFont="1" applyFill="1" applyBorder="1" applyAlignment="1" applyProtection="1">
      <alignment horizontal="center" vertical="center"/>
      <protection hidden="1"/>
    </xf>
    <xf numFmtId="168" fontId="12" fillId="2" borderId="0" xfId="11" applyNumberFormat="1" applyFont="1" applyFill="1" applyBorder="1" applyAlignment="1" applyProtection="1">
      <alignment horizontal="center"/>
      <protection hidden="1"/>
    </xf>
  </cellXfs>
  <cellStyles count="17">
    <cellStyle name="Milliers [0] 2" xfId="9"/>
    <cellStyle name="Milliers 2" xfId="1"/>
    <cellStyle name="Milliers 3" xfId="6"/>
    <cellStyle name="Milliers 4" xfId="11"/>
    <cellStyle name="Monétaire 2" xfId="7"/>
    <cellStyle name="Normal" xfId="0" builtinId="0"/>
    <cellStyle name="Normal 2" xfId="2"/>
    <cellStyle name="Normal 2 2" xfId="4"/>
    <cellStyle name="Normal 2 2 2" xfId="3"/>
    <cellStyle name="Normal 2 2 3" xfId="16"/>
    <cellStyle name="Normal 2 3" xfId="12"/>
    <cellStyle name="Normal 3" xfId="5"/>
    <cellStyle name="Normal 3 2" xfId="15"/>
    <cellStyle name="Normal 4" xfId="13"/>
    <cellStyle name="Pourcentage 2" xfId="8"/>
    <cellStyle name="Pourcentage 3" xfId="10"/>
    <cellStyle name="Pourcentage 4" xfId="14"/>
  </cellStyles>
  <dxfs count="4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hair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>
        <left style="hair">
          <color auto="1"/>
        </left>
        <right/>
        <top style="hair">
          <color auto="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>
        <left style="hair">
          <color auto="1"/>
        </left>
        <right/>
        <top style="hair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  <numFmt numFmtId="3" formatCode="#,##0"/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 style="hair">
          <color auto="1"/>
        </right>
        <top style="hair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  <numFmt numFmtId="0" formatCode="General"/>
      <fill>
        <patternFill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/>
        <right style="hair">
          <color auto="1"/>
        </right>
        <top style="hair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/>
      </border>
      <protection locked="0" hidden="0"/>
    </dxf>
    <dxf>
      <border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  <numFmt numFmtId="168" formatCode="_-* #,##0.00_-;\-* #,##0.00_-;_-* &quot;-&quot;??_-;_-@_-"/>
      <fill>
        <patternFill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scheme val="none"/>
      </font>
      <numFmt numFmtId="168" formatCode="_-* #,##0.00_-;\-* #,##0.00_-;_-* &quot;-&quot;??_-;_-@_-"/>
      <fill>
        <patternFill patternType="solid">
          <fgColor indexed="64"/>
          <bgColor theme="1" tint="0.49998474074526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  <border diagonalUp="0" diagonalDown="0">
        <left style="hair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  <border diagonalUp="0" diagonalDown="0">
        <left style="hair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  <border diagonalUp="0" diagonalDown="0">
        <left style="hair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  <border diagonalUp="0" diagonalDown="0">
        <left/>
        <right/>
        <top style="thin">
          <color auto="1"/>
        </top>
        <bottom/>
        <vertical/>
        <horizontal/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>
        <left style="dotted">
          <color auto="1"/>
        </left>
        <right/>
        <top/>
        <bottom/>
        <vertical style="dotted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 style="dotted">
          <color auto="1"/>
        </vertical>
        <horizontal/>
      </border>
    </dxf>
    <dxf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 style="dotted">
          <color auto="1"/>
        </vertical>
        <horizontal/>
      </border>
    </dxf>
    <dxf>
      <numFmt numFmtId="3" formatCode="#,##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 style="dotted">
          <color auto="1"/>
        </vertical>
        <horizontal/>
      </border>
    </dxf>
    <dxf>
      <numFmt numFmtId="3" formatCode="#,##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 style="dotted">
          <color auto="1"/>
        </vertical>
        <horizontal/>
      </border>
    </dxf>
    <dxf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 style="dotted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 style="dotted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 style="dotted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 style="dotted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 style="dotted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 style="dotted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 style="dotted">
          <color auto="1"/>
        </vertical>
        <horizontal/>
      </border>
    </dxf>
    <dxf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 style="dotted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 style="dotted">
          <color auto="1"/>
        </vertical>
        <horizontal/>
      </border>
    </dxf>
    <dxf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 style="dotted">
          <color auto="1"/>
        </vertical>
        <horizontal/>
      </border>
    </dxf>
    <dxf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 style="dotted">
          <color auto="1"/>
        </vertical>
        <horizontal/>
      </border>
    </dxf>
    <dxf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 style="dotted">
          <color auto="1"/>
        </vertical>
        <horizontal/>
      </border>
    </dxf>
    <dxf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 style="dotted">
          <color auto="1"/>
        </vertical>
        <horizontal/>
      </border>
    </dxf>
    <dxf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 style="dotted">
          <color auto="1"/>
        </vertical>
        <horizontal/>
      </border>
    </dxf>
    <dxf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>
        <left/>
        <right style="dotted">
          <color auto="1"/>
        </right>
        <top/>
        <bottom/>
        <vertical style="dotted">
          <color auto="1"/>
        </vertical>
        <horizontal/>
      </border>
    </dxf>
    <dxf>
      <border diagonalUp="0" diagonalDown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rgb="FF00B050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 style="dotted">
          <color auto="1"/>
        </vertical>
        <horizontal/>
      </border>
    </dxf>
    <dxf>
      <font>
        <b/>
        <i val="0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hair">
          <color auto="1"/>
        </horizontal>
      </border>
    </dxf>
  </dxfs>
  <tableStyles count="1" defaultTableStyle="TableStyleMedium2" defaultPivotStyle="PivotStyleLight16">
    <tableStyle name="Table Style 1" pivot="0" count="2">
      <tableStyleElement type="wholeTable" dxfId="40"/>
      <tableStyleElement type="headerRow" dxfId="39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5F5F5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FFFFF"/>
      <rgbColor rgb="00DCDCD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600"/>
      <color rgb="FF33CC33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externalLink" Target="externalLinks/externalLink23.xml"/><Relationship Id="rId39" Type="http://schemas.openxmlformats.org/officeDocument/2006/relationships/externalLink" Target="externalLinks/externalLink36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8.xml"/><Relationship Id="rId34" Type="http://schemas.openxmlformats.org/officeDocument/2006/relationships/externalLink" Target="externalLinks/externalLink31.xml"/><Relationship Id="rId42" Type="http://schemas.openxmlformats.org/officeDocument/2006/relationships/externalLink" Target="externalLinks/externalLink39.xml"/><Relationship Id="rId47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46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29" Type="http://schemas.openxmlformats.org/officeDocument/2006/relationships/externalLink" Target="externalLinks/externalLink26.xml"/><Relationship Id="rId41" Type="http://schemas.openxmlformats.org/officeDocument/2006/relationships/externalLink" Target="externalLinks/externalLink3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40" Type="http://schemas.openxmlformats.org/officeDocument/2006/relationships/externalLink" Target="externalLinks/externalLink37.xml"/><Relationship Id="rId45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43" Type="http://schemas.openxmlformats.org/officeDocument/2006/relationships/externalLink" Target="externalLinks/externalLink40.xml"/><Relationship Id="rId48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Justification%20de%20comptes\2016\02%20F&#233;vrier%2016\1.%20Uniwax\6.Stocks\Uniwax%20S%20A%20%20Stock%20per%20Account%20February%202016_%20v2_070320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RAVAUX\EMISSAND\Mois\TRAVAUX\PROVISIO\PROZ99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RAVAUX\PROVISIO\PRCH94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IN_TRIM\RTSCZ97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Startup" Target="EMISSAND/Paie/PROVSP97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RAVAUX\PROVISIO\PROVSP95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Byane/Application%20Data/Microsoft/Excel/Dossier%20KPMG/EXAT/EXAT%20Retrait&#233;/Immobilisation/Immo%20cor%20et%20icorp/Amortissements%20%202010%20EXAT%20yes%20ajust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Byane/Application%20Data/Microsoft/Excel/TEMPLATES/Management%20Reporting/Financial/BUreporting/00.Basic%20Templates/BU%20reporting_P&amp;L-INPUT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Byane/Application%20Data/Microsoft/Excel/BU%20Gourmet/BUD%200102%20V4/Analyse%20Budget%200102%20vs%20July%20YEF%20corrig&#233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Byane/Application%20Data/Microsoft/Excel/Synchro/Monthly%20reporting/PL/PL_fr01_0506_August%20V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Byane/Application%20Data/Microsoft/Excel/BC%20Cocoa/Actual%2005-06/Working%20Files/Period%2010%20June%2006/Volumes/2.%20YTD/Production%20volumes%20YTD%20June_0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Byane/Application%20Data/Microsoft/Excel/Documents%20and%20Settings/BCA/Bureau/SUCRIVOIRE/Exercice%202004/Travaux/Audit%20%2031%20d&#233;cembre%202004/ZUENOULA/Travaux%20d'audit/Travaux%20BCA/SUCRIVOIRE%20ZUENOULA-FM%20311204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Byane/Application%20Data/Microsoft/Excel/Documents%20and%20Settings/ali.PALMCI/Bureau/CHEF%20CO/EXERCICE%202006/DECEMBRE%202006/FICHIER%20BILAN%2012%202006/TRAVAUX%20SUR%20IMMOBS/CHEF%20CO/REJETS/Liste%20Des%20Immo%20Ehania%20OK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Byane/Application%20Data/Microsoft/Excel/Documents%20and%20Settings/HYAO/Bureau/Pricing%20BCS%20buys%20from%20SACO%20-%20new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Byane/Application%20Data/Microsoft/Excel/cont/Cockpit/CD%201/1.%20Content/01.%20EVA%20Calculation/1.2%20Cost%20of%20Capital/Model/WACC_Calculation_BC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co-svr1\SYS\BUDGET\01-02\Investments\Aztec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PLDFSR11\Folders_Audit\Methodology%20Training\Guides%20MT%20France\MT%20France%202007\2.0%20Assistant%20confirm&#233;%202007\07%20Modules%20fran&#231;ais\Imp&#244;ts%20et%20taxes%202007\DEROUSSE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Byane/Application%20Data/Microsoft/Excel/BuCocoa/BC%20Cocoa/Benchmarking/FBC%200405/bench_04-05_CIS01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CH94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Byane/Application%20Data/Microsoft/Excel/DOCUME~1/DENIS~1.PAL/LOCALS~1/Temp/DOCUME~1/ADMINI~1/LOCALS~1/Temp/Country_company_btl2004%20%20UNILEVER%202003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Byane/Application%20Data/Microsoft/Excel/Documents%20and%20Settings/BE022322/Local%20Settings/Temp/Activity%20rep%20per%20site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Test%20Sun%20Business/Cr&#233;ation%20Code%20Vlisco/Fichier%20de%20vente_VL_Vlisco_CFCI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Byane/Application%20Data/Microsoft/Excel/BuCocoa/Business%20Development/Ghana/Ghana%20line%201%20BOD/G_INPUT4.8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Byane/Application%20Data/Microsoft/Excel/Documents%20and%20Settings/kano.PALMCI/Mes%20documents/kano/GESTION%20IMMO/Entete%20SOMIMMO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Byane/Application%20Data/Microsoft/Excel/DOCUME~1/ii1007u/LOCALS~1/Temp/c.lotus.notes.data/DOCUME~1/ic0003u/LOCALS~1/Temp/OpCostsIS-2003-v1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co-svr1\SYS\INVESTMENT\01-02\DATABASES\2.%20data%20base%20bud%2001-02_0102EUR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FINDATA\BC\USER\ACT97-98\REPORT~1\REPP&amp;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Byane/Application%20Data/Microsoft/Excel/DAF/Reporting/Actual/CONTROLE/_USER/BW/2002/Bcn/Achats/Achats-BCN-ABJ1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PLDFSR11\Folders_Audit\Methodology%20Training\Guides%20MT%20France\MT%20France%202007\2.0%20Assistant%20confirm&#233;%202007\07%20Modules%20fran&#231;ais\Imp&#244;ts%20et%20taxes%202007\31E4%20gauge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ACO-OE2004-Version1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Byane/Application%20Data/Microsoft/Excel/Documents%20and%20Settings/mory/Mes%20documents/Inner/dowload%20100903/fiche%20de%20cout%20vierge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Byane/Application%20Data/Microsoft/Excel/Documents%20and%20Settings/CH043036/Reporting/July2004/Volumes/Proj1%20Volume%20Interco%20Report%20Actuals%2003_04_Act_YTD_Jul04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VZ497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Byane/Application%20Data/Microsoft/Excel/TRAVAUX/EMISSAND/Mois/Effectif/Anc_Age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41.1.20\department\BuCocoa\BC%20Cocoa\Actual%2006-07\Monthly%20Closing\Period%2002%20Oct%2006\PL%20Analysis\Master%20P&amp;L_Oct_V1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Byane/Application%20Data/Microsoft/Excel/cont/Management%20Reporting/1.%20Templates/3.%20Operational/1.%20Production%20costs/Production%20cost%20per%20site_CHF_v2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Byane/Application%20Data/Microsoft/Excel/DOCUME~1/CH0242~1.000/LOCALS~1/Temp/notesE1EF34/notesE1EF34/Logistic%20cost%20per%20entity_local_0607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Byane/Application%20Data/Microsoft/Excel/_USER/CONTROLLING/2008/SACO/Divers/codeana.2008_new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Byane/Application%20Data/Microsoft/Excel/TEMP/Sales%20matrix_0910_To%20be%20use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Byane/Application%20Data/Microsoft/Excel/Documents%20and%20Settings/ali.PALMCI/Bureau/TRAVAUX%20SUR%20IMMOBS/CHEF%20CO/REJETS/Liste%20Des%20Immo%20Ehania%20OK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/Dossier%20KPMG/CAC/FILTISAC/Travaux%20St&#233;phane%20GFI%20&amp;%20FILTISAC/Validation%20de%20Immobilisations%20FILTISAC%20%20au%2030_06_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niwax s.a. Stocks Feb. 2016 "/>
      <sheetName val="Etat des  provisions sur stock"/>
      <sheetName val="331100 FUEL"/>
      <sheetName val="331200 GAZ BUTANE"/>
      <sheetName val="331300 GASOIL"/>
      <sheetName val="331400 HUILES &amp; GRAISSES"/>
      <sheetName val="332100 PCES DET."/>
      <sheetName val="332110 CADRES 02 2016 "/>
      <sheetName val="332120 Rouleaux Regarnis 022016"/>
      <sheetName val="332130 Moteurs Rebobinés 022016"/>
      <sheetName val="332200 FOURN. CONS."/>
      <sheetName val="338000 AMC 022016 "/>
      <sheetName val="FACTURES EN TRANSIT==&gt;"/>
      <sheetName val="382100 ECRUS EN TRANSIT"/>
      <sheetName val="382200 PC &amp; COL. 022016"/>
      <sheetName val="383100 PCES DET EN TRANSIT"/>
      <sheetName val="INVENTAIRES ==&gt;"/>
      <sheetName val="STOCK_ECRUS 022016 "/>
      <sheetName val="STOCK ENCOURS PRT 022016"/>
      <sheetName val="STOCK PRETR 30M103 022016 "/>
      <sheetName val="STOCK PF RPF 022016 "/>
      <sheetName val="PROVISIONS ==&gt;"/>
      <sheetName val="Ecart inventaire Déc.2015"/>
      <sheetName val="392200 Depreciation PC &amp; COL."/>
      <sheetName val="392500 Depr. PCES DETACHEES"/>
      <sheetName val="396000-PROVIS° FG"/>
      <sheetName val="PRIX DE VEN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uvriers"/>
      <sheetName val="Remuner"/>
      <sheetName val="sal moy"/>
      <sheetName val="form96"/>
      <sheetName val="elec_del"/>
      <sheetName val="pret"/>
      <sheetName val="sidam2"/>
      <sheetName val="sidam"/>
      <sheetName val="mvt_eff"/>
      <sheetName val="dep_eff"/>
      <sheetName val="eff"/>
      <sheetName val="effect"/>
      <sheetName val="oeuvres"/>
      <sheetName val="medeci_w"/>
      <sheetName val="Cantine"/>
      <sheetName val="titre"/>
      <sheetName val="Param"/>
      <sheetName val="Feui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mpl"/>
      <sheetName val="AM"/>
      <sheetName val="Ouv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.M.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.M"/>
      <sheetName val="EMPL"/>
      <sheetName val="Cadres"/>
      <sheetName val="OUV."/>
      <sheetName val="Gest° Ct"/>
      <sheetName val="Congés"/>
      <sheetName val="virmt"/>
      <sheetName val="Feuil9"/>
      <sheetName val="Feuil10"/>
      <sheetName val="Feuil11"/>
      <sheetName val="Feuil12"/>
      <sheetName val="Feuil13"/>
      <sheetName val="Feuil14"/>
      <sheetName val="Feuil15"/>
      <sheetName val="Feuil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.M"/>
      <sheetName val="EMPL"/>
      <sheetName val="OUV.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ètres"/>
      <sheetName val="LOGICIELS"/>
      <sheetName val="Calcul Dotation"/>
      <sheetName val="Bat Agricole &amp; Bat affect logm"/>
      <sheetName val="Agcment &amp; Install et BAT Indust"/>
      <sheetName val="Ouvrage d'Infrastructure"/>
      <sheetName val="Mat-laboratoire"/>
      <sheetName val="Mat.-outil."/>
      <sheetName val="Mat.&amp; Mob. de Bureau"/>
      <sheetName val="Mat. transp."/>
      <sheetName val="Plantations Agricoles"/>
      <sheetName val="Plantations JBG"/>
      <sheetName val="Feuil1"/>
      <sheetName val="Feuil1 (2)"/>
      <sheetName val="AGENCEMENT ET AMENAGEMENT"/>
      <sheetName val="RACAPITULATIF EXAT"/>
      <sheetName val="Mat. transp. (2)"/>
      <sheetName val="Mat. transp.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idelines"/>
      <sheetName val="Index"/>
      <sheetName val="BU DEFINITION"/>
      <sheetName val="PLS01"/>
      <sheetName val="PLS02"/>
      <sheetName val="PLS03"/>
      <sheetName val="PLS04"/>
      <sheetName val="PLS05"/>
      <sheetName val="PLS06"/>
      <sheetName val="TOTAL P&amp;L"/>
      <sheetName val="INTERCO_RELATED"/>
      <sheetName val="LNK_PLS01"/>
      <sheetName val="LNK_PLS02"/>
      <sheetName val="LNK_PLS03"/>
      <sheetName val="LNK_PLS04"/>
      <sheetName val="LNK_PLS05"/>
      <sheetName val="LNK_PLS06"/>
      <sheetName val="LNK_INTER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 pas supprimer"/>
      <sheetName val="Ne pas supprimer 2"/>
      <sheetName val="Feuil5"/>
      <sheetName val="Feuil1"/>
      <sheetName val="BA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3">
          <cell r="C13" t="str">
            <v>Direct factory costs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x"/>
      <sheetName val="MAG NV"/>
      <sheetName val="MAG OV"/>
      <sheetName val="P&amp;L imput"/>
      <sheetName val="CA"/>
      <sheetName val="Frais extra cptables"/>
      <sheetName val="Balance compta"/>
      <sheetName val="OOC"/>
      <sheetName val="Volume entry"/>
      <sheetName val="Volume analysis"/>
      <sheetName val="P&amp;L ana Total detailed per BU"/>
      <sheetName val="P&amp;L analysis total detailed"/>
      <sheetName val="P&amp;L analysis Total"/>
      <sheetName val="P&amp;L analysis Cocoa"/>
      <sheetName val="P&amp;L analysis FM"/>
      <sheetName val="P&amp;L analysis Gourmet"/>
      <sheetName val="P&amp;L analysis Vending"/>
      <sheetName val="P&amp;L analysis Corporate"/>
      <sheetName val="Database_Volumes"/>
      <sheetName val="Database_Actuals"/>
      <sheetName val="Database_Bud"/>
      <sheetName val="Database_Prior_year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>
        <row r="723">
          <cell r="C723">
            <v>0</v>
          </cell>
          <cell r="D723" t="str">
            <v>September 2005</v>
          </cell>
          <cell r="E723" t="str">
            <v>October 2005</v>
          </cell>
          <cell r="F723" t="str">
            <v>November 2005</v>
          </cell>
          <cell r="G723" t="str">
            <v>December 2005</v>
          </cell>
          <cell r="H723" t="str">
            <v>January 2006</v>
          </cell>
          <cell r="I723" t="str">
            <v>February 2006</v>
          </cell>
          <cell r="J723" t="str">
            <v>March 2006</v>
          </cell>
          <cell r="K723" t="str">
            <v>April 2006</v>
          </cell>
          <cell r="L723" t="str">
            <v>May 2006</v>
          </cell>
          <cell r="M723" t="str">
            <v>June 2006</v>
          </cell>
          <cell r="N723" t="str">
            <v>July 2006</v>
          </cell>
          <cell r="O723" t="str">
            <v>August 2006</v>
          </cell>
        </row>
        <row r="725">
          <cell r="B725" t="str">
            <v>Gross sales value to T/P</v>
          </cell>
          <cell r="D725">
            <v>11962.05212</v>
          </cell>
          <cell r="E725">
            <v>26012.744300000006</v>
          </cell>
          <cell r="F725">
            <v>36628.587639999998</v>
          </cell>
          <cell r="G725">
            <v>47558.496200000001</v>
          </cell>
          <cell r="H725">
            <v>61484.988239999991</v>
          </cell>
          <cell r="I725">
            <v>74195.765849999996</v>
          </cell>
          <cell r="J725">
            <v>85838.448969999998</v>
          </cell>
          <cell r="K725">
            <v>94950.320770000006</v>
          </cell>
          <cell r="L725">
            <v>132524.86842000001</v>
          </cell>
          <cell r="M725">
            <v>113796.98437000001</v>
          </cell>
          <cell r="N725">
            <v>124535.08556000001</v>
          </cell>
          <cell r="O725">
            <v>124535.08556000001</v>
          </cell>
        </row>
        <row r="726">
          <cell r="B726" t="str">
            <v>Discount to T/P</v>
          </cell>
          <cell r="D726">
            <v>0</v>
          </cell>
          <cell r="E726">
            <v>0</v>
          </cell>
          <cell r="F726">
            <v>0</v>
          </cell>
          <cell r="G726">
            <v>0</v>
          </cell>
          <cell r="H726">
            <v>0</v>
          </cell>
          <cell r="I726">
            <v>0</v>
          </cell>
          <cell r="J726">
            <v>0</v>
          </cell>
          <cell r="K726">
            <v>0</v>
          </cell>
          <cell r="L726">
            <v>-378</v>
          </cell>
          <cell r="M726">
            <v>0</v>
          </cell>
          <cell r="N726">
            <v>0</v>
          </cell>
          <cell r="O726">
            <v>0</v>
          </cell>
        </row>
        <row r="727">
          <cell r="B727" t="str">
            <v>NET SALES VALUE TO T/P</v>
          </cell>
          <cell r="D727">
            <v>11962.05212</v>
          </cell>
          <cell r="E727">
            <v>26012.744300000006</v>
          </cell>
          <cell r="F727">
            <v>36628.587639999998</v>
          </cell>
          <cell r="G727">
            <v>47558.496200000001</v>
          </cell>
          <cell r="H727">
            <v>61484.988239999991</v>
          </cell>
          <cell r="I727">
            <v>74195.765849999996</v>
          </cell>
          <cell r="J727">
            <v>85838.448969999998</v>
          </cell>
          <cell r="K727">
            <v>94950.320770000006</v>
          </cell>
          <cell r="L727">
            <v>132146.86842000001</v>
          </cell>
          <cell r="M727">
            <v>113796.98437000001</v>
          </cell>
          <cell r="N727">
            <v>124535.08556000001</v>
          </cell>
          <cell r="O727">
            <v>124535.08556000001</v>
          </cell>
        </row>
        <row r="728">
          <cell r="B728" t="str">
            <v>Net sales value Group</v>
          </cell>
          <cell r="D728">
            <v>22055.213609999999</v>
          </cell>
          <cell r="E728">
            <v>48357.384890000001</v>
          </cell>
          <cell r="F728">
            <v>70535.904880000016</v>
          </cell>
          <cell r="G728">
            <v>92382.64112</v>
          </cell>
          <cell r="H728">
            <v>115947.21904</v>
          </cell>
          <cell r="I728">
            <v>136946.92105999999</v>
          </cell>
          <cell r="J728">
            <v>158953.10786999998</v>
          </cell>
          <cell r="K728">
            <v>176070.63377999997</v>
          </cell>
          <cell r="L728">
            <v>195419.30639000001</v>
          </cell>
          <cell r="M728">
            <v>216679.74367</v>
          </cell>
          <cell r="N728">
            <v>234214.13800000001</v>
          </cell>
          <cell r="O728">
            <v>234214.13800000001</v>
          </cell>
        </row>
        <row r="729">
          <cell r="B729" t="str">
            <v>Net sales to divisions</v>
          </cell>
          <cell r="D729">
            <v>0</v>
          </cell>
          <cell r="E729">
            <v>0</v>
          </cell>
          <cell r="F729">
            <v>0</v>
          </cell>
          <cell r="G729">
            <v>0</v>
          </cell>
          <cell r="H729">
            <v>0</v>
          </cell>
          <cell r="I729">
            <v>0</v>
          </cell>
          <cell r="J729">
            <v>0</v>
          </cell>
          <cell r="K729">
            <v>0</v>
          </cell>
          <cell r="L729">
            <v>0</v>
          </cell>
          <cell r="M729">
            <v>0</v>
          </cell>
          <cell r="N729">
            <v>0</v>
          </cell>
          <cell r="O729">
            <v>0</v>
          </cell>
        </row>
        <row r="730">
          <cell r="B730" t="str">
            <v>Net sales value Related</v>
          </cell>
          <cell r="D730">
            <v>0</v>
          </cell>
          <cell r="E730">
            <v>0</v>
          </cell>
          <cell r="F730">
            <v>0</v>
          </cell>
          <cell r="G730">
            <v>0</v>
          </cell>
          <cell r="H730">
            <v>0</v>
          </cell>
          <cell r="I730">
            <v>0</v>
          </cell>
          <cell r="J730">
            <v>0</v>
          </cell>
          <cell r="K730">
            <v>0</v>
          </cell>
          <cell r="L730">
            <v>0</v>
          </cell>
          <cell r="M730">
            <v>0</v>
          </cell>
          <cell r="N730">
            <v>0</v>
          </cell>
          <cell r="O730">
            <v>0</v>
          </cell>
        </row>
        <row r="731">
          <cell r="B731" t="str">
            <v>NET SALES VALUE</v>
          </cell>
          <cell r="D731">
            <v>34017.265729999999</v>
          </cell>
          <cell r="E731">
            <v>74370.129190000007</v>
          </cell>
          <cell r="F731">
            <v>107164.49252000001</v>
          </cell>
          <cell r="G731">
            <v>139941.13732000001</v>
          </cell>
          <cell r="H731">
            <v>177432.20727999997</v>
          </cell>
          <cell r="I731">
            <v>211142.68690999999</v>
          </cell>
          <cell r="J731">
            <v>244791.55683999998</v>
          </cell>
          <cell r="K731">
            <v>271020.95454999997</v>
          </cell>
          <cell r="L731">
            <v>327566.17481</v>
          </cell>
          <cell r="M731">
            <v>330476.72804000002</v>
          </cell>
          <cell r="N731">
            <v>358749.22356000001</v>
          </cell>
          <cell r="O731">
            <v>358749.22356000001</v>
          </cell>
        </row>
        <row r="732">
          <cell r="B732" t="str">
            <v>Materials used</v>
          </cell>
          <cell r="D732">
            <v>-30770.265729999999</v>
          </cell>
          <cell r="E732">
            <v>-66220.325710000005</v>
          </cell>
          <cell r="F732">
            <v>-94580.754850000027</v>
          </cell>
          <cell r="G732">
            <v>-125316.36387000002</v>
          </cell>
          <cell r="H732">
            <v>-158344.17018999995</v>
          </cell>
          <cell r="I732">
            <v>-187706.51215999998</v>
          </cell>
          <cell r="J732">
            <v>-219002.82435999994</v>
          </cell>
          <cell r="K732">
            <v>-241222.19765999992</v>
          </cell>
          <cell r="L732">
            <v>-290458.97875999991</v>
          </cell>
          <cell r="M732">
            <v>-291780.02517000004</v>
          </cell>
          <cell r="N732">
            <v>-316288.28229999996</v>
          </cell>
          <cell r="O732">
            <v>-313077.77756000008</v>
          </cell>
        </row>
        <row r="733">
          <cell r="B733" t="str">
            <v>GROSS MARGIN</v>
          </cell>
          <cell r="D733">
            <v>3247</v>
          </cell>
          <cell r="E733">
            <v>8149.8034800000023</v>
          </cell>
          <cell r="F733">
            <v>12583.737669999988</v>
          </cell>
          <cell r="G733">
            <v>14624.773449999993</v>
          </cell>
          <cell r="H733">
            <v>19088.037090000027</v>
          </cell>
          <cell r="I733">
            <v>23436.174750000006</v>
          </cell>
          <cell r="J733">
            <v>25788.732480000035</v>
          </cell>
          <cell r="K733">
            <v>29798.756890000048</v>
          </cell>
          <cell r="L733">
            <v>37107.196050000086</v>
          </cell>
          <cell r="M733">
            <v>38696.702869999979</v>
          </cell>
          <cell r="N733">
            <v>42460.941260000051</v>
          </cell>
          <cell r="O733">
            <v>45671.445999999938</v>
          </cell>
        </row>
        <row r="734">
          <cell r="B734" t="str">
            <v>Personnel Cost Own Fleet</v>
          </cell>
          <cell r="D734">
            <v>0</v>
          </cell>
          <cell r="E734">
            <v>0</v>
          </cell>
          <cell r="F734">
            <v>0</v>
          </cell>
          <cell r="G734">
            <v>0</v>
          </cell>
          <cell r="H734">
            <v>0</v>
          </cell>
          <cell r="I734">
            <v>0</v>
          </cell>
          <cell r="J734">
            <v>0</v>
          </cell>
          <cell r="K734">
            <v>0</v>
          </cell>
          <cell r="L734">
            <v>0</v>
          </cell>
          <cell r="M734">
            <v>0</v>
          </cell>
          <cell r="N734">
            <v>0</v>
          </cell>
          <cell r="O734">
            <v>0</v>
          </cell>
        </row>
        <row r="735">
          <cell r="B735" t="str">
            <v>Depreciation Own Fleet</v>
          </cell>
          <cell r="D735">
            <v>0</v>
          </cell>
          <cell r="E735">
            <v>0</v>
          </cell>
          <cell r="F735">
            <v>0</v>
          </cell>
          <cell r="G735">
            <v>0</v>
          </cell>
          <cell r="H735">
            <v>0</v>
          </cell>
          <cell r="I735">
            <v>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</row>
        <row r="736">
          <cell r="B736" t="str">
            <v>Expenses Own Fleet</v>
          </cell>
          <cell r="D736">
            <v>0</v>
          </cell>
          <cell r="E736">
            <v>0</v>
          </cell>
          <cell r="F736">
            <v>0</v>
          </cell>
          <cell r="G736">
            <v>0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0</v>
          </cell>
          <cell r="M736">
            <v>0</v>
          </cell>
          <cell r="N736">
            <v>0</v>
          </cell>
          <cell r="O736">
            <v>0</v>
          </cell>
        </row>
        <row r="737">
          <cell r="B737" t="str">
            <v>Expenses T/P Fleet</v>
          </cell>
          <cell r="D737">
            <v>-492</v>
          </cell>
          <cell r="E737">
            <v>-1212.1740199999999</v>
          </cell>
          <cell r="F737">
            <v>-1755.7896599999999</v>
          </cell>
          <cell r="G737">
            <v>-2254.6776800000002</v>
          </cell>
          <cell r="H737">
            <v>-2815.0672100000002</v>
          </cell>
          <cell r="I737">
            <v>-3243.1230099999998</v>
          </cell>
          <cell r="J737">
            <v>-3686.3264399999998</v>
          </cell>
          <cell r="K737">
            <v>-4113.8660200000004</v>
          </cell>
          <cell r="L737">
            <v>-4700.3433700000005</v>
          </cell>
          <cell r="M737">
            <v>-5073.6722300000001</v>
          </cell>
          <cell r="N737">
            <v>-5597.2954600000003</v>
          </cell>
          <cell r="O737">
            <v>-5120.2444999999998</v>
          </cell>
        </row>
        <row r="738">
          <cell r="B738" t="str">
            <v>Physical Distribution</v>
          </cell>
          <cell r="D738">
            <v>-492</v>
          </cell>
          <cell r="E738">
            <v>-1212.1740199999999</v>
          </cell>
          <cell r="F738">
            <v>-1755.7896599999999</v>
          </cell>
          <cell r="G738">
            <v>-2254.6776800000002</v>
          </cell>
          <cell r="H738">
            <v>-2815.0672100000002</v>
          </cell>
          <cell r="I738">
            <v>-3243.1230099999998</v>
          </cell>
          <cell r="J738">
            <v>-3686.3264399999998</v>
          </cell>
          <cell r="K738">
            <v>-4113.8660200000004</v>
          </cell>
          <cell r="L738">
            <v>-4700.3433700000005</v>
          </cell>
          <cell r="M738">
            <v>-5073.6722300000001</v>
          </cell>
          <cell r="N738">
            <v>-5597.2954600000003</v>
          </cell>
          <cell r="O738">
            <v>-5120.2444999999998</v>
          </cell>
        </row>
        <row r="739">
          <cell r="B739" t="str">
            <v>Agent fees</v>
          </cell>
          <cell r="D739">
            <v>-108</v>
          </cell>
          <cell r="E739">
            <v>-165.73939999999999</v>
          </cell>
          <cell r="F739">
            <v>-275.34370999999999</v>
          </cell>
          <cell r="G739">
            <v>-375.53292999999996</v>
          </cell>
          <cell r="H739">
            <v>-484.93813999999998</v>
          </cell>
          <cell r="I739">
            <v>-574.04330000000004</v>
          </cell>
          <cell r="J739">
            <v>-607.61167999999998</v>
          </cell>
          <cell r="K739">
            <v>-626.07806000000005</v>
          </cell>
          <cell r="L739">
            <v>-789.07808999999997</v>
          </cell>
          <cell r="M739">
            <v>-708.61868000000004</v>
          </cell>
          <cell r="N739">
            <v>-765.98284000000001</v>
          </cell>
          <cell r="O739">
            <v>-2425.9912899999999</v>
          </cell>
        </row>
        <row r="740">
          <cell r="B740" t="str">
            <v>Financing receivable</v>
          </cell>
          <cell r="D740">
            <v>-158</v>
          </cell>
          <cell r="E740">
            <v>-345.72695230670894</v>
          </cell>
          <cell r="F740">
            <v>-497.14705555067121</v>
          </cell>
          <cell r="G740">
            <v>-648.8715182422327</v>
          </cell>
          <cell r="H740">
            <v>-824.13936252627377</v>
          </cell>
          <cell r="I740">
            <v>-981.96101696692119</v>
          </cell>
          <cell r="J740">
            <v>-1138.2325253529657</v>
          </cell>
          <cell r="K740">
            <v>-1260.0905586084143</v>
          </cell>
          <cell r="L740">
            <v>-1555.3098199928527</v>
          </cell>
          <cell r="M740">
            <v>-1534.130639599404</v>
          </cell>
          <cell r="N740">
            <v>-1666.5872875474383</v>
          </cell>
          <cell r="O740">
            <v>-1666.5872875474383</v>
          </cell>
        </row>
        <row r="741">
          <cell r="B741" t="str">
            <v>DIRECT MARGIN</v>
          </cell>
          <cell r="D741">
            <v>2489</v>
          </cell>
          <cell r="E741">
            <v>6426.1631076932936</v>
          </cell>
          <cell r="F741">
            <v>10055.457244449317</v>
          </cell>
          <cell r="G741">
            <v>11345.69132175776</v>
          </cell>
          <cell r="H741">
            <v>14963.892377473752</v>
          </cell>
          <cell r="I741">
            <v>18637.047423033084</v>
          </cell>
          <cell r="J741">
            <v>20356.561834647069</v>
          </cell>
          <cell r="K741">
            <v>23798.722251391635</v>
          </cell>
          <cell r="L741">
            <v>30062.464770007231</v>
          </cell>
          <cell r="M741">
            <v>31380.281320400576</v>
          </cell>
          <cell r="N741">
            <v>34431.075672452615</v>
          </cell>
          <cell r="O741">
            <v>36458.622922452501</v>
          </cell>
        </row>
        <row r="742">
          <cell r="B742" t="str">
            <v>Direct Labour</v>
          </cell>
          <cell r="D742">
            <v>-454.24900000000002</v>
          </cell>
          <cell r="E742">
            <v>-897.34592000000009</v>
          </cell>
          <cell r="F742">
            <v>-1407.91246</v>
          </cell>
          <cell r="G742">
            <v>-1840.54828</v>
          </cell>
          <cell r="H742">
            <v>-2313.37916</v>
          </cell>
          <cell r="I742">
            <v>-2776.9387900000002</v>
          </cell>
          <cell r="J742">
            <v>-3236.7604500000002</v>
          </cell>
          <cell r="K742">
            <v>-3725.7949600000002</v>
          </cell>
          <cell r="L742">
            <v>-4246.4801100000004</v>
          </cell>
          <cell r="M742">
            <v>-4955.6559000000007</v>
          </cell>
          <cell r="N742">
            <v>-5448.2523000000001</v>
          </cell>
          <cell r="O742">
            <v>-5912.3367400000006</v>
          </cell>
        </row>
        <row r="743">
          <cell r="B743" t="str">
            <v>Pers. Tech. Maintenance</v>
          </cell>
          <cell r="D743">
            <v>-148.28100000000001</v>
          </cell>
          <cell r="E743">
            <v>-312.88425999999998</v>
          </cell>
          <cell r="F743">
            <v>-482.95285999999999</v>
          </cell>
          <cell r="G743">
            <v>-606.31676000000004</v>
          </cell>
          <cell r="H743">
            <v>-759.06856000000005</v>
          </cell>
          <cell r="I743">
            <v>-908.64810999999997</v>
          </cell>
          <cell r="J743">
            <v>-1024.3622499999999</v>
          </cell>
          <cell r="K743">
            <v>-1164.3738799999999</v>
          </cell>
          <cell r="L743">
            <v>-1294.06448</v>
          </cell>
          <cell r="M743">
            <v>-1462.6945900000001</v>
          </cell>
          <cell r="N743">
            <v>-1559.9418600000001</v>
          </cell>
          <cell r="O743">
            <v>-1661.5961000000002</v>
          </cell>
        </row>
        <row r="744">
          <cell r="B744" t="str">
            <v>Spare parts &amp; Outsourced</v>
          </cell>
          <cell r="D744">
            <v>-227.87700000000001</v>
          </cell>
          <cell r="E744">
            <v>-514.45636999999999</v>
          </cell>
          <cell r="F744">
            <v>-766.77639999999997</v>
          </cell>
          <cell r="G744">
            <v>-987.77970999999991</v>
          </cell>
          <cell r="H744">
            <v>-1262.0906</v>
          </cell>
          <cell r="I744">
            <v>-1452.1318999999999</v>
          </cell>
          <cell r="J744">
            <v>-1698.3704499999999</v>
          </cell>
          <cell r="K744">
            <v>-1887.3545800000002</v>
          </cell>
          <cell r="L744">
            <v>-2120.2844399999999</v>
          </cell>
          <cell r="M744">
            <v>-2397.1778599999998</v>
          </cell>
          <cell r="N744">
            <v>-2676.33439</v>
          </cell>
          <cell r="O744">
            <v>-2894.2761499999997</v>
          </cell>
        </row>
        <row r="745">
          <cell r="B745" t="str">
            <v>Energy Consumption</v>
          </cell>
          <cell r="D745">
            <v>-342.44900000000001</v>
          </cell>
          <cell r="E745">
            <v>-499.53004999999996</v>
          </cell>
          <cell r="F745">
            <v>-860.66936999999996</v>
          </cell>
          <cell r="G745">
            <v>-1169.07879</v>
          </cell>
          <cell r="H745">
            <v>-1460.5001200000002</v>
          </cell>
          <cell r="I745">
            <v>-1844.0284799999999</v>
          </cell>
          <cell r="J745">
            <v>-2169.7921099999999</v>
          </cell>
          <cell r="K745">
            <v>-2446.4588599999997</v>
          </cell>
          <cell r="L745">
            <v>-2812.3246099999997</v>
          </cell>
          <cell r="M745">
            <v>-3137.2385600000002</v>
          </cell>
          <cell r="N745">
            <v>-3412.0455999999999</v>
          </cell>
          <cell r="O745">
            <v>-3407.3741800000003</v>
          </cell>
        </row>
        <row r="746">
          <cell r="B746" t="str">
            <v>Pers. cost Handling RM</v>
          </cell>
          <cell r="D746">
            <v>-24.343</v>
          </cell>
          <cell r="E746">
            <v>-30.563220000000001</v>
          </cell>
          <cell r="F746">
            <v>-48.027339999999995</v>
          </cell>
          <cell r="G746">
            <v>-65.853359999999995</v>
          </cell>
          <cell r="H746">
            <v>-86.803370000000001</v>
          </cell>
          <cell r="I746">
            <v>-118.03964000000001</v>
          </cell>
          <cell r="J746">
            <v>-143.39457999999999</v>
          </cell>
          <cell r="K746">
            <v>-176.32579999999999</v>
          </cell>
          <cell r="L746">
            <v>-200.08673000000002</v>
          </cell>
          <cell r="M746">
            <v>-231.15173999999999</v>
          </cell>
          <cell r="N746">
            <v>-258.01007999999996</v>
          </cell>
          <cell r="O746">
            <v>-268.82794000000001</v>
          </cell>
        </row>
        <row r="747">
          <cell r="B747" t="str">
            <v>Exp Storage &amp; Handling RM</v>
          </cell>
          <cell r="D747">
            <v>-12.675000000000001</v>
          </cell>
          <cell r="E747">
            <v>-16.378640000000001</v>
          </cell>
          <cell r="F747">
            <v>-23.882240000000003</v>
          </cell>
          <cell r="G747">
            <v>-33.979019999999998</v>
          </cell>
          <cell r="H747">
            <v>-42.694029999999998</v>
          </cell>
          <cell r="I747">
            <v>-51.049949999999995</v>
          </cell>
          <cell r="J747">
            <v>-59.494030000000002</v>
          </cell>
          <cell r="K747">
            <v>-67.657479999999993</v>
          </cell>
          <cell r="L747">
            <v>-76.921120000000002</v>
          </cell>
          <cell r="M747">
            <v>-87.776470000000003</v>
          </cell>
          <cell r="N747">
            <v>-95.529359999999997</v>
          </cell>
          <cell r="O747">
            <v>-103.28013</v>
          </cell>
        </row>
        <row r="748">
          <cell r="B748" t="str">
            <v>Outsourced production</v>
          </cell>
          <cell r="D748">
            <v>0</v>
          </cell>
          <cell r="E748">
            <v>0</v>
          </cell>
          <cell r="F748">
            <v>0</v>
          </cell>
          <cell r="G748">
            <v>0</v>
          </cell>
          <cell r="H748">
            <v>0</v>
          </cell>
          <cell r="I748">
            <v>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>
            <v>0</v>
          </cell>
        </row>
        <row r="749">
          <cell r="B749" t="str">
            <v>Stock variation</v>
          </cell>
          <cell r="D749">
            <v>0</v>
          </cell>
          <cell r="E749">
            <v>11.72278</v>
          </cell>
          <cell r="F749">
            <v>3.9251300000000002</v>
          </cell>
          <cell r="G749">
            <v>-0.95869000000000004</v>
          </cell>
          <cell r="H749">
            <v>-4.3865800000000004</v>
          </cell>
          <cell r="I749">
            <v>-5.6068299999999995</v>
          </cell>
          <cell r="J749">
            <v>-8.0269600000000008</v>
          </cell>
          <cell r="K749">
            <v>-10.59634</v>
          </cell>
          <cell r="L749">
            <v>-21.8185</v>
          </cell>
          <cell r="M749">
            <v>-28.26435</v>
          </cell>
          <cell r="N749">
            <v>-44.082980000000006</v>
          </cell>
          <cell r="O749">
            <v>-92.655710000000013</v>
          </cell>
        </row>
        <row r="750">
          <cell r="B750" t="str">
            <v>Direct Factory Costs</v>
          </cell>
          <cell r="D750">
            <v>-1209.874</v>
          </cell>
          <cell r="E750">
            <v>-2259.4356799999996</v>
          </cell>
          <cell r="F750">
            <v>-3586.2955399999996</v>
          </cell>
          <cell r="G750">
            <v>-4704.5146100000002</v>
          </cell>
          <cell r="H750">
            <v>-5928.9224199999999</v>
          </cell>
          <cell r="I750">
            <v>-7156.4436999999998</v>
          </cell>
          <cell r="J750">
            <v>-8340.2008299999998</v>
          </cell>
          <cell r="K750">
            <v>-9478.5619000000006</v>
          </cell>
          <cell r="L750">
            <v>-10771.979990000002</v>
          </cell>
          <cell r="M750">
            <v>-12299.95947</v>
          </cell>
          <cell r="N750">
            <v>-13494.196569999998</v>
          </cell>
          <cell r="O750">
            <v>-14340.346950000001</v>
          </cell>
        </row>
        <row r="751">
          <cell r="B751" t="str">
            <v>Pers. FP Warehouses</v>
          </cell>
          <cell r="D751">
            <v>-34</v>
          </cell>
          <cell r="E751">
            <v>-68.250489999999999</v>
          </cell>
          <cell r="F751">
            <v>-91.038889999999995</v>
          </cell>
          <cell r="G751">
            <v>-149.24626999999998</v>
          </cell>
          <cell r="H751">
            <v>-176.90529000000001</v>
          </cell>
          <cell r="I751">
            <v>-204.26254</v>
          </cell>
          <cell r="J751">
            <v>-240.59126000000001</v>
          </cell>
          <cell r="K751">
            <v>-274.50734999999997</v>
          </cell>
          <cell r="L751">
            <v>-309.31579999999997</v>
          </cell>
          <cell r="M751">
            <v>-341.98302000000001</v>
          </cell>
          <cell r="N751">
            <v>-364.29480000000001</v>
          </cell>
          <cell r="O751">
            <v>-381.70448999999996</v>
          </cell>
        </row>
        <row r="752">
          <cell r="B752" t="str">
            <v>T/P Handling fees</v>
          </cell>
          <cell r="D752">
            <v>0</v>
          </cell>
          <cell r="E752">
            <v>0</v>
          </cell>
          <cell r="F752">
            <v>0</v>
          </cell>
          <cell r="G752">
            <v>0</v>
          </cell>
          <cell r="H752">
            <v>0</v>
          </cell>
          <cell r="I752">
            <v>0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>
            <v>0</v>
          </cell>
        </row>
        <row r="753">
          <cell r="B753" t="str">
            <v>Sales Contract Admin.</v>
          </cell>
          <cell r="D753">
            <v>0</v>
          </cell>
          <cell r="E753">
            <v>0</v>
          </cell>
          <cell r="F753">
            <v>0</v>
          </cell>
          <cell r="G753">
            <v>0</v>
          </cell>
          <cell r="H753">
            <v>0</v>
          </cell>
          <cell r="I753">
            <v>0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>
            <v>0</v>
          </cell>
        </row>
        <row r="754">
          <cell r="B754" t="str">
            <v>Order taking &amp; Invoicing</v>
          </cell>
          <cell r="D754">
            <v>-95</v>
          </cell>
          <cell r="E754">
            <v>-162.91045</v>
          </cell>
          <cell r="F754">
            <v>-253.09608000000003</v>
          </cell>
          <cell r="G754">
            <v>-350.13132000000002</v>
          </cell>
          <cell r="H754">
            <v>-439.83157</v>
          </cell>
          <cell r="I754">
            <v>-537.56025</v>
          </cell>
          <cell r="J754">
            <v>-632.17631000000006</v>
          </cell>
          <cell r="K754">
            <v>-728.64565000000005</v>
          </cell>
          <cell r="L754">
            <v>-898.82659999999987</v>
          </cell>
          <cell r="M754">
            <v>-917.52061000000003</v>
          </cell>
          <cell r="N754">
            <v>-1012.6182</v>
          </cell>
          <cell r="O754">
            <v>-1088.4645599999999</v>
          </cell>
        </row>
        <row r="755">
          <cell r="B755" t="str">
            <v>Transport Organisation</v>
          </cell>
          <cell r="D755">
            <v>-24</v>
          </cell>
          <cell r="E755">
            <v>-51.218699999999998</v>
          </cell>
          <cell r="F755">
            <v>-92.960350000000005</v>
          </cell>
          <cell r="G755">
            <v>-116.22906</v>
          </cell>
          <cell r="H755">
            <v>-140.40787</v>
          </cell>
          <cell r="I755">
            <v>-166.50957</v>
          </cell>
          <cell r="J755">
            <v>-191.39882</v>
          </cell>
          <cell r="K755">
            <v>-217.98488</v>
          </cell>
          <cell r="L755">
            <v>-239.31997000000001</v>
          </cell>
          <cell r="M755">
            <v>-274.04584</v>
          </cell>
          <cell r="N755">
            <v>-300.42809999999997</v>
          </cell>
          <cell r="O755">
            <v>-318.38371000000001</v>
          </cell>
        </row>
        <row r="756">
          <cell r="B756" t="str">
            <v>Direct Order Handling</v>
          </cell>
          <cell r="D756">
            <v>-153</v>
          </cell>
          <cell r="E756">
            <v>-282.37963999999999</v>
          </cell>
          <cell r="F756">
            <v>-437.09532000000002</v>
          </cell>
          <cell r="G756">
            <v>-615.60664999999995</v>
          </cell>
          <cell r="H756">
            <v>-757.14472999999998</v>
          </cell>
          <cell r="I756">
            <v>-908.33235999999988</v>
          </cell>
          <cell r="J756">
            <v>-1064.1663900000001</v>
          </cell>
          <cell r="K756">
            <v>-1221.13788</v>
          </cell>
          <cell r="L756">
            <v>-1447.4623699999997</v>
          </cell>
          <cell r="M756">
            <v>-1533.5494700000002</v>
          </cell>
          <cell r="N756">
            <v>-1677.3411000000001</v>
          </cell>
          <cell r="O756">
            <v>-1788.55276</v>
          </cell>
        </row>
        <row r="757">
          <cell r="B757" t="str">
            <v>CONTRIBUTION</v>
          </cell>
          <cell r="D757">
            <v>1126.126</v>
          </cell>
          <cell r="E757">
            <v>3884.3477876932943</v>
          </cell>
          <cell r="F757">
            <v>6032.0663844493165</v>
          </cell>
          <cell r="G757">
            <v>6025.5700617577595</v>
          </cell>
          <cell r="H757">
            <v>8277.8252274737515</v>
          </cell>
          <cell r="I757">
            <v>10572.271363033084</v>
          </cell>
          <cell r="J757">
            <v>10952.194614647069</v>
          </cell>
          <cell r="K757">
            <v>13099.022471391634</v>
          </cell>
          <cell r="L757">
            <v>17843.02241000723</v>
          </cell>
          <cell r="M757">
            <v>17546.772380400576</v>
          </cell>
          <cell r="N757">
            <v>19259.538002452613</v>
          </cell>
          <cell r="O757">
            <v>20329.7232124525</v>
          </cell>
        </row>
        <row r="758">
          <cell r="B758" t="str">
            <v>Pers. Site Maintenance/GS</v>
          </cell>
          <cell r="D758">
            <v>-62.616999999999997</v>
          </cell>
          <cell r="E758">
            <v>-98.03716</v>
          </cell>
          <cell r="F758">
            <v>-175.44478999999998</v>
          </cell>
          <cell r="G758">
            <v>-236.90335999999999</v>
          </cell>
          <cell r="H758">
            <v>-286.26920000000001</v>
          </cell>
          <cell r="I758">
            <v>-352.58618999999999</v>
          </cell>
          <cell r="J758">
            <v>-404.73364000000004</v>
          </cell>
          <cell r="K758">
            <v>-451.06792999999999</v>
          </cell>
          <cell r="L758">
            <v>-504.44218000000001</v>
          </cell>
          <cell r="M758">
            <v>-578.22046999999998</v>
          </cell>
          <cell r="N758">
            <v>-658.15085999999997</v>
          </cell>
          <cell r="O758">
            <v>-693.61130000000003</v>
          </cell>
        </row>
        <row r="759">
          <cell r="B759" t="str">
            <v>Exp. Site Maintenance/GS</v>
          </cell>
          <cell r="D759">
            <v>-69.763000000000005</v>
          </cell>
          <cell r="E759">
            <v>-189.07311999999999</v>
          </cell>
          <cell r="F759">
            <v>-225.97025000000002</v>
          </cell>
          <cell r="G759">
            <v>-316.57513</v>
          </cell>
          <cell r="H759">
            <v>-427.99096999999995</v>
          </cell>
          <cell r="I759">
            <v>-502.32657</v>
          </cell>
          <cell r="J759">
            <v>-571.91913999999997</v>
          </cell>
          <cell r="K759">
            <v>-613.23907999999994</v>
          </cell>
          <cell r="L759">
            <v>-746.08427000000006</v>
          </cell>
          <cell r="M759">
            <v>-869.33756999999991</v>
          </cell>
          <cell r="N759">
            <v>-935.16303000000005</v>
          </cell>
          <cell r="O759">
            <v>-1037.4680699999999</v>
          </cell>
        </row>
        <row r="760">
          <cell r="B760" t="str">
            <v>Personnel cost QA</v>
          </cell>
          <cell r="D760">
            <v>-60.558999999999997</v>
          </cell>
          <cell r="E760">
            <v>-110.84836999999999</v>
          </cell>
          <cell r="F760">
            <v>-172.96654000000001</v>
          </cell>
          <cell r="G760">
            <v>-228.7647</v>
          </cell>
          <cell r="H760">
            <v>-280.71746000000002</v>
          </cell>
          <cell r="I760">
            <v>-337.21421000000004</v>
          </cell>
          <cell r="J760">
            <v>-389.37410999999997</v>
          </cell>
          <cell r="K760">
            <v>-456.27105</v>
          </cell>
          <cell r="L760">
            <v>-512.46249</v>
          </cell>
          <cell r="M760">
            <v>-582.48542000000009</v>
          </cell>
          <cell r="N760">
            <v>-644.08756000000005</v>
          </cell>
          <cell r="O760">
            <v>-687.54376999999999</v>
          </cell>
        </row>
        <row r="761">
          <cell r="B761" t="str">
            <v>Expenses QA</v>
          </cell>
          <cell r="D761">
            <v>-17.138000000000002</v>
          </cell>
          <cell r="E761">
            <v>-16.252690000000001</v>
          </cell>
          <cell r="F761">
            <v>-30.895019999999999</v>
          </cell>
          <cell r="G761">
            <v>-52.476650000000006</v>
          </cell>
          <cell r="H761">
            <v>-68.852249999999998</v>
          </cell>
          <cell r="I761">
            <v>-83.399350000000013</v>
          </cell>
          <cell r="J761">
            <v>-97.880630000000011</v>
          </cell>
          <cell r="K761">
            <v>-107.89545</v>
          </cell>
          <cell r="L761">
            <v>-117.10731</v>
          </cell>
          <cell r="M761">
            <v>-140.92128</v>
          </cell>
          <cell r="N761">
            <v>-155.22443999999999</v>
          </cell>
          <cell r="O761">
            <v>-189.14048999999997</v>
          </cell>
        </row>
        <row r="762">
          <cell r="B762" t="str">
            <v>Production Scheduling</v>
          </cell>
          <cell r="D762">
            <v>-11.256</v>
          </cell>
          <cell r="E762">
            <v>-18.241779999999999</v>
          </cell>
          <cell r="F762">
            <v>-29.15654</v>
          </cell>
          <cell r="G762">
            <v>-40.548230000000004</v>
          </cell>
          <cell r="H762">
            <v>-51.986609999999999</v>
          </cell>
          <cell r="I762">
            <v>-63.482260000000004</v>
          </cell>
          <cell r="J762">
            <v>-73.592880000000008</v>
          </cell>
          <cell r="K762">
            <v>-85.150999999999996</v>
          </cell>
          <cell r="L762">
            <v>-95.130860000000013</v>
          </cell>
          <cell r="M762">
            <v>-107.07186</v>
          </cell>
          <cell r="N762">
            <v>-117.20410000000001</v>
          </cell>
          <cell r="O762">
            <v>-126.16333</v>
          </cell>
        </row>
        <row r="763">
          <cell r="B763" t="str">
            <v>Production Management</v>
          </cell>
          <cell r="D763">
            <v>-105.28100000000001</v>
          </cell>
          <cell r="E763">
            <v>-194.99391</v>
          </cell>
          <cell r="F763">
            <v>-318.30106000000001</v>
          </cell>
          <cell r="G763">
            <v>-427.69347999999997</v>
          </cell>
          <cell r="H763">
            <v>-544.72731999999996</v>
          </cell>
          <cell r="I763">
            <v>-675.3288</v>
          </cell>
          <cell r="J763">
            <v>-805.98955000000001</v>
          </cell>
          <cell r="K763">
            <v>-934.33270999999991</v>
          </cell>
          <cell r="L763">
            <v>-1054.1248500000002</v>
          </cell>
          <cell r="M763">
            <v>-1184.0005000000001</v>
          </cell>
          <cell r="N763">
            <v>-1312.2226599999999</v>
          </cell>
          <cell r="O763">
            <v>-1404.61473</v>
          </cell>
        </row>
        <row r="764">
          <cell r="B764" t="str">
            <v>Warehousing &amp; managmt RM</v>
          </cell>
          <cell r="D764">
            <v>-14.356</v>
          </cell>
          <cell r="E764">
            <v>-27.991520000000001</v>
          </cell>
          <cell r="F764">
            <v>-43.126010000000001</v>
          </cell>
          <cell r="G764">
            <v>-58.730910000000002</v>
          </cell>
          <cell r="H764">
            <v>-72.818370000000002</v>
          </cell>
          <cell r="I764">
            <v>-88.6982</v>
          </cell>
          <cell r="J764">
            <v>-105.10102999999999</v>
          </cell>
          <cell r="K764">
            <v>-121.05978999999999</v>
          </cell>
          <cell r="L764">
            <v>-134.11277999999999</v>
          </cell>
          <cell r="M764">
            <v>-148.43444</v>
          </cell>
          <cell r="N764">
            <v>-164.29328000000001</v>
          </cell>
          <cell r="O764">
            <v>-175.65260999999998</v>
          </cell>
        </row>
        <row r="765">
          <cell r="B765" t="str">
            <v>Taxes machinery/building</v>
          </cell>
          <cell r="D765">
            <v>-163.917</v>
          </cell>
          <cell r="E765">
            <v>-303.50109000000003</v>
          </cell>
          <cell r="F765">
            <v>-470.15381000000002</v>
          </cell>
          <cell r="G765">
            <v>-660.88864999999998</v>
          </cell>
          <cell r="H765">
            <v>-832.09314000000006</v>
          </cell>
          <cell r="I765">
            <v>-1004.13519</v>
          </cell>
          <cell r="J765">
            <v>-1235.50027</v>
          </cell>
          <cell r="K765">
            <v>-1409.87616</v>
          </cell>
          <cell r="L765">
            <v>-1584.09771</v>
          </cell>
          <cell r="M765">
            <v>-1759.5230100000001</v>
          </cell>
          <cell r="N765">
            <v>-1933.50658</v>
          </cell>
          <cell r="O765">
            <v>-1572.8837900000001</v>
          </cell>
        </row>
        <row r="766">
          <cell r="B766" t="str">
            <v>Insur. machinery/building</v>
          </cell>
          <cell r="D766">
            <v>-28.37</v>
          </cell>
          <cell r="E766">
            <v>-55.11</v>
          </cell>
          <cell r="F766">
            <v>-87.617000000000004</v>
          </cell>
          <cell r="G766">
            <v>-116.82333</v>
          </cell>
          <cell r="H766">
            <v>-145.19300000000001</v>
          </cell>
          <cell r="I766">
            <v>-169.70301000000001</v>
          </cell>
          <cell r="J766">
            <v>-131.93568999999999</v>
          </cell>
          <cell r="K766">
            <v>-151.14315999999999</v>
          </cell>
          <cell r="L766">
            <v>-170.35060999999999</v>
          </cell>
          <cell r="M766">
            <v>-189.55806000000001</v>
          </cell>
          <cell r="N766">
            <v>-208.76551999999998</v>
          </cell>
          <cell r="O766">
            <v>-190.80951000000002</v>
          </cell>
        </row>
        <row r="767">
          <cell r="B767" t="str">
            <v>Stock variation</v>
          </cell>
          <cell r="D767">
            <v>0</v>
          </cell>
          <cell r="E767">
            <v>0</v>
          </cell>
          <cell r="F767">
            <v>0</v>
          </cell>
          <cell r="G767">
            <v>0</v>
          </cell>
          <cell r="H767">
            <v>0</v>
          </cell>
          <cell r="I767">
            <v>0</v>
          </cell>
          <cell r="J767">
            <v>0</v>
          </cell>
          <cell r="K767">
            <v>0</v>
          </cell>
          <cell r="L767">
            <v>0</v>
          </cell>
          <cell r="M767">
            <v>0</v>
          </cell>
          <cell r="N767">
            <v>0</v>
          </cell>
          <cell r="O767">
            <v>0</v>
          </cell>
        </row>
        <row r="768">
          <cell r="B768" t="str">
            <v>Indirect Factory Costs</v>
          </cell>
          <cell r="D768">
            <v>-533.25700000000006</v>
          </cell>
          <cell r="E768">
            <v>-1014.0496400000001</v>
          </cell>
          <cell r="F768">
            <v>-1553.63102</v>
          </cell>
          <cell r="G768">
            <v>-2139.4044400000002</v>
          </cell>
          <cell r="H768">
            <v>-2710.6483200000002</v>
          </cell>
          <cell r="I768">
            <v>-3276.8737799999999</v>
          </cell>
          <cell r="J768">
            <v>-3816.0269399999997</v>
          </cell>
          <cell r="K768">
            <v>-4330.0363299999999</v>
          </cell>
          <cell r="L768">
            <v>-4917.9130600000008</v>
          </cell>
          <cell r="M768">
            <v>-5559.5526100000006</v>
          </cell>
          <cell r="N768">
            <v>-6128.6180299999996</v>
          </cell>
          <cell r="O768">
            <v>-6077.8875999999991</v>
          </cell>
        </row>
        <row r="769">
          <cell r="B769" t="str">
            <v>Deprec. Factory building</v>
          </cell>
          <cell r="D769">
            <v>-88.036000000000001</v>
          </cell>
          <cell r="E769">
            <v>-176.072</v>
          </cell>
          <cell r="F769">
            <v>-264.108</v>
          </cell>
          <cell r="G769">
            <v>-352.14400000000001</v>
          </cell>
          <cell r="H769">
            <v>-440.18</v>
          </cell>
          <cell r="I769">
            <v>-528.21600000000001</v>
          </cell>
          <cell r="J769">
            <v>-616.25199999999995</v>
          </cell>
          <cell r="K769">
            <v>-704.28800000000001</v>
          </cell>
          <cell r="L769">
            <v>-792.32399999999996</v>
          </cell>
          <cell r="M769">
            <v>-880.36</v>
          </cell>
          <cell r="N769">
            <v>-968.39599999999996</v>
          </cell>
          <cell r="O769">
            <v>-1066.01746</v>
          </cell>
        </row>
        <row r="770">
          <cell r="B770" t="str">
            <v>Deprec. Machinery</v>
          </cell>
          <cell r="D770">
            <v>-172.82300000000001</v>
          </cell>
          <cell r="E770">
            <v>-345.64600000000002</v>
          </cell>
          <cell r="F770">
            <v>-518.46900000000005</v>
          </cell>
          <cell r="G770">
            <v>-691.29200000000003</v>
          </cell>
          <cell r="H770">
            <v>-864.11500000000001</v>
          </cell>
          <cell r="I770">
            <v>-1036.9380000000001</v>
          </cell>
          <cell r="J770">
            <v>-1209.761</v>
          </cell>
          <cell r="K770">
            <v>-1382.5840000000001</v>
          </cell>
          <cell r="L770">
            <v>-1555.4069999999999</v>
          </cell>
          <cell r="M770">
            <v>-1728.23</v>
          </cell>
          <cell r="N770">
            <v>-1901.0530000000001</v>
          </cell>
          <cell r="O770">
            <v>-1901.97262</v>
          </cell>
        </row>
        <row r="771">
          <cell r="B771" t="str">
            <v>Stock variation</v>
          </cell>
          <cell r="D771">
            <v>0</v>
          </cell>
          <cell r="E771">
            <v>0</v>
          </cell>
          <cell r="F771">
            <v>0</v>
          </cell>
          <cell r="G771">
            <v>0</v>
          </cell>
          <cell r="H771">
            <v>0</v>
          </cell>
          <cell r="I771">
            <v>0</v>
          </cell>
          <cell r="J771">
            <v>0</v>
          </cell>
          <cell r="K771">
            <v>0</v>
          </cell>
          <cell r="L771">
            <v>0</v>
          </cell>
          <cell r="M771">
            <v>0</v>
          </cell>
          <cell r="N771">
            <v>0</v>
          </cell>
          <cell r="O771">
            <v>0</v>
          </cell>
        </row>
        <row r="772">
          <cell r="B772" t="str">
            <v>Factory Depreciation</v>
          </cell>
          <cell r="D772">
            <v>-260.85900000000004</v>
          </cell>
          <cell r="E772">
            <v>-521.71800000000007</v>
          </cell>
          <cell r="F772">
            <v>-782.577</v>
          </cell>
          <cell r="G772">
            <v>-1043.4360000000001</v>
          </cell>
          <cell r="H772">
            <v>-1304.2950000000001</v>
          </cell>
          <cell r="I772">
            <v>-1565.154</v>
          </cell>
          <cell r="J772">
            <v>-1826.0129999999999</v>
          </cell>
          <cell r="K772">
            <v>-2086.8720000000003</v>
          </cell>
          <cell r="L772">
            <v>-2347.7309999999998</v>
          </cell>
          <cell r="M772">
            <v>-2608.59</v>
          </cell>
          <cell r="N772">
            <v>-2869.4490000000001</v>
          </cell>
          <cell r="O772">
            <v>-2967.99008</v>
          </cell>
        </row>
        <row r="773">
          <cell r="B773" t="str">
            <v>Transport to warehouse</v>
          </cell>
          <cell r="D773">
            <v>0</v>
          </cell>
          <cell r="E773">
            <v>0</v>
          </cell>
          <cell r="F773">
            <v>0</v>
          </cell>
          <cell r="G773">
            <v>0</v>
          </cell>
          <cell r="H773">
            <v>0</v>
          </cell>
          <cell r="I773">
            <v>0</v>
          </cell>
          <cell r="J773">
            <v>0</v>
          </cell>
          <cell r="K773">
            <v>0</v>
          </cell>
          <cell r="L773">
            <v>0</v>
          </cell>
          <cell r="M773">
            <v>0</v>
          </cell>
          <cell r="N773">
            <v>0</v>
          </cell>
          <cell r="O773">
            <v>0</v>
          </cell>
        </row>
        <row r="774">
          <cell r="B774" t="str">
            <v>Rent / Depr. FP Warehouse</v>
          </cell>
          <cell r="D774">
            <v>-21</v>
          </cell>
          <cell r="E774">
            <v>-33.929830000000003</v>
          </cell>
          <cell r="F774">
            <v>-62.547129999999996</v>
          </cell>
          <cell r="G774">
            <v>-82.895179999999996</v>
          </cell>
          <cell r="H774">
            <v>-104.15447999999999</v>
          </cell>
          <cell r="I774">
            <v>-125.43163</v>
          </cell>
          <cell r="J774">
            <v>-144.85471000000001</v>
          </cell>
          <cell r="K774">
            <v>-155.62154000000001</v>
          </cell>
          <cell r="L774">
            <v>-285.23242000000005</v>
          </cell>
          <cell r="M774">
            <v>-323.53143999999998</v>
          </cell>
          <cell r="N774">
            <v>-367.20929000000001</v>
          </cell>
          <cell r="O774">
            <v>-443.06792000000002</v>
          </cell>
        </row>
        <row r="775">
          <cell r="B775" t="str">
            <v>T/P storage fees FR</v>
          </cell>
          <cell r="D775">
            <v>0</v>
          </cell>
          <cell r="E775">
            <v>0</v>
          </cell>
          <cell r="F775">
            <v>0</v>
          </cell>
          <cell r="G775">
            <v>0</v>
          </cell>
          <cell r="H775">
            <v>0</v>
          </cell>
          <cell r="I775">
            <v>0</v>
          </cell>
          <cell r="J775">
            <v>0</v>
          </cell>
          <cell r="K775">
            <v>0</v>
          </cell>
          <cell r="L775">
            <v>0</v>
          </cell>
          <cell r="M775">
            <v>0</v>
          </cell>
          <cell r="N775">
            <v>0</v>
          </cell>
          <cell r="O775">
            <v>0</v>
          </cell>
        </row>
        <row r="776">
          <cell r="B776" t="str">
            <v>Warehousing finished products</v>
          </cell>
          <cell r="D776">
            <v>-21</v>
          </cell>
          <cell r="E776">
            <v>-33.929830000000003</v>
          </cell>
          <cell r="F776">
            <v>-62.547129999999996</v>
          </cell>
          <cell r="G776">
            <v>-82.895179999999996</v>
          </cell>
          <cell r="H776">
            <v>-104.15447999999999</v>
          </cell>
          <cell r="I776">
            <v>-125.43163</v>
          </cell>
          <cell r="J776">
            <v>-144.85471000000001</v>
          </cell>
          <cell r="K776">
            <v>-155.62154000000001</v>
          </cell>
          <cell r="L776">
            <v>-285.23242000000005</v>
          </cell>
          <cell r="M776">
            <v>-323.53143999999998</v>
          </cell>
          <cell r="N776">
            <v>-367.20929000000001</v>
          </cell>
          <cell r="O776">
            <v>-443.06792000000002</v>
          </cell>
        </row>
        <row r="777">
          <cell r="B777" t="str">
            <v>Trade fairs &amp; exhibitions</v>
          </cell>
          <cell r="D777">
            <v>-12</v>
          </cell>
          <cell r="E777">
            <v>-1.8240000000000001</v>
          </cell>
          <cell r="F777">
            <v>-1.88533</v>
          </cell>
          <cell r="G777">
            <v>-4.7265899999999998</v>
          </cell>
          <cell r="H777">
            <v>-4.7265899999999998</v>
          </cell>
          <cell r="I777">
            <v>-62.726590000000002</v>
          </cell>
          <cell r="J777">
            <v>-89.598820000000003</v>
          </cell>
          <cell r="K777">
            <v>-97.788719999999998</v>
          </cell>
          <cell r="L777">
            <v>-133.62871999999999</v>
          </cell>
          <cell r="M777">
            <v>-143.22872000000001</v>
          </cell>
          <cell r="N777">
            <v>-148.22872000000001</v>
          </cell>
          <cell r="O777">
            <v>-149.22872000000001</v>
          </cell>
        </row>
        <row r="778">
          <cell r="B778" t="str">
            <v>Customer promotion</v>
          </cell>
          <cell r="D778">
            <v>0</v>
          </cell>
          <cell r="E778">
            <v>-0.10413</v>
          </cell>
          <cell r="F778">
            <v>-26.590949999999999</v>
          </cell>
          <cell r="G778">
            <v>-56.429010000000005</v>
          </cell>
          <cell r="H778">
            <v>-57.75938</v>
          </cell>
          <cell r="I778">
            <v>-12.737320000000011</v>
          </cell>
          <cell r="J778">
            <v>-15.629310000000004</v>
          </cell>
          <cell r="K778">
            <v>-15.477620000000002</v>
          </cell>
          <cell r="L778">
            <v>-62.218579999999974</v>
          </cell>
          <cell r="M778">
            <v>-16.841049999999996</v>
          </cell>
          <cell r="N778">
            <v>-17.37648999999999</v>
          </cell>
          <cell r="O778">
            <v>-17.320099999999996</v>
          </cell>
        </row>
        <row r="779">
          <cell r="B779" t="str">
            <v>Gifts to customers</v>
          </cell>
          <cell r="D779">
            <v>0</v>
          </cell>
          <cell r="E779">
            <v>-5.1914199999999999</v>
          </cell>
          <cell r="F779">
            <v>-8.8135200000000005</v>
          </cell>
          <cell r="G779">
            <v>-16.36083</v>
          </cell>
          <cell r="H779">
            <v>-15.869680000000001</v>
          </cell>
          <cell r="I779">
            <v>-18.635529999999999</v>
          </cell>
          <cell r="J779">
            <v>-18.959209999999999</v>
          </cell>
          <cell r="K779">
            <v>-18.959209999999999</v>
          </cell>
          <cell r="L779">
            <v>-22.874110000000002</v>
          </cell>
          <cell r="M779">
            <v>-32.081180000000003</v>
          </cell>
          <cell r="N779">
            <v>-32.081180000000003</v>
          </cell>
          <cell r="O779">
            <v>-32.771470000000001</v>
          </cell>
        </row>
        <row r="780">
          <cell r="B780" t="str">
            <v>PR expenses &amp; sponsoring</v>
          </cell>
          <cell r="D780">
            <v>0</v>
          </cell>
          <cell r="E780">
            <v>0</v>
          </cell>
          <cell r="F780">
            <v>0</v>
          </cell>
          <cell r="G780">
            <v>0</v>
          </cell>
          <cell r="H780">
            <v>0</v>
          </cell>
          <cell r="I780">
            <v>0</v>
          </cell>
          <cell r="J780">
            <v>0</v>
          </cell>
          <cell r="K780">
            <v>0</v>
          </cell>
          <cell r="L780">
            <v>0</v>
          </cell>
          <cell r="M780">
            <v>0</v>
          </cell>
          <cell r="N780">
            <v>0</v>
          </cell>
          <cell r="O780">
            <v>0</v>
          </cell>
        </row>
        <row r="781">
          <cell r="B781" t="str">
            <v>Advertising fixed costs</v>
          </cell>
          <cell r="D781">
            <v>0</v>
          </cell>
          <cell r="E781">
            <v>2.4333100000000001</v>
          </cell>
          <cell r="F781">
            <v>1.19855</v>
          </cell>
          <cell r="G781">
            <v>1.19855</v>
          </cell>
          <cell r="H781">
            <v>1.19855</v>
          </cell>
          <cell r="I781">
            <v>1.19855</v>
          </cell>
          <cell r="J781">
            <v>1.1535499999999999</v>
          </cell>
          <cell r="K781">
            <v>0.58338999999999996</v>
          </cell>
          <cell r="L781">
            <v>-0.68395000000000006</v>
          </cell>
          <cell r="M781">
            <v>-5.9377200000000006</v>
          </cell>
          <cell r="N781">
            <v>-5.9377200000000006</v>
          </cell>
          <cell r="O781">
            <v>-5.9377200000000006</v>
          </cell>
        </row>
        <row r="782">
          <cell r="B782" t="str">
            <v>Advertising variable costs</v>
          </cell>
          <cell r="D782">
            <v>0</v>
          </cell>
          <cell r="E782">
            <v>-2.294</v>
          </cell>
          <cell r="F782">
            <v>-2.294</v>
          </cell>
          <cell r="G782">
            <v>-2.294</v>
          </cell>
          <cell r="H782">
            <v>-3.0562499999999999</v>
          </cell>
          <cell r="I782">
            <v>-3.0562499999999999</v>
          </cell>
          <cell r="J782">
            <v>-3.0562499999999999</v>
          </cell>
          <cell r="K782">
            <v>-3.0562499999999999</v>
          </cell>
          <cell r="L782">
            <v>-3.3771600000000035</v>
          </cell>
          <cell r="M782">
            <v>-7.9080000000000004</v>
          </cell>
          <cell r="N782">
            <v>-7.9080000000000004</v>
          </cell>
          <cell r="O782">
            <v>-7.9080000000000004</v>
          </cell>
        </row>
        <row r="783">
          <cell r="B783" t="str">
            <v>Brochures, catalogues</v>
          </cell>
          <cell r="D783">
            <v>-2</v>
          </cell>
          <cell r="E783">
            <v>-10.29842</v>
          </cell>
          <cell r="F783">
            <v>-10.29842</v>
          </cell>
          <cell r="G783">
            <v>-23.956990000000001</v>
          </cell>
          <cell r="H783">
            <v>-37.719790000000003</v>
          </cell>
          <cell r="I783">
            <v>-37.719790000000003</v>
          </cell>
          <cell r="J783">
            <v>-41.045850000000002</v>
          </cell>
          <cell r="K783">
            <v>-41.182379999999995</v>
          </cell>
          <cell r="L783">
            <v>-42.453279999999999</v>
          </cell>
          <cell r="M783">
            <v>-43.67503</v>
          </cell>
          <cell r="N783">
            <v>-43.67503</v>
          </cell>
          <cell r="O783">
            <v>-43.67503</v>
          </cell>
        </row>
        <row r="784">
          <cell r="B784" t="str">
            <v>Samples</v>
          </cell>
          <cell r="D784">
            <v>0</v>
          </cell>
          <cell r="E784">
            <v>-1.8026900000000001</v>
          </cell>
          <cell r="F784">
            <v>-2.53816</v>
          </cell>
          <cell r="G784">
            <v>-2.6392500000000001</v>
          </cell>
          <cell r="H784">
            <v>-2.8955900000000003</v>
          </cell>
          <cell r="I784">
            <v>-3.00773</v>
          </cell>
          <cell r="J784">
            <v>-3.2409599999999998</v>
          </cell>
          <cell r="K784">
            <v>-3.42035</v>
          </cell>
          <cell r="L784">
            <v>-4.6283199999999995</v>
          </cell>
          <cell r="M784">
            <v>-3.81142</v>
          </cell>
          <cell r="N784">
            <v>-3.9212500000000001</v>
          </cell>
          <cell r="O784">
            <v>-4.0295500000000004</v>
          </cell>
        </row>
        <row r="785">
          <cell r="B785" t="str">
            <v>Video, Film &amp; Slides</v>
          </cell>
          <cell r="D785">
            <v>0</v>
          </cell>
          <cell r="E785">
            <v>0</v>
          </cell>
          <cell r="F785">
            <v>0</v>
          </cell>
          <cell r="G785">
            <v>0</v>
          </cell>
          <cell r="H785">
            <v>0</v>
          </cell>
          <cell r="I785">
            <v>0</v>
          </cell>
          <cell r="J785">
            <v>0</v>
          </cell>
          <cell r="K785">
            <v>0</v>
          </cell>
          <cell r="L785">
            <v>0</v>
          </cell>
          <cell r="M785">
            <v>0</v>
          </cell>
          <cell r="N785">
            <v>0</v>
          </cell>
          <cell r="O785">
            <v>0</v>
          </cell>
        </row>
        <row r="786">
          <cell r="B786" t="str">
            <v>Development of packaging</v>
          </cell>
          <cell r="D786">
            <v>0</v>
          </cell>
          <cell r="E786">
            <v>0</v>
          </cell>
          <cell r="F786">
            <v>0</v>
          </cell>
          <cell r="G786">
            <v>0</v>
          </cell>
          <cell r="H786">
            <v>0</v>
          </cell>
          <cell r="I786">
            <v>0</v>
          </cell>
          <cell r="J786">
            <v>0</v>
          </cell>
          <cell r="K786">
            <v>0</v>
          </cell>
          <cell r="L786">
            <v>0</v>
          </cell>
          <cell r="M786">
            <v>0</v>
          </cell>
          <cell r="N786">
            <v>0</v>
          </cell>
          <cell r="O786">
            <v>0</v>
          </cell>
        </row>
        <row r="787">
          <cell r="B787" t="str">
            <v>Promotion</v>
          </cell>
          <cell r="D787">
            <v>-14</v>
          </cell>
          <cell r="E787">
            <v>-19.08135</v>
          </cell>
          <cell r="F787">
            <v>-51.221829999999997</v>
          </cell>
          <cell r="G787">
            <v>-105.20812000000002</v>
          </cell>
          <cell r="H787">
            <v>-120.82873000000001</v>
          </cell>
          <cell r="I787">
            <v>-136.68466000000004</v>
          </cell>
          <cell r="J787">
            <v>-170.37685000000002</v>
          </cell>
          <cell r="K787">
            <v>-179.30114</v>
          </cell>
          <cell r="L787">
            <v>-269.86411999999996</v>
          </cell>
          <cell r="M787">
            <v>-253.48312000000001</v>
          </cell>
          <cell r="N787">
            <v>-259.12839000000002</v>
          </cell>
          <cell r="O787">
            <v>-260.87058999999999</v>
          </cell>
        </row>
        <row r="788">
          <cell r="B788" t="str">
            <v>Sales force</v>
          </cell>
          <cell r="D788">
            <v>-403.029</v>
          </cell>
          <cell r="E788">
            <v>-772.72290999999996</v>
          </cell>
          <cell r="F788">
            <v>-1189.8231700000001</v>
          </cell>
          <cell r="G788">
            <v>-1695.6760200000003</v>
          </cell>
          <cell r="H788">
            <v>-2101.1730600000001</v>
          </cell>
          <cell r="I788">
            <v>-2568.5182999999997</v>
          </cell>
          <cell r="J788">
            <v>-3009.8276100000003</v>
          </cell>
          <cell r="K788">
            <v>-3471.8620099999998</v>
          </cell>
          <cell r="L788">
            <v>-4217.8599899999999</v>
          </cell>
          <cell r="M788">
            <v>-4675.0000600000003</v>
          </cell>
          <cell r="N788">
            <v>-5162.7755299999999</v>
          </cell>
          <cell r="O788">
            <v>-5600.9713400000001</v>
          </cell>
        </row>
        <row r="789">
          <cell r="B789" t="str">
            <v>Sales contract administration</v>
          </cell>
          <cell r="D789">
            <v>0</v>
          </cell>
          <cell r="E789">
            <v>0</v>
          </cell>
          <cell r="F789">
            <v>0</v>
          </cell>
          <cell r="G789">
            <v>0</v>
          </cell>
          <cell r="H789">
            <v>0</v>
          </cell>
          <cell r="I789">
            <v>0</v>
          </cell>
          <cell r="J789">
            <v>0</v>
          </cell>
          <cell r="K789">
            <v>0</v>
          </cell>
          <cell r="L789">
            <v>0</v>
          </cell>
          <cell r="M789">
            <v>0</v>
          </cell>
          <cell r="N789">
            <v>0</v>
          </cell>
          <cell r="O789">
            <v>0</v>
          </cell>
        </row>
        <row r="790">
          <cell r="B790" t="str">
            <v>Sales commissions</v>
          </cell>
          <cell r="D790">
            <v>581</v>
          </cell>
          <cell r="E790">
            <v>1108.896</v>
          </cell>
          <cell r="F790">
            <v>1467.665</v>
          </cell>
          <cell r="G790">
            <v>1636.4880500000002</v>
          </cell>
          <cell r="H790">
            <v>1539.7273799999998</v>
          </cell>
          <cell r="I790">
            <v>1796.0544100000002</v>
          </cell>
          <cell r="J790">
            <v>2302.97361</v>
          </cell>
          <cell r="K790">
            <v>2473.5865600000002</v>
          </cell>
          <cell r="L790">
            <v>2667.7420499999998</v>
          </cell>
          <cell r="M790">
            <v>2930.4784500000001</v>
          </cell>
          <cell r="N790">
            <v>3091.2732900000001</v>
          </cell>
          <cell r="O790">
            <v>2669.35707</v>
          </cell>
        </row>
        <row r="791">
          <cell r="B791" t="str">
            <v>Marketing force</v>
          </cell>
          <cell r="D791">
            <v>-31</v>
          </cell>
          <cell r="E791">
            <v>-31.511659999999999</v>
          </cell>
          <cell r="F791">
            <v>-52.006860000000003</v>
          </cell>
          <cell r="G791">
            <v>-86.789699999999996</v>
          </cell>
          <cell r="H791">
            <v>-108.83038999999999</v>
          </cell>
          <cell r="I791">
            <v>-129.04908</v>
          </cell>
          <cell r="J791">
            <v>-160.947</v>
          </cell>
          <cell r="K791">
            <v>-190.21426</v>
          </cell>
          <cell r="L791">
            <v>-211.98595</v>
          </cell>
          <cell r="M791">
            <v>-238.04782999999998</v>
          </cell>
          <cell r="N791">
            <v>-266.79315000000003</v>
          </cell>
          <cell r="O791">
            <v>-283.90649000000002</v>
          </cell>
        </row>
        <row r="792">
          <cell r="B792" t="str">
            <v>Pers. local product dvt</v>
          </cell>
          <cell r="D792">
            <v>-55</v>
          </cell>
          <cell r="E792">
            <v>-119.25875000000001</v>
          </cell>
          <cell r="F792">
            <v>-181.94748000000001</v>
          </cell>
          <cell r="G792">
            <v>-261.80829999999997</v>
          </cell>
          <cell r="H792">
            <v>-327.64846999999997</v>
          </cell>
          <cell r="I792">
            <v>-405.53628000000003</v>
          </cell>
          <cell r="J792">
            <v>-477.78118000000001</v>
          </cell>
          <cell r="K792">
            <v>-551.57520999999997</v>
          </cell>
          <cell r="L792">
            <v>-609.79743000000008</v>
          </cell>
          <cell r="M792">
            <v>-670.23974999999996</v>
          </cell>
          <cell r="N792">
            <v>-739.95603000000006</v>
          </cell>
          <cell r="O792">
            <v>-792.76543000000004</v>
          </cell>
        </row>
        <row r="793">
          <cell r="B793" t="str">
            <v>Exp. local product dvt</v>
          </cell>
          <cell r="D793">
            <v>-54</v>
          </cell>
          <cell r="E793">
            <v>-31.62303</v>
          </cell>
          <cell r="F793">
            <v>-131.79513</v>
          </cell>
          <cell r="G793">
            <v>-238.27148</v>
          </cell>
          <cell r="H793">
            <v>-283.95416999999998</v>
          </cell>
          <cell r="I793">
            <v>-321.84419000000003</v>
          </cell>
          <cell r="J793">
            <v>-344.07683000000003</v>
          </cell>
          <cell r="K793">
            <v>-374.52060999999998</v>
          </cell>
          <cell r="L793">
            <v>-426.81157000000002</v>
          </cell>
          <cell r="M793">
            <v>-404.82004999999998</v>
          </cell>
          <cell r="N793">
            <v>-438.85242999999997</v>
          </cell>
          <cell r="O793">
            <v>-455.11613</v>
          </cell>
        </row>
        <row r="794">
          <cell r="B794" t="str">
            <v>Studies &amp; Consulting</v>
          </cell>
          <cell r="D794">
            <v>0</v>
          </cell>
          <cell r="E794">
            <v>0</v>
          </cell>
          <cell r="F794">
            <v>0</v>
          </cell>
          <cell r="G794">
            <v>0</v>
          </cell>
          <cell r="H794">
            <v>0</v>
          </cell>
          <cell r="I794">
            <v>0</v>
          </cell>
          <cell r="J794">
            <v>0</v>
          </cell>
          <cell r="K794">
            <v>0</v>
          </cell>
          <cell r="L794">
            <v>-26</v>
          </cell>
          <cell r="M794">
            <v>0</v>
          </cell>
          <cell r="N794">
            <v>0</v>
          </cell>
          <cell r="O794">
            <v>0</v>
          </cell>
        </row>
        <row r="795">
          <cell r="B795" t="str">
            <v>Memberships</v>
          </cell>
          <cell r="D795">
            <v>-5</v>
          </cell>
          <cell r="E795">
            <v>3.81E-3</v>
          </cell>
          <cell r="F795">
            <v>1.2199999999999999E-3</v>
          </cell>
          <cell r="G795">
            <v>-19.462209999999999</v>
          </cell>
          <cell r="H795">
            <v>-21.346019999999999</v>
          </cell>
          <cell r="I795">
            <v>-21.346019999999999</v>
          </cell>
          <cell r="J795">
            <v>-22.925840000000001</v>
          </cell>
          <cell r="K795">
            <v>-23.07734</v>
          </cell>
          <cell r="L795">
            <v>-30.201509999999999</v>
          </cell>
          <cell r="M795">
            <v>-30.216810000000002</v>
          </cell>
          <cell r="N795">
            <v>-14.226809999999999</v>
          </cell>
          <cell r="O795">
            <v>-54.026820000000001</v>
          </cell>
        </row>
        <row r="796">
          <cell r="B796" t="str">
            <v>Tech. Assist. / Cust. Serv.</v>
          </cell>
          <cell r="D796">
            <v>-9</v>
          </cell>
          <cell r="E796">
            <v>-18.742270000000001</v>
          </cell>
          <cell r="F796">
            <v>-30.640639999999998</v>
          </cell>
          <cell r="G796">
            <v>-43.287239999999997</v>
          </cell>
          <cell r="H796">
            <v>-50.825449999999996</v>
          </cell>
          <cell r="I796">
            <v>-63.348519999999994</v>
          </cell>
          <cell r="J796">
            <v>-73.253929999999997</v>
          </cell>
          <cell r="K796">
            <v>-85.03098</v>
          </cell>
          <cell r="L796">
            <v>-95.083679999999987</v>
          </cell>
          <cell r="M796">
            <v>-106.65897</v>
          </cell>
          <cell r="N796">
            <v>-120.93647999999999</v>
          </cell>
          <cell r="O796">
            <v>-133.97982000000002</v>
          </cell>
        </row>
        <row r="797">
          <cell r="B797" t="str">
            <v>Customer Training / School</v>
          </cell>
          <cell r="D797">
            <v>-30</v>
          </cell>
          <cell r="E797">
            <v>-53.599980000000002</v>
          </cell>
          <cell r="F797">
            <v>-102.09102</v>
          </cell>
          <cell r="G797">
            <v>-151.13710999999998</v>
          </cell>
          <cell r="H797">
            <v>-175.20282</v>
          </cell>
          <cell r="I797">
            <v>-205.98881</v>
          </cell>
          <cell r="J797">
            <v>-229.68629999999999</v>
          </cell>
          <cell r="K797">
            <v>-258.39353</v>
          </cell>
          <cell r="L797">
            <v>-277.04798</v>
          </cell>
          <cell r="M797">
            <v>-305.41540999999995</v>
          </cell>
          <cell r="N797">
            <v>-346.14684</v>
          </cell>
          <cell r="O797">
            <v>-368.03890999999999</v>
          </cell>
        </row>
        <row r="798">
          <cell r="B798" t="str">
            <v>Sales &amp; marketing</v>
          </cell>
          <cell r="D798">
            <v>-6.0289999999999964</v>
          </cell>
          <cell r="E798">
            <v>81.44120999999997</v>
          </cell>
          <cell r="F798">
            <v>-220.63808000000017</v>
          </cell>
          <cell r="G798">
            <v>-859.94401000000016</v>
          </cell>
          <cell r="H798">
            <v>-1529.2530000000002</v>
          </cell>
          <cell r="I798">
            <v>-1919.5767899999996</v>
          </cell>
          <cell r="J798">
            <v>-2015.5250800000006</v>
          </cell>
          <cell r="K798">
            <v>-2481.087379999999</v>
          </cell>
          <cell r="L798">
            <v>-3227.0460599999997</v>
          </cell>
          <cell r="M798">
            <v>-3499.9204299999997</v>
          </cell>
          <cell r="N798">
            <v>-3998.4139799999994</v>
          </cell>
          <cell r="O798">
            <v>-5019.4478700000009</v>
          </cell>
        </row>
        <row r="799">
          <cell r="B799" t="str">
            <v>Pers. industrial engineering</v>
          </cell>
          <cell r="D799">
            <v>-56.100999999999999</v>
          </cell>
          <cell r="E799">
            <v>-114.16258000000001</v>
          </cell>
          <cell r="F799">
            <v>-162.44533999999999</v>
          </cell>
          <cell r="G799">
            <v>-259.63566000000003</v>
          </cell>
          <cell r="H799">
            <v>-313.81231000000002</v>
          </cell>
          <cell r="I799">
            <v>-376.25943999999998</v>
          </cell>
          <cell r="J799">
            <v>-438.42548999999997</v>
          </cell>
          <cell r="K799">
            <v>-499.85591999999997</v>
          </cell>
          <cell r="L799">
            <v>-559.46602000000007</v>
          </cell>
          <cell r="M799">
            <v>-618.39381000000003</v>
          </cell>
          <cell r="N799">
            <v>-683.49131000000011</v>
          </cell>
          <cell r="O799">
            <v>-734.71180000000004</v>
          </cell>
        </row>
        <row r="800">
          <cell r="B800" t="str">
            <v>Exp. Industrial engineering</v>
          </cell>
          <cell r="D800">
            <v>-11</v>
          </cell>
          <cell r="E800">
            <v>-14.25469</v>
          </cell>
          <cell r="F800">
            <v>-16.671590000000002</v>
          </cell>
          <cell r="G800">
            <v>-24.48734</v>
          </cell>
          <cell r="H800">
            <v>-25.47569</v>
          </cell>
          <cell r="I800">
            <v>-30.68872</v>
          </cell>
          <cell r="J800">
            <v>-35.042960000000001</v>
          </cell>
          <cell r="K800">
            <v>-40.946690000000004</v>
          </cell>
          <cell r="L800">
            <v>-45.456499999999998</v>
          </cell>
          <cell r="M800">
            <v>-49.273830000000004</v>
          </cell>
          <cell r="N800">
            <v>-56.285890000000002</v>
          </cell>
          <cell r="O800">
            <v>-66.709589999999992</v>
          </cell>
        </row>
        <row r="801">
          <cell r="B801" t="str">
            <v>Trading &amp; purchasing</v>
          </cell>
          <cell r="D801">
            <v>-33.308999999999997</v>
          </cell>
          <cell r="E801">
            <v>-64.368859999999998</v>
          </cell>
          <cell r="F801">
            <v>-103.02594999999999</v>
          </cell>
          <cell r="G801">
            <v>-142.04291000000001</v>
          </cell>
          <cell r="H801">
            <v>-182.91221999999999</v>
          </cell>
          <cell r="I801">
            <v>-221.47346999999999</v>
          </cell>
          <cell r="J801">
            <v>-264.92090000000002</v>
          </cell>
          <cell r="K801">
            <v>-307.77632</v>
          </cell>
          <cell r="L801">
            <v>-343.84260999999998</v>
          </cell>
          <cell r="M801">
            <v>-385.90803999999997</v>
          </cell>
          <cell r="N801">
            <v>-427.79379</v>
          </cell>
          <cell r="O801">
            <v>-457.33913000000001</v>
          </cell>
        </row>
        <row r="802">
          <cell r="B802" t="str">
            <v>Production planning</v>
          </cell>
          <cell r="D802">
            <v>-57.956000000000003</v>
          </cell>
          <cell r="E802">
            <v>-112.60632000000001</v>
          </cell>
          <cell r="F802">
            <v>-168.48095000000001</v>
          </cell>
          <cell r="G802">
            <v>-253.13761</v>
          </cell>
          <cell r="H802">
            <v>-314.03041999999999</v>
          </cell>
          <cell r="I802">
            <v>-378.03638000000001</v>
          </cell>
          <cell r="J802">
            <v>-478.99930999999998</v>
          </cell>
          <cell r="K802">
            <v>-545.18393000000003</v>
          </cell>
          <cell r="L802">
            <v>-671.28544999999997</v>
          </cell>
          <cell r="M802">
            <v>-731.77817000000005</v>
          </cell>
          <cell r="N802">
            <v>-802.92906999999991</v>
          </cell>
          <cell r="O802">
            <v>-870.31295999999998</v>
          </cell>
        </row>
        <row r="803">
          <cell r="B803" t="str">
            <v>BU management</v>
          </cell>
          <cell r="D803">
            <v>-185.05799999999999</v>
          </cell>
          <cell r="E803">
            <v>-358.63749999999999</v>
          </cell>
          <cell r="F803">
            <v>-607.68682000000001</v>
          </cell>
          <cell r="G803">
            <v>-1052.94409</v>
          </cell>
          <cell r="H803">
            <v>-1273.31042</v>
          </cell>
          <cell r="I803">
            <v>-1513.3340300000002</v>
          </cell>
          <cell r="J803">
            <v>-1747.9561800000001</v>
          </cell>
          <cell r="K803">
            <v>-1984.8231999999998</v>
          </cell>
          <cell r="L803">
            <v>-2251.6995000000002</v>
          </cell>
          <cell r="M803">
            <v>-2502.4620799999998</v>
          </cell>
          <cell r="N803">
            <v>-3408.0806600000001</v>
          </cell>
          <cell r="O803">
            <v>-3535.50027</v>
          </cell>
        </row>
        <row r="804">
          <cell r="B804" t="str">
            <v>Business unit Services</v>
          </cell>
          <cell r="D804">
            <v>-343.42399999999998</v>
          </cell>
          <cell r="E804">
            <v>-664.0299500000001</v>
          </cell>
          <cell r="F804">
            <v>-1058.3106499999999</v>
          </cell>
          <cell r="G804">
            <v>-1732.2476099999999</v>
          </cell>
          <cell r="H804">
            <v>-2109.54106</v>
          </cell>
          <cell r="I804">
            <v>-2519.7920400000003</v>
          </cell>
          <cell r="J804">
            <v>-2965.3448399999997</v>
          </cell>
          <cell r="K804">
            <v>-3378.5860599999996</v>
          </cell>
          <cell r="L804">
            <v>-3871.7500800000003</v>
          </cell>
          <cell r="M804">
            <v>-4287.8159299999998</v>
          </cell>
          <cell r="N804">
            <v>-5378.5807199999999</v>
          </cell>
          <cell r="O804">
            <v>-5664.5737499999996</v>
          </cell>
        </row>
        <row r="805">
          <cell r="B805" t="str">
            <v>DIVISION PROFIT</v>
          </cell>
          <cell r="D805">
            <v>-52.442999999999984</v>
          </cell>
          <cell r="E805">
            <v>1712.9802276932937</v>
          </cell>
          <cell r="F805">
            <v>2303.140674449317</v>
          </cell>
          <cell r="G805">
            <v>62.434701757759285</v>
          </cell>
          <cell r="H805">
            <v>399.1046374737507</v>
          </cell>
          <cell r="I805">
            <v>1028.7584630330839</v>
          </cell>
          <cell r="J805">
            <v>14.053194647069176</v>
          </cell>
          <cell r="K805">
            <v>487.51802139163738</v>
          </cell>
          <cell r="L805">
            <v>2923.4856700072287</v>
          </cell>
          <cell r="M805">
            <v>1013.8788504005752</v>
          </cell>
          <cell r="N805">
            <v>258.13859245261483</v>
          </cell>
          <cell r="O805">
            <v>-104.1145975474974</v>
          </cell>
        </row>
        <row r="806">
          <cell r="B806" t="str">
            <v>General Management</v>
          </cell>
          <cell r="D806">
            <v>0</v>
          </cell>
          <cell r="E806">
            <v>0</v>
          </cell>
          <cell r="F806">
            <v>0</v>
          </cell>
          <cell r="G806">
            <v>0</v>
          </cell>
          <cell r="H806">
            <v>0</v>
          </cell>
          <cell r="I806">
            <v>0</v>
          </cell>
          <cell r="J806">
            <v>0</v>
          </cell>
          <cell r="K806">
            <v>0</v>
          </cell>
          <cell r="L806">
            <v>0</v>
          </cell>
          <cell r="M806">
            <v>0</v>
          </cell>
          <cell r="N806">
            <v>0</v>
          </cell>
          <cell r="O806">
            <v>0</v>
          </cell>
        </row>
        <row r="807">
          <cell r="B807" t="str">
            <v>Accounting</v>
          </cell>
          <cell r="D807">
            <v>-48</v>
          </cell>
          <cell r="E807">
            <v>-100.29896000000001</v>
          </cell>
          <cell r="F807">
            <v>-150.07342</v>
          </cell>
          <cell r="G807">
            <v>-218.80745999999999</v>
          </cell>
          <cell r="H807">
            <v>-268.46701000000002</v>
          </cell>
          <cell r="I807">
            <v>-322.38673</v>
          </cell>
          <cell r="J807">
            <v>-376.09357</v>
          </cell>
          <cell r="K807">
            <v>-428.48202000000003</v>
          </cell>
          <cell r="L807">
            <v>-491.32837000000001</v>
          </cell>
          <cell r="M807">
            <v>-541.91651999999999</v>
          </cell>
          <cell r="N807">
            <v>-602.04489000000001</v>
          </cell>
          <cell r="O807">
            <v>-645.28127000000006</v>
          </cell>
        </row>
        <row r="808">
          <cell r="B808" t="str">
            <v>Controlling</v>
          </cell>
          <cell r="D808">
            <v>-4</v>
          </cell>
          <cell r="E808">
            <v>-8.3370300000000004</v>
          </cell>
          <cell r="F808">
            <v>-12.4724</v>
          </cell>
          <cell r="G808">
            <v>-17.716069999999998</v>
          </cell>
          <cell r="H808">
            <v>-23.340009999999999</v>
          </cell>
          <cell r="I808">
            <v>-28.33812</v>
          </cell>
          <cell r="J808">
            <v>-32.726489999999998</v>
          </cell>
          <cell r="K808">
            <v>-36.226489999999998</v>
          </cell>
          <cell r="L808">
            <v>-41.368809999999996</v>
          </cell>
          <cell r="M808">
            <v>-44.28078</v>
          </cell>
          <cell r="N808">
            <v>-49.446580000000004</v>
          </cell>
          <cell r="O808">
            <v>-54.349440000000001</v>
          </cell>
        </row>
        <row r="809">
          <cell r="B809" t="str">
            <v>Finance</v>
          </cell>
          <cell r="D809">
            <v>-29</v>
          </cell>
          <cell r="E809">
            <v>-54.724930000000001</v>
          </cell>
          <cell r="F809">
            <v>-87.251770000000008</v>
          </cell>
          <cell r="G809">
            <v>-114.75235000000001</v>
          </cell>
          <cell r="H809">
            <v>-142.20592000000002</v>
          </cell>
          <cell r="I809">
            <v>-168.02476999999999</v>
          </cell>
          <cell r="J809">
            <v>-195.87556000000001</v>
          </cell>
          <cell r="K809">
            <v>-223.88060000000002</v>
          </cell>
          <cell r="L809">
            <v>-417.79214000000002</v>
          </cell>
          <cell r="M809">
            <v>-281.56084000000004</v>
          </cell>
          <cell r="N809">
            <v>-311.23839000000004</v>
          </cell>
          <cell r="O809">
            <v>-324.77001000000001</v>
          </cell>
        </row>
        <row r="810">
          <cell r="B810" t="str">
            <v>Audit &amp; consulting fees</v>
          </cell>
          <cell r="D810">
            <v>-13</v>
          </cell>
          <cell r="E810">
            <v>-35.024999999999999</v>
          </cell>
          <cell r="F810">
            <v>-55.793399999999998</v>
          </cell>
          <cell r="G810">
            <v>-65.246400000000008</v>
          </cell>
          <cell r="H810">
            <v>-94.976849999999999</v>
          </cell>
          <cell r="I810">
            <v>-105.33518000000004</v>
          </cell>
          <cell r="J810">
            <v>-133.51142999999999</v>
          </cell>
          <cell r="K810">
            <v>-159.90393</v>
          </cell>
          <cell r="L810">
            <v>-207.83611999999999</v>
          </cell>
          <cell r="M810">
            <v>-226.62954000000002</v>
          </cell>
          <cell r="N810">
            <v>-235.37954000000002</v>
          </cell>
          <cell r="O810">
            <v>-190.85737</v>
          </cell>
        </row>
        <row r="811">
          <cell r="B811" t="str">
            <v>Other non income taxes</v>
          </cell>
          <cell r="D811">
            <v>-83</v>
          </cell>
          <cell r="E811">
            <v>-198.20314999999999</v>
          </cell>
          <cell r="F811">
            <v>-247.24974</v>
          </cell>
          <cell r="G811">
            <v>-338.01634999999999</v>
          </cell>
          <cell r="H811">
            <v>-414.01834000000002</v>
          </cell>
          <cell r="I811">
            <v>-476.86102</v>
          </cell>
          <cell r="J811">
            <v>-592.14535999999998</v>
          </cell>
          <cell r="K811">
            <v>-700.38586999999995</v>
          </cell>
          <cell r="L811">
            <v>-977.22037</v>
          </cell>
          <cell r="M811">
            <v>-853.29335000000003</v>
          </cell>
          <cell r="N811">
            <v>-959.31954000000007</v>
          </cell>
          <cell r="O811">
            <v>-485.43794000000003</v>
          </cell>
        </row>
        <row r="812">
          <cell r="B812" t="str">
            <v>Pers. information serv.</v>
          </cell>
          <cell r="D812">
            <v>-17</v>
          </cell>
          <cell r="E812">
            <v>-33.161239999999999</v>
          </cell>
          <cell r="F812">
            <v>-52.975110000000001</v>
          </cell>
          <cell r="G812">
            <v>-82.039659999999998</v>
          </cell>
          <cell r="H812">
            <v>-96.669920000000005</v>
          </cell>
          <cell r="I812">
            <v>-111.27735000000001</v>
          </cell>
          <cell r="J812">
            <v>-123.39641999999999</v>
          </cell>
          <cell r="K812">
            <v>-137.98213000000001</v>
          </cell>
          <cell r="L812">
            <v>-152.04175000000001</v>
          </cell>
          <cell r="M812">
            <v>-167.13307</v>
          </cell>
          <cell r="N812">
            <v>-182.27589</v>
          </cell>
          <cell r="O812">
            <v>-197.2311</v>
          </cell>
        </row>
        <row r="813">
          <cell r="B813" t="str">
            <v>Depr. information serv.</v>
          </cell>
          <cell r="D813">
            <v>-64</v>
          </cell>
          <cell r="E813">
            <v>-127.334</v>
          </cell>
          <cell r="F813">
            <v>-193.5</v>
          </cell>
          <cell r="G813">
            <v>-258</v>
          </cell>
          <cell r="H813">
            <v>-322.5</v>
          </cell>
          <cell r="I813">
            <v>-387</v>
          </cell>
          <cell r="J813">
            <v>-451.5</v>
          </cell>
          <cell r="K813">
            <v>-516</v>
          </cell>
          <cell r="L813">
            <v>-660.5</v>
          </cell>
          <cell r="M813">
            <v>-645</v>
          </cell>
          <cell r="N813">
            <v>-709.5</v>
          </cell>
          <cell r="O813">
            <v>-490.22667000000001</v>
          </cell>
        </row>
        <row r="814">
          <cell r="B814" t="str">
            <v>Exp. information serv.</v>
          </cell>
          <cell r="D814">
            <v>-7</v>
          </cell>
          <cell r="E814">
            <v>-2.2785500000000001</v>
          </cell>
          <cell r="F814">
            <v>-4.6680700000000002</v>
          </cell>
          <cell r="G814">
            <v>-6.7407400000000006</v>
          </cell>
          <cell r="H814">
            <v>-25.331339999999997</v>
          </cell>
          <cell r="I814">
            <v>-33.675130000000003</v>
          </cell>
          <cell r="J814">
            <v>-71.603099999999998</v>
          </cell>
          <cell r="K814">
            <v>-79.279560000000004</v>
          </cell>
          <cell r="L814">
            <v>-97.914709999999999</v>
          </cell>
          <cell r="M814">
            <v>-87.198219999999992</v>
          </cell>
          <cell r="N814">
            <v>-96.054140000000004</v>
          </cell>
          <cell r="O814">
            <v>-103.56426999999999</v>
          </cell>
        </row>
        <row r="815">
          <cell r="B815" t="str">
            <v>Telecommunication exp.</v>
          </cell>
          <cell r="D815">
            <v>-35</v>
          </cell>
          <cell r="E815">
            <v>-61.464059999999996</v>
          </cell>
          <cell r="F815">
            <v>-130.81992</v>
          </cell>
          <cell r="G815">
            <v>-102.49098000000001</v>
          </cell>
          <cell r="H815">
            <v>-134.76933</v>
          </cell>
          <cell r="I815">
            <v>-154.14474000000001</v>
          </cell>
          <cell r="J815">
            <v>-226.45474999999999</v>
          </cell>
          <cell r="K815">
            <v>-266.19662</v>
          </cell>
          <cell r="L815">
            <v>-254.38140999999996</v>
          </cell>
          <cell r="M815">
            <v>-310.70744999999999</v>
          </cell>
          <cell r="N815">
            <v>-338.97226000000001</v>
          </cell>
          <cell r="O815">
            <v>-369.74569999999994</v>
          </cell>
        </row>
        <row r="816">
          <cell r="B816" t="str">
            <v>Office consumables</v>
          </cell>
          <cell r="D816">
            <v>-20</v>
          </cell>
          <cell r="E816">
            <v>-27.57939</v>
          </cell>
          <cell r="F816">
            <v>-42.251849999999997</v>
          </cell>
          <cell r="G816">
            <v>-136.88319000000001</v>
          </cell>
          <cell r="H816">
            <v>-209.15864999999999</v>
          </cell>
          <cell r="I816">
            <v>-269.74797000000001</v>
          </cell>
          <cell r="J816">
            <v>-303.76765</v>
          </cell>
          <cell r="K816">
            <v>-346.27368999999999</v>
          </cell>
          <cell r="L816">
            <v>-383.09350000000001</v>
          </cell>
          <cell r="M816">
            <v>-420.56451000000004</v>
          </cell>
          <cell r="N816">
            <v>-455.50081999999998</v>
          </cell>
          <cell r="O816">
            <v>-468.48154</v>
          </cell>
        </row>
        <row r="817">
          <cell r="B817" t="str">
            <v>Human resources</v>
          </cell>
          <cell r="D817">
            <v>-148</v>
          </cell>
          <cell r="E817">
            <v>-156.12752</v>
          </cell>
          <cell r="F817">
            <v>-440.25621000000001</v>
          </cell>
          <cell r="G817">
            <v>-648.92633999999998</v>
          </cell>
          <cell r="H817">
            <v>-763.55006000000003</v>
          </cell>
          <cell r="I817">
            <v>-835.7421700000001</v>
          </cell>
          <cell r="J817">
            <v>-987.38797</v>
          </cell>
          <cell r="K817">
            <v>-1150.3436400000001</v>
          </cell>
          <cell r="L817">
            <v>-1259.4147600000001</v>
          </cell>
          <cell r="M817">
            <v>-1308.7723200000003</v>
          </cell>
          <cell r="N817">
            <v>-1525.5327600000001</v>
          </cell>
          <cell r="O817">
            <v>-1580.0826200000001</v>
          </cell>
        </row>
        <row r="818">
          <cell r="B818" t="str">
            <v>Canteen services</v>
          </cell>
          <cell r="D818">
            <v>-31</v>
          </cell>
          <cell r="E818">
            <v>-42.920539999999995</v>
          </cell>
          <cell r="F818">
            <v>-27.44069</v>
          </cell>
          <cell r="G818">
            <v>-90.908860000000004</v>
          </cell>
          <cell r="H818">
            <v>-120.78886000000001</v>
          </cell>
          <cell r="I818">
            <v>-143.32615999999999</v>
          </cell>
          <cell r="J818">
            <v>-165.2842</v>
          </cell>
          <cell r="K818">
            <v>-189.75852</v>
          </cell>
          <cell r="L818">
            <v>-220.40272999999999</v>
          </cell>
          <cell r="M818">
            <v>-244.11900000000003</v>
          </cell>
          <cell r="N818">
            <v>-275.13294999999999</v>
          </cell>
          <cell r="O818">
            <v>-263.49414999999999</v>
          </cell>
        </row>
        <row r="819">
          <cell r="B819" t="str">
            <v>Training &amp; Education</v>
          </cell>
          <cell r="D819">
            <v>-14</v>
          </cell>
          <cell r="E819">
            <v>-4.6779999999999999</v>
          </cell>
          <cell r="F819">
            <v>-40.750920000000001</v>
          </cell>
          <cell r="G819">
            <v>-54.334919999999997</v>
          </cell>
          <cell r="H819">
            <v>-67.678160000000005</v>
          </cell>
          <cell r="I819">
            <v>-81.5</v>
          </cell>
          <cell r="J819">
            <v>-94.544660000000007</v>
          </cell>
          <cell r="K819">
            <v>-76.100880000000004</v>
          </cell>
          <cell r="L819">
            <v>-94.289360000000002</v>
          </cell>
          <cell r="M819">
            <v>-108.60996</v>
          </cell>
          <cell r="N819">
            <v>-138.64764000000002</v>
          </cell>
          <cell r="O819">
            <v>-43.564309999999999</v>
          </cell>
        </row>
        <row r="820">
          <cell r="B820" t="str">
            <v>Maint./GS Adm. building</v>
          </cell>
          <cell r="D820">
            <v>-57</v>
          </cell>
          <cell r="E820">
            <v>-0.38066999999999851</v>
          </cell>
          <cell r="F820">
            <v>-214.39983000000001</v>
          </cell>
          <cell r="G820">
            <v>-98.615659999999991</v>
          </cell>
          <cell r="H820">
            <v>-328.03354999999999</v>
          </cell>
          <cell r="I820">
            <v>-435.74892999999997</v>
          </cell>
          <cell r="J820">
            <v>-546.68215000000009</v>
          </cell>
          <cell r="K820">
            <v>-692.67705000000012</v>
          </cell>
          <cell r="L820">
            <v>-845.78966000000003</v>
          </cell>
          <cell r="M820">
            <v>-927.56491000000005</v>
          </cell>
          <cell r="N820">
            <v>-986.21836000000008</v>
          </cell>
          <cell r="O820">
            <v>-581.8615400000001</v>
          </cell>
        </row>
        <row r="821">
          <cell r="B821" t="str">
            <v>Depr. administration</v>
          </cell>
          <cell r="D821">
            <v>-18</v>
          </cell>
          <cell r="E821">
            <v>-36</v>
          </cell>
          <cell r="F821">
            <v>-54</v>
          </cell>
          <cell r="G821">
            <v>-72</v>
          </cell>
          <cell r="H821">
            <v>-90</v>
          </cell>
          <cell r="I821">
            <v>-108</v>
          </cell>
          <cell r="J821">
            <v>-126</v>
          </cell>
          <cell r="K821">
            <v>-144</v>
          </cell>
          <cell r="L821">
            <v>-162</v>
          </cell>
          <cell r="M821">
            <v>-180</v>
          </cell>
          <cell r="N821">
            <v>-198</v>
          </cell>
          <cell r="O821">
            <v>-312.72485</v>
          </cell>
        </row>
        <row r="822">
          <cell r="B822" t="str">
            <v>Insurance</v>
          </cell>
          <cell r="D822">
            <v>-21</v>
          </cell>
          <cell r="E822">
            <v>-45.088010000000004</v>
          </cell>
          <cell r="F822">
            <v>-57.209809999999997</v>
          </cell>
          <cell r="G822">
            <v>-94.36672999999999</v>
          </cell>
          <cell r="H822">
            <v>-85.667869999999994</v>
          </cell>
          <cell r="I822">
            <v>-133.15831</v>
          </cell>
          <cell r="J822">
            <v>-139.12989000000002</v>
          </cell>
          <cell r="K822">
            <v>-156.30956</v>
          </cell>
          <cell r="L822">
            <v>-184.15535</v>
          </cell>
          <cell r="M822">
            <v>-191.10310999999999</v>
          </cell>
          <cell r="N822">
            <v>-203.97479999999999</v>
          </cell>
          <cell r="O822">
            <v>-229.90082999999998</v>
          </cell>
        </row>
        <row r="823">
          <cell r="B823" t="str">
            <v>General &amp; administration</v>
          </cell>
          <cell r="D823">
            <v>-609</v>
          </cell>
          <cell r="E823">
            <v>-933.60104999999999</v>
          </cell>
          <cell r="F823">
            <v>-1811.1131399999999</v>
          </cell>
          <cell r="G823">
            <v>-2399.8457100000001</v>
          </cell>
          <cell r="H823">
            <v>-3187.1558700000005</v>
          </cell>
          <cell r="I823">
            <v>-3794.2665800000004</v>
          </cell>
          <cell r="J823">
            <v>-4566.1032000000005</v>
          </cell>
          <cell r="K823">
            <v>-5303.8005599999997</v>
          </cell>
          <cell r="L823">
            <v>-6449.5290399999994</v>
          </cell>
          <cell r="M823">
            <v>-6538.4535799999994</v>
          </cell>
          <cell r="N823">
            <v>-7267.2385600000007</v>
          </cell>
          <cell r="O823">
            <v>-6341.5736099999995</v>
          </cell>
        </row>
        <row r="824">
          <cell r="B824" t="str">
            <v>Pers. central product dvt</v>
          </cell>
          <cell r="D824">
            <v>0</v>
          </cell>
          <cell r="E824">
            <v>0</v>
          </cell>
          <cell r="F824">
            <v>0</v>
          </cell>
          <cell r="G824">
            <v>0</v>
          </cell>
          <cell r="H824">
            <v>0</v>
          </cell>
          <cell r="I824">
            <v>0</v>
          </cell>
          <cell r="J824">
            <v>0</v>
          </cell>
          <cell r="K824">
            <v>0</v>
          </cell>
          <cell r="L824">
            <v>0</v>
          </cell>
          <cell r="M824">
            <v>0</v>
          </cell>
          <cell r="N824">
            <v>0</v>
          </cell>
          <cell r="O824">
            <v>0</v>
          </cell>
        </row>
        <row r="825">
          <cell r="B825" t="str">
            <v>Exp. central product dvt</v>
          </cell>
          <cell r="D825">
            <v>0</v>
          </cell>
          <cell r="E825">
            <v>0</v>
          </cell>
          <cell r="F825">
            <v>0</v>
          </cell>
          <cell r="G825">
            <v>0</v>
          </cell>
          <cell r="H825">
            <v>0</v>
          </cell>
          <cell r="I825">
            <v>0</v>
          </cell>
          <cell r="J825">
            <v>0</v>
          </cell>
          <cell r="K825">
            <v>0</v>
          </cell>
          <cell r="L825">
            <v>0</v>
          </cell>
          <cell r="M825">
            <v>0</v>
          </cell>
          <cell r="N825">
            <v>0</v>
          </cell>
          <cell r="O825">
            <v>0</v>
          </cell>
        </row>
        <row r="826">
          <cell r="B826" t="str">
            <v>Pers. indus. engineering</v>
          </cell>
          <cell r="D826">
            <v>0</v>
          </cell>
          <cell r="E826">
            <v>0</v>
          </cell>
          <cell r="F826">
            <v>0</v>
          </cell>
          <cell r="G826">
            <v>0</v>
          </cell>
          <cell r="H826">
            <v>0</v>
          </cell>
          <cell r="I826">
            <v>0</v>
          </cell>
          <cell r="J826">
            <v>0</v>
          </cell>
          <cell r="K826">
            <v>0</v>
          </cell>
          <cell r="L826">
            <v>0</v>
          </cell>
          <cell r="M826">
            <v>0</v>
          </cell>
          <cell r="N826">
            <v>0</v>
          </cell>
          <cell r="O826">
            <v>0</v>
          </cell>
        </row>
        <row r="827">
          <cell r="B827" t="str">
            <v>Exp. indus. engineering</v>
          </cell>
          <cell r="D827">
            <v>0</v>
          </cell>
          <cell r="E827">
            <v>0</v>
          </cell>
          <cell r="F827">
            <v>0</v>
          </cell>
          <cell r="G827">
            <v>0</v>
          </cell>
          <cell r="H827">
            <v>0</v>
          </cell>
          <cell r="I827">
            <v>0</v>
          </cell>
          <cell r="J827">
            <v>0</v>
          </cell>
          <cell r="K827">
            <v>0</v>
          </cell>
          <cell r="L827">
            <v>0</v>
          </cell>
          <cell r="M827">
            <v>0</v>
          </cell>
          <cell r="N827">
            <v>0</v>
          </cell>
          <cell r="O827">
            <v>0</v>
          </cell>
        </row>
        <row r="828">
          <cell r="B828" t="str">
            <v>Group production planning</v>
          </cell>
          <cell r="D828">
            <v>0</v>
          </cell>
          <cell r="E828">
            <v>0</v>
          </cell>
          <cell r="F828">
            <v>0</v>
          </cell>
          <cell r="G828">
            <v>0</v>
          </cell>
          <cell r="H828">
            <v>0</v>
          </cell>
          <cell r="I828">
            <v>0</v>
          </cell>
          <cell r="J828">
            <v>0</v>
          </cell>
          <cell r="K828">
            <v>0</v>
          </cell>
          <cell r="L828">
            <v>0</v>
          </cell>
          <cell r="M828">
            <v>0</v>
          </cell>
          <cell r="N828">
            <v>0</v>
          </cell>
          <cell r="O828">
            <v>0</v>
          </cell>
        </row>
        <row r="829">
          <cell r="B829" t="str">
            <v>Trading &amp; purchasing</v>
          </cell>
          <cell r="D829">
            <v>0</v>
          </cell>
          <cell r="E829">
            <v>0</v>
          </cell>
          <cell r="F829">
            <v>0</v>
          </cell>
          <cell r="G829">
            <v>0</v>
          </cell>
          <cell r="H829">
            <v>0</v>
          </cell>
          <cell r="I829">
            <v>0</v>
          </cell>
          <cell r="J829">
            <v>0</v>
          </cell>
          <cell r="K829">
            <v>0</v>
          </cell>
          <cell r="L829">
            <v>0</v>
          </cell>
          <cell r="M829">
            <v>0</v>
          </cell>
          <cell r="N829">
            <v>0</v>
          </cell>
          <cell r="O829">
            <v>0</v>
          </cell>
        </row>
        <row r="830">
          <cell r="B830" t="str">
            <v>Group controlling</v>
          </cell>
          <cell r="D830">
            <v>0</v>
          </cell>
          <cell r="E830">
            <v>0</v>
          </cell>
          <cell r="F830">
            <v>0</v>
          </cell>
          <cell r="G830">
            <v>0</v>
          </cell>
          <cell r="H830">
            <v>0</v>
          </cell>
          <cell r="I830">
            <v>0</v>
          </cell>
          <cell r="J830">
            <v>0</v>
          </cell>
          <cell r="K830">
            <v>0</v>
          </cell>
          <cell r="L830">
            <v>0</v>
          </cell>
          <cell r="M830">
            <v>0</v>
          </cell>
          <cell r="N830">
            <v>0</v>
          </cell>
          <cell r="O830">
            <v>0</v>
          </cell>
        </row>
        <row r="831">
          <cell r="B831" t="str">
            <v>Group management</v>
          </cell>
          <cell r="D831">
            <v>0</v>
          </cell>
          <cell r="E831">
            <v>0</v>
          </cell>
          <cell r="F831">
            <v>0</v>
          </cell>
          <cell r="G831">
            <v>0</v>
          </cell>
          <cell r="H831">
            <v>0</v>
          </cell>
          <cell r="I831">
            <v>-0.43443999999999999</v>
          </cell>
          <cell r="J831">
            <v>-0.43443999999999999</v>
          </cell>
          <cell r="K831">
            <v>-0.43443999999999999</v>
          </cell>
          <cell r="L831">
            <v>-0.43443999999999999</v>
          </cell>
          <cell r="M831">
            <v>-0.43443999999999999</v>
          </cell>
          <cell r="N831">
            <v>-0.43443999999999999</v>
          </cell>
          <cell r="O831">
            <v>-0.43443999999999999</v>
          </cell>
        </row>
        <row r="832">
          <cell r="B832" t="str">
            <v>Corporate communication</v>
          </cell>
          <cell r="D832">
            <v>0</v>
          </cell>
          <cell r="E832">
            <v>0</v>
          </cell>
          <cell r="F832">
            <v>0</v>
          </cell>
          <cell r="G832">
            <v>0</v>
          </cell>
          <cell r="H832">
            <v>0</v>
          </cell>
          <cell r="I832">
            <v>0</v>
          </cell>
          <cell r="J832">
            <v>0</v>
          </cell>
          <cell r="K832">
            <v>0</v>
          </cell>
          <cell r="L832">
            <v>0</v>
          </cell>
          <cell r="M832">
            <v>0</v>
          </cell>
          <cell r="N832">
            <v>0</v>
          </cell>
          <cell r="O832">
            <v>0</v>
          </cell>
        </row>
        <row r="833">
          <cell r="B833" t="str">
            <v>Assistance fees paid / received</v>
          </cell>
          <cell r="D833">
            <v>434</v>
          </cell>
          <cell r="E833">
            <v>24.343780000000002</v>
          </cell>
          <cell r="F833">
            <v>1375.3422</v>
          </cell>
          <cell r="G833">
            <v>1452.2273700000003</v>
          </cell>
          <cell r="H833">
            <v>1615.3915400000001</v>
          </cell>
          <cell r="I833">
            <v>2934.1538100000002</v>
          </cell>
          <cell r="J833">
            <v>2919.70703</v>
          </cell>
          <cell r="K833">
            <v>2927.4479799999999</v>
          </cell>
          <cell r="L833">
            <v>4265.8583399999998</v>
          </cell>
          <cell r="M833">
            <v>4285.3941499999992</v>
          </cell>
          <cell r="N833">
            <v>4376.5988699999998</v>
          </cell>
          <cell r="O833">
            <v>4941.9129999999996</v>
          </cell>
        </row>
        <row r="834">
          <cell r="B834" t="str">
            <v>Central services &amp; assistance</v>
          </cell>
          <cell r="D834">
            <v>434</v>
          </cell>
          <cell r="E834">
            <v>24.343780000000002</v>
          </cell>
          <cell r="F834">
            <v>1375.3422</v>
          </cell>
          <cell r="G834">
            <v>1452.2273700000003</v>
          </cell>
          <cell r="H834">
            <v>1615.3915400000001</v>
          </cell>
          <cell r="I834">
            <v>2933.7193700000003</v>
          </cell>
          <cell r="J834">
            <v>2919.27259</v>
          </cell>
          <cell r="K834">
            <v>2927.0135399999999</v>
          </cell>
          <cell r="L834">
            <v>4265.4238999999998</v>
          </cell>
          <cell r="M834">
            <v>4284.9597099999992</v>
          </cell>
          <cell r="N834">
            <v>4376.1644299999998</v>
          </cell>
          <cell r="O834">
            <v>4941.4785599999996</v>
          </cell>
        </row>
        <row r="835">
          <cell r="B835" t="str">
            <v>Allowance from bad debts</v>
          </cell>
          <cell r="D835">
            <v>0</v>
          </cell>
          <cell r="E835">
            <v>0</v>
          </cell>
          <cell r="F835">
            <v>0</v>
          </cell>
          <cell r="G835">
            <v>0</v>
          </cell>
          <cell r="H835">
            <v>0</v>
          </cell>
          <cell r="I835">
            <v>0</v>
          </cell>
          <cell r="J835">
            <v>0</v>
          </cell>
          <cell r="K835">
            <v>0</v>
          </cell>
          <cell r="L835">
            <v>0</v>
          </cell>
          <cell r="M835">
            <v>0</v>
          </cell>
          <cell r="N835">
            <v>0</v>
          </cell>
          <cell r="O835">
            <v>0</v>
          </cell>
        </row>
        <row r="836">
          <cell r="B836" t="str">
            <v>Customer credit insurance</v>
          </cell>
          <cell r="D836">
            <v>-3</v>
          </cell>
          <cell r="E836">
            <v>0.86</v>
          </cell>
          <cell r="F836">
            <v>2.68</v>
          </cell>
          <cell r="G836">
            <v>-16.280200000000001</v>
          </cell>
          <cell r="H836">
            <v>-31.768419999999999</v>
          </cell>
          <cell r="I836">
            <v>-35.269760000000005</v>
          </cell>
          <cell r="J836">
            <v>-24.583269999999999</v>
          </cell>
          <cell r="K836">
            <v>-27.313269999999999</v>
          </cell>
          <cell r="L836">
            <v>-32.923879999999997</v>
          </cell>
          <cell r="M836">
            <v>-35.653880000000001</v>
          </cell>
          <cell r="N836">
            <v>-41.000019999999999</v>
          </cell>
          <cell r="O836">
            <v>-53.23227</v>
          </cell>
        </row>
        <row r="837">
          <cell r="B837" t="str">
            <v>Sundry sales</v>
          </cell>
          <cell r="D837">
            <v>51</v>
          </cell>
          <cell r="E837">
            <v>75.481079999999992</v>
          </cell>
          <cell r="F837">
            <v>73.018520000000024</v>
          </cell>
          <cell r="G837">
            <v>104.59713999999991</v>
          </cell>
          <cell r="H837">
            <v>128.3378900000001</v>
          </cell>
          <cell r="I837">
            <v>154.55075000000039</v>
          </cell>
          <cell r="J837">
            <v>188.13389999999953</v>
          </cell>
          <cell r="K837">
            <v>984.06693999999959</v>
          </cell>
          <cell r="L837">
            <v>217.91272999999975</v>
          </cell>
          <cell r="M837">
            <v>487.57462000000072</v>
          </cell>
          <cell r="N837">
            <v>317.12654000000055</v>
          </cell>
          <cell r="O837">
            <v>708.32171000000062</v>
          </cell>
        </row>
        <row r="838">
          <cell r="B838" t="str">
            <v>Prior period related items</v>
          </cell>
          <cell r="D838">
            <v>0</v>
          </cell>
          <cell r="E838">
            <v>0</v>
          </cell>
          <cell r="F838">
            <v>0</v>
          </cell>
          <cell r="G838">
            <v>-27</v>
          </cell>
          <cell r="H838">
            <v>-29</v>
          </cell>
          <cell r="I838">
            <v>-22</v>
          </cell>
          <cell r="J838">
            <v>-32</v>
          </cell>
          <cell r="K838">
            <v>-32</v>
          </cell>
          <cell r="L838">
            <v>-55</v>
          </cell>
          <cell r="M838">
            <v>-45</v>
          </cell>
          <cell r="N838">
            <v>3.3086399999999969</v>
          </cell>
          <cell r="O838">
            <v>3.3086399999999969</v>
          </cell>
        </row>
        <row r="839">
          <cell r="B839" t="str">
            <v>Restructuring costs</v>
          </cell>
          <cell r="D839">
            <v>0</v>
          </cell>
          <cell r="E839">
            <v>0</v>
          </cell>
          <cell r="F839">
            <v>0</v>
          </cell>
          <cell r="G839">
            <v>0</v>
          </cell>
          <cell r="H839">
            <v>0</v>
          </cell>
          <cell r="I839">
            <v>0</v>
          </cell>
          <cell r="J839">
            <v>0</v>
          </cell>
          <cell r="K839">
            <v>0</v>
          </cell>
          <cell r="L839">
            <v>0</v>
          </cell>
          <cell r="M839">
            <v>0</v>
          </cell>
          <cell r="N839">
            <v>0</v>
          </cell>
          <cell r="O839">
            <v>0</v>
          </cell>
        </row>
        <row r="840">
          <cell r="B840" t="str">
            <v>Amortization of intangibles</v>
          </cell>
          <cell r="D840">
            <v>-81</v>
          </cell>
          <cell r="E840">
            <v>-161.666</v>
          </cell>
          <cell r="F840">
            <v>-240</v>
          </cell>
          <cell r="G840">
            <v>-320</v>
          </cell>
          <cell r="H840">
            <v>-400</v>
          </cell>
          <cell r="I840">
            <v>-480</v>
          </cell>
          <cell r="J840">
            <v>-560</v>
          </cell>
          <cell r="K840">
            <v>-640</v>
          </cell>
          <cell r="L840">
            <v>-720</v>
          </cell>
          <cell r="M840">
            <v>-800</v>
          </cell>
          <cell r="N840">
            <v>-880</v>
          </cell>
          <cell r="O840">
            <v>-956</v>
          </cell>
        </row>
        <row r="841">
          <cell r="B841" t="str">
            <v>Other sundry costs</v>
          </cell>
          <cell r="D841">
            <v>-19</v>
          </cell>
          <cell r="E841">
            <v>-57.065179999999998</v>
          </cell>
          <cell r="F841">
            <v>-128.54599999999999</v>
          </cell>
          <cell r="G841">
            <v>-180.01900999999998</v>
          </cell>
          <cell r="H841">
            <v>-210.83260999999999</v>
          </cell>
          <cell r="I841">
            <v>-248.77744000000001</v>
          </cell>
          <cell r="J841">
            <v>-274.32229999999998</v>
          </cell>
          <cell r="K841">
            <v>-226.69916000000001</v>
          </cell>
          <cell r="L841">
            <v>-208.97567000000001</v>
          </cell>
          <cell r="M841">
            <v>-251.08420999999998</v>
          </cell>
          <cell r="N841">
            <v>-293.79223999999999</v>
          </cell>
          <cell r="O841">
            <v>-370.50190000000003</v>
          </cell>
        </row>
        <row r="842">
          <cell r="B842" t="str">
            <v>Other operating costs</v>
          </cell>
          <cell r="D842">
            <v>-52</v>
          </cell>
          <cell r="E842">
            <v>-142.39010000000002</v>
          </cell>
          <cell r="F842">
            <v>-292.84747999999996</v>
          </cell>
          <cell r="G842">
            <v>-438.70207000000005</v>
          </cell>
          <cell r="H842">
            <v>-543.26313999999979</v>
          </cell>
          <cell r="I842">
            <v>-631.49644999999964</v>
          </cell>
          <cell r="J842">
            <v>-702.77167000000054</v>
          </cell>
          <cell r="K842">
            <v>58.054509999999595</v>
          </cell>
          <cell r="L842">
            <v>-798.98682000000031</v>
          </cell>
          <cell r="M842">
            <v>-644.16346999999928</v>
          </cell>
          <cell r="N842">
            <v>-894.35707999999943</v>
          </cell>
          <cell r="O842">
            <v>-668.10381999999936</v>
          </cell>
        </row>
        <row r="843">
          <cell r="B843" t="str">
            <v>Readj. Financial Items</v>
          </cell>
          <cell r="D843">
            <v>158</v>
          </cell>
          <cell r="E843">
            <v>345.72695230670894</v>
          </cell>
          <cell r="F843">
            <v>497.14705555067121</v>
          </cell>
          <cell r="G843">
            <v>648.8715182422327</v>
          </cell>
          <cell r="H843">
            <v>824.13936252627377</v>
          </cell>
          <cell r="I843">
            <v>981.96101696692119</v>
          </cell>
          <cell r="J843">
            <v>1138.2325253529657</v>
          </cell>
          <cell r="K843">
            <v>1260.0905586084143</v>
          </cell>
          <cell r="L843">
            <v>1555.3098199928527</v>
          </cell>
          <cell r="M843">
            <v>1534.130639599404</v>
          </cell>
          <cell r="N843">
            <v>1666.5872875474383</v>
          </cell>
          <cell r="O843">
            <v>1666.5872875474383</v>
          </cell>
        </row>
        <row r="844">
          <cell r="B844" t="str">
            <v>O/R &amp; ROYALTIES</v>
          </cell>
          <cell r="D844">
            <v>0</v>
          </cell>
          <cell r="E844">
            <v>0</v>
          </cell>
          <cell r="F844">
            <v>0</v>
          </cell>
          <cell r="G844">
            <v>0</v>
          </cell>
          <cell r="H844">
            <v>0</v>
          </cell>
          <cell r="I844">
            <v>0</v>
          </cell>
          <cell r="J844">
            <v>0</v>
          </cell>
          <cell r="K844">
            <v>0</v>
          </cell>
          <cell r="L844">
            <v>0</v>
          </cell>
          <cell r="M844">
            <v>0</v>
          </cell>
          <cell r="N844">
            <v>0</v>
          </cell>
          <cell r="O844">
            <v>0</v>
          </cell>
        </row>
        <row r="845">
          <cell r="B845" t="str">
            <v>Group royalties</v>
          </cell>
          <cell r="D845">
            <v>30</v>
          </cell>
          <cell r="E845">
            <v>296.37050000000005</v>
          </cell>
          <cell r="F845">
            <v>1927.7137499999999</v>
          </cell>
          <cell r="G845">
            <v>2358.3496</v>
          </cell>
          <cell r="H845">
            <v>2345.5500300000003</v>
          </cell>
          <cell r="I845">
            <v>3696.6446799999999</v>
          </cell>
          <cell r="J845">
            <v>3885.54909</v>
          </cell>
          <cell r="K845">
            <v>4046.7756800000006</v>
          </cell>
          <cell r="L845">
            <v>5718.83284</v>
          </cell>
          <cell r="M845">
            <v>5822.1928799999996</v>
          </cell>
          <cell r="N845">
            <v>5840.7751799999996</v>
          </cell>
          <cell r="O845">
            <v>5547.8506700000007</v>
          </cell>
        </row>
        <row r="846">
          <cell r="B846" t="str">
            <v>EBIT</v>
          </cell>
          <cell r="D846">
            <v>-91.442999999999984</v>
          </cell>
          <cell r="E846">
            <v>1303.4303100000027</v>
          </cell>
          <cell r="F846">
            <v>3999.3830599999883</v>
          </cell>
          <cell r="G846">
            <v>1683.335409999992</v>
          </cell>
          <cell r="H846">
            <v>1453.7665600000237</v>
          </cell>
          <cell r="I846">
            <v>4215.3205000000044</v>
          </cell>
          <cell r="J846">
            <v>2688.2325300000348</v>
          </cell>
          <cell r="K846">
            <v>3475.6517500000537</v>
          </cell>
          <cell r="L846">
            <v>7214.5363700000817</v>
          </cell>
          <cell r="M846">
            <v>5472.5450299999793</v>
          </cell>
          <cell r="N846">
            <v>3980.0698500000517</v>
          </cell>
          <cell r="O846">
            <v>5042.1244899999438</v>
          </cell>
        </row>
        <row r="847">
          <cell r="B847" t="str">
            <v>Non operating income</v>
          </cell>
          <cell r="D847">
            <v>0</v>
          </cell>
          <cell r="E847">
            <v>0</v>
          </cell>
          <cell r="F847">
            <v>0</v>
          </cell>
          <cell r="G847">
            <v>0</v>
          </cell>
          <cell r="H847">
            <v>0</v>
          </cell>
          <cell r="I847">
            <v>0</v>
          </cell>
          <cell r="J847">
            <v>0</v>
          </cell>
          <cell r="K847">
            <v>0</v>
          </cell>
          <cell r="L847">
            <v>0</v>
          </cell>
          <cell r="M847">
            <v>0</v>
          </cell>
          <cell r="N847">
            <v>0</v>
          </cell>
          <cell r="O847">
            <v>0</v>
          </cell>
        </row>
        <row r="848">
          <cell r="B848" t="str">
            <v>Interest paid</v>
          </cell>
          <cell r="D848">
            <v>-253</v>
          </cell>
          <cell r="E848">
            <v>-527.40886999999998</v>
          </cell>
          <cell r="F848">
            <v>-777.19978000000003</v>
          </cell>
          <cell r="G848">
            <v>-990.28846999999996</v>
          </cell>
          <cell r="H848">
            <v>-1279.07268</v>
          </cell>
          <cell r="I848">
            <v>-1529.9071899999999</v>
          </cell>
          <cell r="J848">
            <v>-1825.4900400000001</v>
          </cell>
          <cell r="K848">
            <v>-2095.5218</v>
          </cell>
          <cell r="L848">
            <v>-2451.5536899999997</v>
          </cell>
          <cell r="M848">
            <v>-2661.1060000000002</v>
          </cell>
          <cell r="N848">
            <v>-2970.2946200000001</v>
          </cell>
          <cell r="O848">
            <v>-2014.6158899999998</v>
          </cell>
        </row>
        <row r="849">
          <cell r="B849" t="str">
            <v>Interest received</v>
          </cell>
          <cell r="D849">
            <v>18</v>
          </cell>
          <cell r="E849">
            <v>26.922639999999998</v>
          </cell>
          <cell r="F849">
            <v>29.199200000000001</v>
          </cell>
          <cell r="G849">
            <v>31.549580000000002</v>
          </cell>
          <cell r="H849">
            <v>88.993250000000003</v>
          </cell>
          <cell r="I849">
            <v>91.176169999999999</v>
          </cell>
          <cell r="J849">
            <v>93.152539999999988</v>
          </cell>
          <cell r="K849">
            <v>133.66240999999999</v>
          </cell>
          <cell r="L849">
            <v>138.83286999999999</v>
          </cell>
          <cell r="M849">
            <v>151.95545000000001</v>
          </cell>
          <cell r="N849">
            <v>204.99100000000001</v>
          </cell>
          <cell r="O849">
            <v>171.71101000000002</v>
          </cell>
        </row>
        <row r="850">
          <cell r="B850" t="str">
            <v>Bank charges</v>
          </cell>
          <cell r="D850">
            <v>-11</v>
          </cell>
          <cell r="E850">
            <v>-13.2027</v>
          </cell>
          <cell r="F850">
            <v>-25.161810000000003</v>
          </cell>
          <cell r="G850">
            <v>-32.867550000000001</v>
          </cell>
          <cell r="H850">
            <v>-40.012339999999995</v>
          </cell>
          <cell r="I850">
            <v>-47.275280000000002</v>
          </cell>
          <cell r="J850">
            <v>-63.850919999999995</v>
          </cell>
          <cell r="K850">
            <v>-71.155369999999991</v>
          </cell>
          <cell r="L850">
            <v>-85.748660000000001</v>
          </cell>
          <cell r="M850">
            <v>-97.752409999999998</v>
          </cell>
          <cell r="N850">
            <v>-104.77092</v>
          </cell>
          <cell r="O850">
            <v>-110.2625</v>
          </cell>
        </row>
        <row r="851">
          <cell r="B851" t="str">
            <v>Exchange results</v>
          </cell>
          <cell r="D851">
            <v>0</v>
          </cell>
          <cell r="E851">
            <v>0</v>
          </cell>
          <cell r="F851">
            <v>0</v>
          </cell>
          <cell r="G851">
            <v>0</v>
          </cell>
          <cell r="H851">
            <v>0</v>
          </cell>
          <cell r="I851">
            <v>0</v>
          </cell>
          <cell r="J851">
            <v>0</v>
          </cell>
          <cell r="K851">
            <v>0</v>
          </cell>
          <cell r="L851">
            <v>0</v>
          </cell>
          <cell r="M851">
            <v>0</v>
          </cell>
          <cell r="N851">
            <v>0</v>
          </cell>
          <cell r="O851">
            <v>0</v>
          </cell>
        </row>
        <row r="852">
          <cell r="B852" t="str">
            <v>Exceptional financial results</v>
          </cell>
          <cell r="D852">
            <v>0</v>
          </cell>
          <cell r="E852">
            <v>0</v>
          </cell>
          <cell r="F852">
            <v>0</v>
          </cell>
          <cell r="G852">
            <v>340.26163000000003</v>
          </cell>
          <cell r="H852">
            <v>340.26163000000003</v>
          </cell>
          <cell r="I852">
            <v>340.26163000000003</v>
          </cell>
          <cell r="J852">
            <v>540.26162999999997</v>
          </cell>
          <cell r="K852">
            <v>540.26162999999997</v>
          </cell>
          <cell r="L852">
            <v>540.26162999999997</v>
          </cell>
          <cell r="M852">
            <v>540.26162999999997</v>
          </cell>
          <cell r="N852">
            <v>10691.2577</v>
          </cell>
          <cell r="O852">
            <v>10691.2577</v>
          </cell>
        </row>
        <row r="853">
          <cell r="B853" t="str">
            <v>Financial items</v>
          </cell>
          <cell r="D853">
            <v>-246</v>
          </cell>
          <cell r="E853">
            <v>-513.68893000000003</v>
          </cell>
          <cell r="F853">
            <v>-773.16238999999996</v>
          </cell>
          <cell r="G853">
            <v>-651.34481000000005</v>
          </cell>
          <cell r="H853">
            <v>-889.83014000000003</v>
          </cell>
          <cell r="I853">
            <v>-1145.74467</v>
          </cell>
          <cell r="J853">
            <v>-1255.9267900000002</v>
          </cell>
          <cell r="K853">
            <v>-1492.7531300000001</v>
          </cell>
          <cell r="L853">
            <v>-1858.2078499999998</v>
          </cell>
          <cell r="M853">
            <v>-2066.6413300000004</v>
          </cell>
          <cell r="N853">
            <v>7821.1831600000005</v>
          </cell>
          <cell r="O853">
            <v>8738.0903199999993</v>
          </cell>
        </row>
        <row r="854">
          <cell r="B854" t="str">
            <v>Group Financial Items</v>
          </cell>
          <cell r="D854">
            <v>0</v>
          </cell>
          <cell r="E854">
            <v>0</v>
          </cell>
          <cell r="F854">
            <v>0</v>
          </cell>
          <cell r="G854">
            <v>0</v>
          </cell>
          <cell r="H854">
            <v>0</v>
          </cell>
          <cell r="I854">
            <v>0</v>
          </cell>
          <cell r="J854">
            <v>0</v>
          </cell>
          <cell r="K854">
            <v>0</v>
          </cell>
          <cell r="L854">
            <v>0</v>
          </cell>
          <cell r="M854">
            <v>0</v>
          </cell>
          <cell r="N854">
            <v>0</v>
          </cell>
          <cell r="O854">
            <v>0</v>
          </cell>
        </row>
        <row r="855">
          <cell r="B855" t="str">
            <v>INCOME BEFORE TAXES</v>
          </cell>
          <cell r="D855">
            <v>-337.44299999999998</v>
          </cell>
          <cell r="E855">
            <v>789.74138000000266</v>
          </cell>
          <cell r="F855">
            <v>3226.2206699999883</v>
          </cell>
          <cell r="G855">
            <v>1031.9905999999919</v>
          </cell>
          <cell r="H855">
            <v>563.93642000002365</v>
          </cell>
          <cell r="I855">
            <v>3069.5758300000043</v>
          </cell>
          <cell r="J855">
            <v>1432.3057400000346</v>
          </cell>
          <cell r="K855">
            <v>1982.8986200000536</v>
          </cell>
          <cell r="L855">
            <v>5356.3285200000819</v>
          </cell>
          <cell r="M855">
            <v>3405.9036999999789</v>
          </cell>
          <cell r="N855">
            <v>11801.253010000051</v>
          </cell>
          <cell r="O855">
            <v>13780.214809999943</v>
          </cell>
        </row>
        <row r="856">
          <cell r="B856" t="str">
            <v>Income taxes</v>
          </cell>
          <cell r="D856">
            <v>0</v>
          </cell>
          <cell r="E856">
            <v>-269</v>
          </cell>
          <cell r="F856">
            <v>-1099</v>
          </cell>
          <cell r="G856">
            <v>-335</v>
          </cell>
          <cell r="H856">
            <v>-110.05225000000002</v>
          </cell>
          <cell r="I856">
            <v>-981.64525000000003</v>
          </cell>
          <cell r="J856">
            <v>-362.48424999999997</v>
          </cell>
          <cell r="K856">
            <v>-63.930250000000001</v>
          </cell>
          <cell r="L856">
            <v>-1868.76612</v>
          </cell>
          <cell r="M856">
            <v>-1192.3983800000001</v>
          </cell>
          <cell r="N856">
            <v>-871.99437999999998</v>
          </cell>
          <cell r="O856">
            <v>-135.39838</v>
          </cell>
        </row>
        <row r="857">
          <cell r="B857" t="str">
            <v>Tax effect on non operating income</v>
          </cell>
          <cell r="D857">
            <v>0</v>
          </cell>
          <cell r="E857">
            <v>0</v>
          </cell>
          <cell r="F857">
            <v>0</v>
          </cell>
          <cell r="G857">
            <v>0</v>
          </cell>
          <cell r="H857">
            <v>0</v>
          </cell>
          <cell r="I857">
            <v>0</v>
          </cell>
          <cell r="J857">
            <v>0</v>
          </cell>
          <cell r="K857">
            <v>0</v>
          </cell>
          <cell r="L857">
            <v>0</v>
          </cell>
          <cell r="M857">
            <v>0</v>
          </cell>
          <cell r="N857">
            <v>0</v>
          </cell>
          <cell r="O857">
            <v>0</v>
          </cell>
        </row>
        <row r="858">
          <cell r="B858" t="str">
            <v>PROFIT AFTER TAXES</v>
          </cell>
          <cell r="D858">
            <v>-337.44299999999998</v>
          </cell>
          <cell r="E858">
            <v>520.74138000000266</v>
          </cell>
          <cell r="F858">
            <v>2127.2206699999883</v>
          </cell>
          <cell r="G858">
            <v>696.9905999999919</v>
          </cell>
          <cell r="H858">
            <v>453.88417000002363</v>
          </cell>
          <cell r="I858">
            <v>2087.9305800000043</v>
          </cell>
          <cell r="J858">
            <v>1069.8214900000346</v>
          </cell>
          <cell r="K858">
            <v>1918.9683700000537</v>
          </cell>
          <cell r="L858">
            <v>3487.5624000000817</v>
          </cell>
          <cell r="M858">
            <v>2213.5053199999788</v>
          </cell>
          <cell r="N858">
            <v>10929.258630000051</v>
          </cell>
          <cell r="O858">
            <v>13644.816429999943</v>
          </cell>
        </row>
        <row r="860">
          <cell r="B860" t="str">
            <v>TOTAL VOLUME BCF</v>
          </cell>
          <cell r="D860">
            <v>13911</v>
          </cell>
          <cell r="E860">
            <v>29918</v>
          </cell>
          <cell r="F860">
            <v>43799.872023999997</v>
          </cell>
          <cell r="G860">
            <v>56955</v>
          </cell>
          <cell r="H860">
            <v>72123</v>
          </cell>
          <cell r="I860">
            <v>86048.752500000002</v>
          </cell>
          <cell r="J860">
            <v>99903.164499999999</v>
          </cell>
          <cell r="K860">
            <v>0</v>
          </cell>
          <cell r="L860">
            <v>0</v>
          </cell>
          <cell r="M860">
            <v>137428</v>
          </cell>
          <cell r="N860">
            <v>0</v>
          </cell>
          <cell r="O860">
            <v>0</v>
          </cell>
        </row>
        <row r="861">
          <cell r="B861" t="str">
            <v>Volume  TP</v>
          </cell>
          <cell r="D861">
            <v>6075</v>
          </cell>
          <cell r="E861">
            <v>13022</v>
          </cell>
          <cell r="F861">
            <v>18765.027023999999</v>
          </cell>
          <cell r="G861">
            <v>24315</v>
          </cell>
          <cell r="H861">
            <v>30898</v>
          </cell>
          <cell r="I861">
            <v>37277.575500000006</v>
          </cell>
          <cell r="J861">
            <v>43349.587499999994</v>
          </cell>
          <cell r="K861">
            <v>0</v>
          </cell>
          <cell r="L861">
            <v>0</v>
          </cell>
          <cell r="M861">
            <v>59003</v>
          </cell>
          <cell r="N861">
            <v>0</v>
          </cell>
          <cell r="O861">
            <v>0</v>
          </cell>
        </row>
        <row r="862">
          <cell r="B862" t="str">
            <v>Volume Groupe</v>
          </cell>
          <cell r="D862">
            <v>7836</v>
          </cell>
          <cell r="E862">
            <v>16896</v>
          </cell>
          <cell r="F862">
            <v>25034.845000000001</v>
          </cell>
          <cell r="G862">
            <v>32640</v>
          </cell>
          <cell r="H862">
            <v>41225</v>
          </cell>
          <cell r="I862">
            <v>48771.177000000003</v>
          </cell>
          <cell r="J862">
            <v>56553.577000000005</v>
          </cell>
          <cell r="K862">
            <v>0</v>
          </cell>
          <cell r="L862">
            <v>0</v>
          </cell>
          <cell r="M862">
            <v>78425</v>
          </cell>
          <cell r="N862">
            <v>0</v>
          </cell>
          <cell r="O862">
            <v>0</v>
          </cell>
        </row>
      </sheetData>
      <sheetData sheetId="20" refreshError="1"/>
      <sheetData sheetId="21" refreshError="1">
        <row r="3">
          <cell r="C3">
            <v>0</v>
          </cell>
          <cell r="D3" t="str">
            <v>September 2005</v>
          </cell>
          <cell r="E3" t="str">
            <v>October 2005</v>
          </cell>
          <cell r="F3" t="str">
            <v>November 2005</v>
          </cell>
          <cell r="G3" t="str">
            <v>December 2005</v>
          </cell>
          <cell r="H3" t="str">
            <v>January 2006</v>
          </cell>
          <cell r="I3" t="str">
            <v>February 2006</v>
          </cell>
          <cell r="J3" t="str">
            <v>March 2006</v>
          </cell>
          <cell r="K3" t="str">
            <v>April 2006</v>
          </cell>
          <cell r="L3" t="str">
            <v>May 2006</v>
          </cell>
          <cell r="M3" t="str">
            <v>June 2006</v>
          </cell>
          <cell r="N3" t="str">
            <v>July 2006</v>
          </cell>
          <cell r="O3" t="str">
            <v>August 2006</v>
          </cell>
        </row>
        <row r="5">
          <cell r="B5" t="str">
            <v>Gross sales value to T/P</v>
          </cell>
          <cell r="D5">
            <v>12525.759</v>
          </cell>
          <cell r="E5">
            <v>26249.042399999998</v>
          </cell>
          <cell r="F5">
            <v>43160.937330000001</v>
          </cell>
          <cell r="G5">
            <v>55396.146319999993</v>
          </cell>
          <cell r="H5">
            <v>65055.347739999997</v>
          </cell>
          <cell r="I5">
            <v>79292.695529999997</v>
          </cell>
          <cell r="J5">
            <v>89147.115789999996</v>
          </cell>
          <cell r="K5">
            <v>98913.28565999998</v>
          </cell>
          <cell r="L5">
            <v>112398.92113</v>
          </cell>
          <cell r="M5">
            <v>120834.37152000002</v>
          </cell>
          <cell r="N5">
            <v>129280.44753</v>
          </cell>
          <cell r="O5">
            <v>144585.09468000001</v>
          </cell>
        </row>
        <row r="6">
          <cell r="B6" t="str">
            <v>Discount to T/P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</row>
        <row r="7">
          <cell r="B7" t="str">
            <v>NET SALES VALUE TO T/P</v>
          </cell>
          <cell r="D7">
            <v>12525.759</v>
          </cell>
          <cell r="E7">
            <v>26249.042399999998</v>
          </cell>
          <cell r="F7">
            <v>43160.937330000001</v>
          </cell>
          <cell r="G7">
            <v>55396.146319999993</v>
          </cell>
          <cell r="H7">
            <v>65055.347739999997</v>
          </cell>
          <cell r="I7">
            <v>79292.695529999997</v>
          </cell>
          <cell r="J7">
            <v>89147.115789999996</v>
          </cell>
          <cell r="K7">
            <v>98913.28565999998</v>
          </cell>
          <cell r="L7">
            <v>112398.92113</v>
          </cell>
          <cell r="M7">
            <v>120834.37152000002</v>
          </cell>
          <cell r="N7">
            <v>129280.44753</v>
          </cell>
          <cell r="O7">
            <v>144585.09468000001</v>
          </cell>
        </row>
        <row r="8">
          <cell r="B8" t="str">
            <v>Net sales value Group</v>
          </cell>
          <cell r="D8">
            <v>13829.968999999999</v>
          </cell>
          <cell r="E8">
            <v>29645.948080000002</v>
          </cell>
          <cell r="F8">
            <v>45998.582900000009</v>
          </cell>
          <cell r="G8">
            <v>58163.471189999997</v>
          </cell>
          <cell r="H8">
            <v>70354.749739999999</v>
          </cell>
          <cell r="I8">
            <v>89863.134310000009</v>
          </cell>
          <cell r="J8">
            <v>100851.54048000001</v>
          </cell>
          <cell r="K8">
            <v>111805.50242</v>
          </cell>
          <cell r="L8">
            <v>130652.93684000001</v>
          </cell>
          <cell r="M8">
            <v>149165.04725</v>
          </cell>
          <cell r="N8">
            <v>164693.60828000001</v>
          </cell>
          <cell r="O8">
            <v>189862.43581</v>
          </cell>
        </row>
        <row r="9">
          <cell r="B9" t="str">
            <v>Net sales to divisions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B10" t="str">
            <v>Net sales value Related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B11" t="str">
            <v>NET SALES VALUE</v>
          </cell>
          <cell r="D11">
            <v>26355.727999999999</v>
          </cell>
          <cell r="E11">
            <v>55894.99048</v>
          </cell>
          <cell r="F11">
            <v>89159.520230000009</v>
          </cell>
          <cell r="G11">
            <v>113559.61750999998</v>
          </cell>
          <cell r="H11">
            <v>135410.09748</v>
          </cell>
          <cell r="I11">
            <v>169155.82984000002</v>
          </cell>
          <cell r="J11">
            <v>189998.65627000001</v>
          </cell>
          <cell r="K11">
            <v>210718.78807999997</v>
          </cell>
          <cell r="L11">
            <v>243051.85797000001</v>
          </cell>
          <cell r="M11">
            <v>269999.41876999999</v>
          </cell>
          <cell r="N11">
            <v>293974.05581000005</v>
          </cell>
          <cell r="O11">
            <v>334447.53049000003</v>
          </cell>
        </row>
        <row r="12">
          <cell r="B12" t="str">
            <v>Materials used</v>
          </cell>
          <cell r="D12">
            <v>-23384.795999999998</v>
          </cell>
          <cell r="E12">
            <v>-50249.990479999993</v>
          </cell>
          <cell r="F12">
            <v>-77956.520230000009</v>
          </cell>
          <cell r="G12">
            <v>-99175.617509999982</v>
          </cell>
          <cell r="H12">
            <v>-117208.09748</v>
          </cell>
          <cell r="I12">
            <v>-146651.82984000002</v>
          </cell>
          <cell r="J12">
            <v>-165089.65627000001</v>
          </cell>
          <cell r="K12">
            <v>-184344.22368999998</v>
          </cell>
          <cell r="L12">
            <v>-214813.86310000002</v>
          </cell>
          <cell r="M12">
            <v>-240485.95312999998</v>
          </cell>
          <cell r="N12">
            <v>-261585.91486000002</v>
          </cell>
          <cell r="O12">
            <v>-297166.11281000002</v>
          </cell>
        </row>
        <row r="13">
          <cell r="B13" t="str">
            <v>GROSS MARGIN</v>
          </cell>
          <cell r="D13">
            <v>2970.9320000000007</v>
          </cell>
          <cell r="E13">
            <v>5645.0000000000073</v>
          </cell>
          <cell r="F13">
            <v>11203</v>
          </cell>
          <cell r="G13">
            <v>14384</v>
          </cell>
          <cell r="H13">
            <v>18202</v>
          </cell>
          <cell r="I13">
            <v>22504</v>
          </cell>
          <cell r="J13">
            <v>24909</v>
          </cell>
          <cell r="K13">
            <v>26374.564389999985</v>
          </cell>
          <cell r="L13">
            <v>28237.994869999995</v>
          </cell>
          <cell r="M13">
            <v>29513.465640000009</v>
          </cell>
          <cell r="N13">
            <v>32388.14095000003</v>
          </cell>
          <cell r="O13">
            <v>37281.417680000013</v>
          </cell>
        </row>
        <row r="14">
          <cell r="B14" t="str">
            <v>Personnel Cost Own Fleet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B15" t="str">
            <v>Depreciation Own Fleet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B16" t="str">
            <v>Expenses Own Fleet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B17" t="str">
            <v>Expenses T/P Fleet</v>
          </cell>
          <cell r="D17">
            <v>-459</v>
          </cell>
          <cell r="E17">
            <v>-860.4556</v>
          </cell>
          <cell r="F17">
            <v>-1428</v>
          </cell>
          <cell r="G17">
            <v>-2023</v>
          </cell>
          <cell r="H17">
            <v>-2390</v>
          </cell>
          <cell r="I17">
            <v>-2929</v>
          </cell>
          <cell r="J17">
            <v>-3193</v>
          </cell>
          <cell r="K17">
            <v>-3713.2583799999998</v>
          </cell>
          <cell r="L17">
            <v>-4264.1754099999998</v>
          </cell>
          <cell r="M17">
            <v>-4753.1007199999995</v>
          </cell>
          <cell r="N17">
            <v>-5168.1509699999997</v>
          </cell>
          <cell r="O17">
            <v>-5706.2174800000003</v>
          </cell>
        </row>
        <row r="18">
          <cell r="B18" t="str">
            <v>Physical Distribution</v>
          </cell>
          <cell r="D18">
            <v>-459</v>
          </cell>
          <cell r="E18">
            <v>-860.4556</v>
          </cell>
          <cell r="F18">
            <v>-1428</v>
          </cell>
          <cell r="G18">
            <v>-2023</v>
          </cell>
          <cell r="H18">
            <v>-2390</v>
          </cell>
          <cell r="I18">
            <v>-2929</v>
          </cell>
          <cell r="J18">
            <v>-3193</v>
          </cell>
          <cell r="K18">
            <v>-3713.2583799999998</v>
          </cell>
          <cell r="L18">
            <v>-4264.1754099999998</v>
          </cell>
          <cell r="M18">
            <v>-4753.1007199999995</v>
          </cell>
          <cell r="N18">
            <v>-5168.1509699999997</v>
          </cell>
          <cell r="O18">
            <v>-5706.2174800000003</v>
          </cell>
        </row>
        <row r="19">
          <cell r="B19" t="str">
            <v>Agent fees</v>
          </cell>
          <cell r="D19">
            <v>-65</v>
          </cell>
          <cell r="E19">
            <v>-198.72359</v>
          </cell>
          <cell r="F19">
            <v>-409</v>
          </cell>
          <cell r="G19">
            <v>-457</v>
          </cell>
          <cell r="H19">
            <v>-559</v>
          </cell>
          <cell r="I19">
            <v>-591</v>
          </cell>
          <cell r="J19">
            <v>-728</v>
          </cell>
          <cell r="K19">
            <v>-764.99336000000005</v>
          </cell>
          <cell r="L19">
            <v>-969.23916000000008</v>
          </cell>
          <cell r="M19">
            <v>-1113.1292100000001</v>
          </cell>
          <cell r="N19">
            <v>-1200.6964600000001</v>
          </cell>
          <cell r="O19">
            <v>-1226.17146</v>
          </cell>
        </row>
        <row r="20">
          <cell r="B20" t="str">
            <v>Financing receivable</v>
          </cell>
          <cell r="D20">
            <v>-126.5143374938356</v>
          </cell>
          <cell r="E20">
            <v>-267.92952089591779</v>
          </cell>
          <cell r="F20">
            <v>-428.9394192410993</v>
          </cell>
          <cell r="G20">
            <v>-546.83768890932527</v>
          </cell>
          <cell r="H20">
            <v>-650.84971545613689</v>
          </cell>
          <cell r="I20">
            <v>-810.66374674459576</v>
          </cell>
          <cell r="J20">
            <v>-910.65279017246917</v>
          </cell>
          <cell r="K20">
            <v>-1010.0167153878217</v>
          </cell>
          <cell r="L20">
            <v>-1162.9525942164896</v>
          </cell>
          <cell r="M20">
            <v>-1287.0290482945513</v>
          </cell>
          <cell r="N20">
            <v>-1398.5536577883527</v>
          </cell>
          <cell r="O20">
            <v>-1588.0904169927294</v>
          </cell>
        </row>
        <row r="21">
          <cell r="B21" t="str">
            <v>DIRECT MARGIN</v>
          </cell>
          <cell r="D21">
            <v>2320.417662506165</v>
          </cell>
          <cell r="E21">
            <v>4317.8912891040891</v>
          </cell>
          <cell r="F21">
            <v>8937.0605807589018</v>
          </cell>
          <cell r="G21">
            <v>11357.162311090675</v>
          </cell>
          <cell r="H21">
            <v>14602.150284543863</v>
          </cell>
          <cell r="I21">
            <v>18173.336253255402</v>
          </cell>
          <cell r="J21">
            <v>20077.347209827531</v>
          </cell>
          <cell r="K21">
            <v>20886.295934612164</v>
          </cell>
          <cell r="L21">
            <v>21841.627705783503</v>
          </cell>
          <cell r="M21">
            <v>22360.206661705459</v>
          </cell>
          <cell r="N21">
            <v>24620.739862211678</v>
          </cell>
          <cell r="O21">
            <v>28760.938323007285</v>
          </cell>
        </row>
        <row r="22">
          <cell r="B22" t="str">
            <v>Direct Labour</v>
          </cell>
          <cell r="D22">
            <v>-423.4183584615385</v>
          </cell>
          <cell r="E22">
            <v>-922</v>
          </cell>
          <cell r="F22">
            <v>-1403</v>
          </cell>
          <cell r="G22">
            <v>-1890</v>
          </cell>
          <cell r="H22">
            <v>-2394</v>
          </cell>
          <cell r="I22">
            <v>-2916</v>
          </cell>
          <cell r="J22">
            <v>-3327</v>
          </cell>
          <cell r="K22">
            <v>-3800.2751400000002</v>
          </cell>
          <cell r="L22">
            <v>-4262.8025199999993</v>
          </cell>
          <cell r="M22">
            <v>-4925.1021000000001</v>
          </cell>
          <cell r="N22">
            <v>-5348.3174500000005</v>
          </cell>
          <cell r="O22">
            <v>-5923.1329999999998</v>
          </cell>
        </row>
        <row r="23">
          <cell r="B23" t="str">
            <v>Pers. Tech. Maintenance</v>
          </cell>
          <cell r="D23">
            <v>-160.34569230769233</v>
          </cell>
          <cell r="E23">
            <v>-326</v>
          </cell>
          <cell r="F23">
            <v>-506</v>
          </cell>
          <cell r="G23">
            <v>-704</v>
          </cell>
          <cell r="H23">
            <v>-885</v>
          </cell>
          <cell r="I23">
            <v>-1056</v>
          </cell>
          <cell r="J23">
            <v>-1218</v>
          </cell>
          <cell r="K23">
            <v>-1379.53783</v>
          </cell>
          <cell r="L23">
            <v>-1545.3128400000001</v>
          </cell>
          <cell r="M23">
            <v>-1732.1677</v>
          </cell>
          <cell r="N23">
            <v>-1885.7197100000001</v>
          </cell>
          <cell r="O23">
            <v>-1931.3780099999999</v>
          </cell>
        </row>
        <row r="24">
          <cell r="B24" t="str">
            <v>Spare parts &amp; Outsourced</v>
          </cell>
          <cell r="D24">
            <v>-219.61538461538461</v>
          </cell>
          <cell r="E24">
            <v>-452</v>
          </cell>
          <cell r="F24">
            <v>-761</v>
          </cell>
          <cell r="G24">
            <v>-978.42</v>
          </cell>
          <cell r="H24">
            <v>-1191.5748000000001</v>
          </cell>
          <cell r="I24">
            <v>-1458.37</v>
          </cell>
          <cell r="J24">
            <v>-1712</v>
          </cell>
          <cell r="K24">
            <v>-1924.6650400000001</v>
          </cell>
          <cell r="L24">
            <v>-2165.4050000000002</v>
          </cell>
          <cell r="M24">
            <v>-2411.0548199999998</v>
          </cell>
          <cell r="N24">
            <v>-2645.1505999999999</v>
          </cell>
          <cell r="O24">
            <v>-2948.6498700000002</v>
          </cell>
        </row>
        <row r="25">
          <cell r="B25" t="str">
            <v>Energy Consumption</v>
          </cell>
          <cell r="D25">
            <v>-231.7976153846154</v>
          </cell>
          <cell r="E25">
            <v>-491</v>
          </cell>
          <cell r="F25">
            <v>-832</v>
          </cell>
          <cell r="G25">
            <v>-986</v>
          </cell>
          <cell r="H25">
            <v>-1238</v>
          </cell>
          <cell r="I25">
            <v>-1669.6</v>
          </cell>
          <cell r="J25">
            <v>-1884</v>
          </cell>
          <cell r="K25">
            <v>-2176.8614199999997</v>
          </cell>
          <cell r="L25">
            <v>-2494.13069</v>
          </cell>
          <cell r="M25">
            <v>-2642.47381</v>
          </cell>
          <cell r="N25">
            <v>-2898.54198</v>
          </cell>
          <cell r="O25">
            <v>-3199.1006699999998</v>
          </cell>
        </row>
        <row r="26">
          <cell r="B26" t="str">
            <v>Pers. cost Handling RM</v>
          </cell>
          <cell r="D26">
            <v>-22.074538461538459</v>
          </cell>
          <cell r="E26">
            <v>-60</v>
          </cell>
          <cell r="F26">
            <v>-93</v>
          </cell>
          <cell r="G26">
            <v>-126</v>
          </cell>
          <cell r="H26">
            <v>-144</v>
          </cell>
          <cell r="I26">
            <v>-177</v>
          </cell>
          <cell r="J26">
            <v>-190</v>
          </cell>
          <cell r="K26">
            <v>-213.01084</v>
          </cell>
          <cell r="L26">
            <v>-233.75992000000002</v>
          </cell>
          <cell r="M26">
            <v>-261.82454999999999</v>
          </cell>
          <cell r="N26">
            <v>-282.26744000000002</v>
          </cell>
          <cell r="O26">
            <v>-296.35121000000004</v>
          </cell>
        </row>
        <row r="27">
          <cell r="B27" t="str">
            <v>Exp Storage &amp; Handling RM</v>
          </cell>
          <cell r="D27">
            <v>-3.4515384615384614</v>
          </cell>
          <cell r="E27">
            <v>-7</v>
          </cell>
          <cell r="F27">
            <v>-12</v>
          </cell>
          <cell r="G27">
            <v>-19</v>
          </cell>
          <cell r="H27">
            <v>-23</v>
          </cell>
          <cell r="I27">
            <v>-37</v>
          </cell>
          <cell r="J27">
            <v>-41</v>
          </cell>
          <cell r="K27">
            <v>-46.354500000000002</v>
          </cell>
          <cell r="L27">
            <v>-50.455750000000002</v>
          </cell>
          <cell r="M27">
            <v>-53.137129999999999</v>
          </cell>
          <cell r="N27">
            <v>-55.55538</v>
          </cell>
          <cell r="O27">
            <v>-61.98977</v>
          </cell>
        </row>
        <row r="28">
          <cell r="B28" t="str">
            <v>Outsourced production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B29" t="str">
            <v>Stock variation</v>
          </cell>
          <cell r="D29">
            <v>0</v>
          </cell>
          <cell r="E29">
            <v>-8</v>
          </cell>
          <cell r="F29">
            <v>-9</v>
          </cell>
          <cell r="G29">
            <v>-4</v>
          </cell>
          <cell r="H29">
            <v>36</v>
          </cell>
          <cell r="I29">
            <v>18</v>
          </cell>
          <cell r="J29">
            <v>-15</v>
          </cell>
          <cell r="K29">
            <v>-22.312650000000001</v>
          </cell>
          <cell r="L29">
            <v>-36.129649999999998</v>
          </cell>
          <cell r="M29">
            <v>-32.123310000000004</v>
          </cell>
          <cell r="N29">
            <v>-32.365479999999998</v>
          </cell>
          <cell r="O29">
            <v>-13.472659999999999</v>
          </cell>
        </row>
        <row r="30">
          <cell r="B30" t="str">
            <v>Direct Factory Costs</v>
          </cell>
          <cell r="D30">
            <v>-1060.7031276923076</v>
          </cell>
          <cell r="E30">
            <v>-2266</v>
          </cell>
          <cell r="F30">
            <v>-3616</v>
          </cell>
          <cell r="G30">
            <v>-4707.42</v>
          </cell>
          <cell r="H30">
            <v>-5839.5748000000003</v>
          </cell>
          <cell r="I30">
            <v>-7295.97</v>
          </cell>
          <cell r="J30">
            <v>-8387</v>
          </cell>
          <cell r="K30">
            <v>-9563.0174200000001</v>
          </cell>
          <cell r="L30">
            <v>-10787.996370000001</v>
          </cell>
          <cell r="M30">
            <v>-12057.883419999998</v>
          </cell>
          <cell r="N30">
            <v>-13147.91804</v>
          </cell>
          <cell r="O30">
            <v>-14374.07519</v>
          </cell>
        </row>
        <row r="31">
          <cell r="B31" t="str">
            <v>Pers. FP Warehouses</v>
          </cell>
          <cell r="D31">
            <v>-24</v>
          </cell>
          <cell r="E31">
            <v>-54</v>
          </cell>
          <cell r="F31">
            <v>-80</v>
          </cell>
          <cell r="G31">
            <v>-107</v>
          </cell>
          <cell r="H31">
            <v>-139</v>
          </cell>
          <cell r="I31">
            <v>-161</v>
          </cell>
          <cell r="J31">
            <v>-195</v>
          </cell>
          <cell r="K31">
            <v>-231.67588000000001</v>
          </cell>
          <cell r="L31">
            <v>-267.09956</v>
          </cell>
          <cell r="M31">
            <v>-309.91853000000003</v>
          </cell>
          <cell r="N31">
            <v>-335.09359000000001</v>
          </cell>
          <cell r="O31">
            <v>-374.73927000000003</v>
          </cell>
        </row>
        <row r="32">
          <cell r="B32" t="str">
            <v>T/P Handling fees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B33" t="str">
            <v>Sales Contract Admin.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B34" t="str">
            <v>Order taking &amp; Invoicing</v>
          </cell>
          <cell r="D34">
            <v>0</v>
          </cell>
          <cell r="E34">
            <v>0</v>
          </cell>
          <cell r="F34">
            <v>-164</v>
          </cell>
          <cell r="G34">
            <v>-186</v>
          </cell>
          <cell r="H34">
            <v>-110</v>
          </cell>
          <cell r="I34">
            <v>-597</v>
          </cell>
          <cell r="J34">
            <v>-183</v>
          </cell>
          <cell r="K34">
            <v>-209</v>
          </cell>
          <cell r="L34">
            <v>-218</v>
          </cell>
          <cell r="M34">
            <v>-245</v>
          </cell>
          <cell r="N34">
            <v>-270</v>
          </cell>
          <cell r="O34">
            <v>-288</v>
          </cell>
        </row>
        <row r="35">
          <cell r="B35" t="str">
            <v>Transport Organisation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-54</v>
          </cell>
          <cell r="J35">
            <v>-176</v>
          </cell>
          <cell r="K35">
            <v>-203.30328</v>
          </cell>
          <cell r="L35">
            <v>-226.48886999999999</v>
          </cell>
          <cell r="M35">
            <v>-252.48204000000001</v>
          </cell>
          <cell r="N35">
            <v>-280.61984000000001</v>
          </cell>
          <cell r="O35">
            <v>-309.04796000000005</v>
          </cell>
        </row>
        <row r="36">
          <cell r="B36" t="str">
            <v>Direct Order Handling</v>
          </cell>
          <cell r="D36">
            <v>-24</v>
          </cell>
          <cell r="E36">
            <v>-54</v>
          </cell>
          <cell r="F36">
            <v>-244</v>
          </cell>
          <cell r="G36">
            <v>-293</v>
          </cell>
          <cell r="H36">
            <v>-249</v>
          </cell>
          <cell r="I36">
            <v>-812</v>
          </cell>
          <cell r="J36">
            <v>-554</v>
          </cell>
          <cell r="K36">
            <v>-643.97915999999998</v>
          </cell>
          <cell r="L36">
            <v>-711.58843000000002</v>
          </cell>
          <cell r="M36">
            <v>-807.40057000000002</v>
          </cell>
          <cell r="N36">
            <v>-885.71343000000002</v>
          </cell>
          <cell r="O36">
            <v>-971.78723000000014</v>
          </cell>
        </row>
        <row r="37">
          <cell r="B37" t="str">
            <v>CONTRIBUTION</v>
          </cell>
          <cell r="D37">
            <v>1235.7145348138574</v>
          </cell>
          <cell r="E37">
            <v>1997.8912891040891</v>
          </cell>
          <cell r="F37">
            <v>5077.0605807589018</v>
          </cell>
          <cell r="G37">
            <v>6356.7423110906748</v>
          </cell>
          <cell r="H37">
            <v>8513.5754845438623</v>
          </cell>
          <cell r="I37">
            <v>10065.366253255403</v>
          </cell>
          <cell r="J37">
            <v>11136.347209827531</v>
          </cell>
          <cell r="K37">
            <v>10679.299354612163</v>
          </cell>
          <cell r="L37">
            <v>10342.042905783503</v>
          </cell>
          <cell r="M37">
            <v>9494.9226717054607</v>
          </cell>
          <cell r="N37">
            <v>10587.108392211678</v>
          </cell>
          <cell r="O37">
            <v>13415.075903007286</v>
          </cell>
        </row>
        <row r="38">
          <cell r="B38" t="str">
            <v>Pers. Site Maintenance/GS</v>
          </cell>
          <cell r="D38">
            <v>-49.113230769230768</v>
          </cell>
          <cell r="E38">
            <v>-86</v>
          </cell>
          <cell r="F38">
            <v>-156</v>
          </cell>
          <cell r="G38">
            <v>-217</v>
          </cell>
          <cell r="H38">
            <v>-281</v>
          </cell>
          <cell r="I38">
            <v>-335.3</v>
          </cell>
          <cell r="J38">
            <v>-398.3</v>
          </cell>
          <cell r="K38">
            <v>-445.63751999999999</v>
          </cell>
          <cell r="L38">
            <v>-488.01551000000001</v>
          </cell>
          <cell r="M38">
            <v>-532.24166000000002</v>
          </cell>
          <cell r="N38">
            <v>-641.03346999999997</v>
          </cell>
          <cell r="O38">
            <v>-719.99104000000011</v>
          </cell>
        </row>
        <row r="39">
          <cell r="B39" t="str">
            <v>Exp. Site Maintenance/GS</v>
          </cell>
          <cell r="D39">
            <v>-75.307692307692307</v>
          </cell>
          <cell r="E39">
            <v>-73</v>
          </cell>
          <cell r="F39">
            <v>-190</v>
          </cell>
          <cell r="G39">
            <v>-268.589</v>
          </cell>
          <cell r="H39">
            <v>-394.5</v>
          </cell>
          <cell r="I39">
            <v>-471.7</v>
          </cell>
          <cell r="J39">
            <v>-563.70000000000005</v>
          </cell>
          <cell r="K39">
            <v>-683.67839000000004</v>
          </cell>
          <cell r="L39">
            <v>-804.60425999999995</v>
          </cell>
          <cell r="M39">
            <v>-863.83746999999994</v>
          </cell>
          <cell r="N39">
            <v>-974.76079000000004</v>
          </cell>
          <cell r="O39">
            <v>-1145.1790599999999</v>
          </cell>
        </row>
        <row r="40">
          <cell r="B40" t="str">
            <v>Personnel cost QA</v>
          </cell>
          <cell r="D40">
            <v>-51.580769230769228</v>
          </cell>
          <cell r="E40">
            <v>-105</v>
          </cell>
          <cell r="F40">
            <v>-163</v>
          </cell>
          <cell r="G40">
            <v>-235</v>
          </cell>
          <cell r="H40">
            <v>-301</v>
          </cell>
          <cell r="I40">
            <v>-362</v>
          </cell>
          <cell r="J40">
            <v>-421</v>
          </cell>
          <cell r="K40">
            <v>-485.98715000000004</v>
          </cell>
          <cell r="L40">
            <v>-541.05092000000002</v>
          </cell>
          <cell r="M40">
            <v>-607.28416000000004</v>
          </cell>
          <cell r="N40">
            <v>-659.6385600000001</v>
          </cell>
          <cell r="O40">
            <v>-708.58318000000008</v>
          </cell>
        </row>
        <row r="41">
          <cell r="B41" t="str">
            <v>Expenses QA</v>
          </cell>
          <cell r="D41">
            <v>-12.923076923076923</v>
          </cell>
          <cell r="E41">
            <v>-22</v>
          </cell>
          <cell r="F41">
            <v>-36</v>
          </cell>
          <cell r="G41">
            <v>-51</v>
          </cell>
          <cell r="H41">
            <v>-62</v>
          </cell>
          <cell r="I41">
            <v>-91.4</v>
          </cell>
          <cell r="J41">
            <v>-138</v>
          </cell>
          <cell r="K41">
            <v>-119.37285</v>
          </cell>
          <cell r="L41">
            <v>-132.00522000000001</v>
          </cell>
          <cell r="M41">
            <v>-141.01257000000001</v>
          </cell>
          <cell r="N41">
            <v>-147.78585999999999</v>
          </cell>
          <cell r="O41">
            <v>-156.92340999999999</v>
          </cell>
        </row>
        <row r="42">
          <cell r="B42" t="str">
            <v>Production Scheduling</v>
          </cell>
          <cell r="D42">
            <v>-3.7620769230769229</v>
          </cell>
          <cell r="E42">
            <v>-7</v>
          </cell>
          <cell r="F42">
            <v>-11</v>
          </cell>
          <cell r="G42">
            <v>-15</v>
          </cell>
          <cell r="H42">
            <v>-20</v>
          </cell>
          <cell r="I42">
            <v>-24</v>
          </cell>
          <cell r="J42">
            <v>-28</v>
          </cell>
          <cell r="K42">
            <v>-33.382300000000001</v>
          </cell>
          <cell r="L42">
            <v>-36.93242</v>
          </cell>
          <cell r="M42">
            <v>-41.2044</v>
          </cell>
          <cell r="N42">
            <v>-44.874449999999996</v>
          </cell>
          <cell r="O42">
            <v>-49.875730000000004</v>
          </cell>
        </row>
        <row r="43">
          <cell r="B43" t="str">
            <v>Production Management</v>
          </cell>
          <cell r="D43">
            <v>-76.038461538461533</v>
          </cell>
          <cell r="E43">
            <v>-164</v>
          </cell>
          <cell r="F43">
            <v>-267</v>
          </cell>
          <cell r="G43">
            <v>-379</v>
          </cell>
          <cell r="H43">
            <v>-454</v>
          </cell>
          <cell r="I43">
            <v>-550</v>
          </cell>
          <cell r="J43">
            <v>-636</v>
          </cell>
          <cell r="K43">
            <v>-715.76724000000002</v>
          </cell>
          <cell r="L43">
            <v>-805.33640000000003</v>
          </cell>
          <cell r="M43">
            <v>-915.76662999999996</v>
          </cell>
          <cell r="N43">
            <v>-1014.65302</v>
          </cell>
          <cell r="O43">
            <v>-1122.3374099999999</v>
          </cell>
        </row>
        <row r="44">
          <cell r="B44" t="str">
            <v>Warehousing &amp; managmt RM</v>
          </cell>
          <cell r="D44">
            <v>-12.941307692307692</v>
          </cell>
          <cell r="E44">
            <v>-26</v>
          </cell>
          <cell r="F44">
            <v>-41</v>
          </cell>
          <cell r="G44">
            <v>-56</v>
          </cell>
          <cell r="H44">
            <v>-68</v>
          </cell>
          <cell r="I44">
            <v>-88</v>
          </cell>
          <cell r="J44">
            <v>-102</v>
          </cell>
          <cell r="K44">
            <v>-116.98705</v>
          </cell>
          <cell r="L44">
            <v>-129.73611</v>
          </cell>
          <cell r="M44">
            <v>-146.79835999999997</v>
          </cell>
          <cell r="N44">
            <v>-160.95574999999999</v>
          </cell>
          <cell r="O44">
            <v>-173.17719</v>
          </cell>
        </row>
        <row r="45">
          <cell r="B45" t="str">
            <v>Taxes machinery/building</v>
          </cell>
          <cell r="D45">
            <v>-127.81099999999999</v>
          </cell>
          <cell r="E45">
            <v>-327</v>
          </cell>
          <cell r="F45">
            <v>-451</v>
          </cell>
          <cell r="G45">
            <v>-596.39099999999996</v>
          </cell>
          <cell r="H45">
            <v>-764</v>
          </cell>
          <cell r="I45">
            <v>-928</v>
          </cell>
          <cell r="J45">
            <v>-1093</v>
          </cell>
          <cell r="K45">
            <v>-1257.5201599999998</v>
          </cell>
          <cell r="L45">
            <v>-1421.4020800000001</v>
          </cell>
          <cell r="M45">
            <v>-1587.4614199999999</v>
          </cell>
          <cell r="N45">
            <v>-1741.01178</v>
          </cell>
          <cell r="O45">
            <v>-1921.6682599999999</v>
          </cell>
        </row>
        <row r="46">
          <cell r="B46" t="str">
            <v>Insur. machinery/building</v>
          </cell>
          <cell r="D46">
            <v>-29.295615384615385</v>
          </cell>
          <cell r="E46">
            <v>-68</v>
          </cell>
          <cell r="F46">
            <v>-99</v>
          </cell>
          <cell r="G46">
            <v>-132</v>
          </cell>
          <cell r="H46">
            <v>-134</v>
          </cell>
          <cell r="I46">
            <v>-163</v>
          </cell>
          <cell r="J46">
            <v>-191</v>
          </cell>
          <cell r="K46">
            <v>-218.49401999999998</v>
          </cell>
          <cell r="L46">
            <v>-246.04682</v>
          </cell>
          <cell r="M46">
            <v>-273.60140000000001</v>
          </cell>
          <cell r="N46">
            <v>-310.30315000000002</v>
          </cell>
          <cell r="O46">
            <v>-328.71015</v>
          </cell>
        </row>
        <row r="47">
          <cell r="B47" t="str">
            <v>Stock variation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B48" t="str">
            <v>Indirect Factory Costs</v>
          </cell>
          <cell r="D48">
            <v>-438.77323076923074</v>
          </cell>
          <cell r="E48">
            <v>-878</v>
          </cell>
          <cell r="F48">
            <v>-1414</v>
          </cell>
          <cell r="G48">
            <v>-1949.98</v>
          </cell>
          <cell r="H48">
            <v>-2478.5</v>
          </cell>
          <cell r="I48">
            <v>-3013.4</v>
          </cell>
          <cell r="J48">
            <v>-3571</v>
          </cell>
          <cell r="K48">
            <v>-4076.8266800000001</v>
          </cell>
          <cell r="L48">
            <v>-4605.1297399999994</v>
          </cell>
          <cell r="M48">
            <v>-5109.2080700000006</v>
          </cell>
          <cell r="N48">
            <v>-5695.0168299999996</v>
          </cell>
          <cell r="O48">
            <v>-6326.4454299999998</v>
          </cell>
        </row>
        <row r="49">
          <cell r="B49" t="str">
            <v>Deprec. Factory building</v>
          </cell>
          <cell r="D49">
            <v>-75.251307692307677</v>
          </cell>
          <cell r="E49">
            <v>-163.04449999999997</v>
          </cell>
          <cell r="F49">
            <v>-244.56674999999996</v>
          </cell>
          <cell r="G49">
            <v>-326.08899999999994</v>
          </cell>
          <cell r="H49">
            <v>-407.61124999999998</v>
          </cell>
          <cell r="I49">
            <v>-489.13349999999991</v>
          </cell>
          <cell r="J49">
            <v>-570.6557499999999</v>
          </cell>
          <cell r="K49">
            <v>-652</v>
          </cell>
          <cell r="L49">
            <v>-733.5</v>
          </cell>
          <cell r="M49">
            <v>-815</v>
          </cell>
          <cell r="N49">
            <v>-896.5</v>
          </cell>
          <cell r="O49">
            <v>-1135.2521299999999</v>
          </cell>
        </row>
        <row r="50">
          <cell r="B50" t="str">
            <v>Deprec. Machinery</v>
          </cell>
          <cell r="D50">
            <v>-180.27433333333332</v>
          </cell>
          <cell r="E50">
            <v>-390.59438888888889</v>
          </cell>
          <cell r="F50">
            <v>-585.8915833333333</v>
          </cell>
          <cell r="G50">
            <v>-781.18877777777777</v>
          </cell>
          <cell r="H50">
            <v>-976.48597222222224</v>
          </cell>
          <cell r="I50">
            <v>-1171.7831666666666</v>
          </cell>
          <cell r="J50">
            <v>-1367.080361111111</v>
          </cell>
          <cell r="K50">
            <v>-1562.6</v>
          </cell>
          <cell r="L50">
            <v>-1757.925</v>
          </cell>
          <cell r="M50">
            <v>-1953.25</v>
          </cell>
          <cell r="N50">
            <v>-2148.5749999999998</v>
          </cell>
          <cell r="O50">
            <v>-1798.7197099999998</v>
          </cell>
        </row>
        <row r="51">
          <cell r="B51" t="str">
            <v>Stock variation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B52" t="str">
            <v>Factory Depreciation</v>
          </cell>
          <cell r="D52">
            <v>-255.52564102564099</v>
          </cell>
          <cell r="E52">
            <v>-553.63888888888891</v>
          </cell>
          <cell r="F52">
            <v>-830.45833333333326</v>
          </cell>
          <cell r="G52">
            <v>-1107.2777777777778</v>
          </cell>
          <cell r="H52">
            <v>-1384.0972222222222</v>
          </cell>
          <cell r="I52">
            <v>-1660.9166666666665</v>
          </cell>
          <cell r="J52">
            <v>-1937.7361111111109</v>
          </cell>
          <cell r="K52">
            <v>-2214.6</v>
          </cell>
          <cell r="L52">
            <v>-2491.4250000000002</v>
          </cell>
          <cell r="M52">
            <v>-2768.25</v>
          </cell>
          <cell r="N52">
            <v>-3045.0749999999998</v>
          </cell>
          <cell r="O52">
            <v>-2933.9718399999997</v>
          </cell>
        </row>
        <row r="53">
          <cell r="B53" t="str">
            <v>Transport to warehouse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B54" t="str">
            <v>Rent / Depr. FP Warehouse</v>
          </cell>
          <cell r="D54">
            <v>-17</v>
          </cell>
          <cell r="E54">
            <v>-32</v>
          </cell>
          <cell r="F54">
            <v>-93</v>
          </cell>
          <cell r="G54">
            <v>-96</v>
          </cell>
          <cell r="H54">
            <v>-116</v>
          </cell>
          <cell r="I54">
            <v>-136</v>
          </cell>
          <cell r="J54">
            <v>-121</v>
          </cell>
          <cell r="K54">
            <v>-136.60338000000002</v>
          </cell>
          <cell r="L54">
            <v>-155.22846999999999</v>
          </cell>
          <cell r="M54">
            <v>-171.96292000000003</v>
          </cell>
          <cell r="N54">
            <v>-188.98226</v>
          </cell>
          <cell r="O54">
            <v>-192.53496999999999</v>
          </cell>
        </row>
        <row r="55">
          <cell r="B55" t="str">
            <v>T/P storage fees FR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B56" t="str">
            <v>Warehousing finished products</v>
          </cell>
          <cell r="D56">
            <v>-17</v>
          </cell>
          <cell r="E56">
            <v>-32</v>
          </cell>
          <cell r="F56">
            <v>-93</v>
          </cell>
          <cell r="G56">
            <v>-96</v>
          </cell>
          <cell r="H56">
            <v>-116</v>
          </cell>
          <cell r="I56">
            <v>-136</v>
          </cell>
          <cell r="J56">
            <v>-121</v>
          </cell>
          <cell r="K56">
            <v>-136.60338000000002</v>
          </cell>
          <cell r="L56">
            <v>-155.22846999999999</v>
          </cell>
          <cell r="M56">
            <v>-171.96292000000003</v>
          </cell>
          <cell r="N56">
            <v>-188.98226</v>
          </cell>
          <cell r="O56">
            <v>-192.53496999999999</v>
          </cell>
        </row>
        <row r="57">
          <cell r="B57" t="str">
            <v>Trade fairs &amp; exhibitions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</row>
        <row r="58">
          <cell r="B58" t="str">
            <v>Customer promotion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B59" t="str">
            <v>Gifts to customers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B60" t="str">
            <v>PR expenses &amp; sponsoring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B61" t="str">
            <v>Advertising fixed costs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B62" t="str">
            <v>Advertising variable costs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B63" t="str">
            <v>Brochures, catalogues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B64" t="str">
            <v>Samples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B65" t="str">
            <v>Video, Film &amp; Slides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B66" t="str">
            <v>Development of packaging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B67" t="str">
            <v>Promotion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B68" t="str">
            <v>Sales force</v>
          </cell>
          <cell r="D68">
            <v>-12</v>
          </cell>
          <cell r="E68">
            <v>-19.98</v>
          </cell>
          <cell r="F68">
            <v>-32.4</v>
          </cell>
          <cell r="G68">
            <v>-55.35</v>
          </cell>
          <cell r="H68">
            <v>-67.23</v>
          </cell>
          <cell r="I68">
            <v>-80</v>
          </cell>
          <cell r="J68">
            <v>-91.53</v>
          </cell>
          <cell r="K68">
            <v>-105.58519020000001</v>
          </cell>
          <cell r="L68">
            <v>-118.83061800000002</v>
          </cell>
          <cell r="M68">
            <v>-130.5200682</v>
          </cell>
          <cell r="N68">
            <v>-141.89959889999997</v>
          </cell>
          <cell r="O68">
            <v>-155.6028306</v>
          </cell>
        </row>
        <row r="69">
          <cell r="B69" t="str">
            <v>Sales contract administration</v>
          </cell>
          <cell r="D69">
            <v>0</v>
          </cell>
          <cell r="E69">
            <v>-4</v>
          </cell>
          <cell r="F69">
            <v>-16</v>
          </cell>
          <cell r="G69">
            <v>-22</v>
          </cell>
          <cell r="H69">
            <v>13</v>
          </cell>
          <cell r="I69">
            <v>2</v>
          </cell>
          <cell r="J69">
            <v>-3</v>
          </cell>
          <cell r="K69">
            <v>-3.9678499999999999</v>
          </cell>
          <cell r="L69">
            <v>-12.11126</v>
          </cell>
          <cell r="M69">
            <v>-17.847470000000001</v>
          </cell>
          <cell r="N69">
            <v>-18.346119999999999</v>
          </cell>
          <cell r="O69">
            <v>-18.346119999999999</v>
          </cell>
        </row>
        <row r="70">
          <cell r="B70" t="str">
            <v>Sales commissions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B71" t="str">
            <v>Marketing force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B72" t="str">
            <v>Pers. local product dvt</v>
          </cell>
          <cell r="D72">
            <v>-52.166666666666664</v>
          </cell>
          <cell r="E72">
            <v>-110</v>
          </cell>
          <cell r="F72">
            <v>-166</v>
          </cell>
          <cell r="G72">
            <v>-252</v>
          </cell>
          <cell r="H72">
            <v>-323</v>
          </cell>
          <cell r="I72">
            <v>-388</v>
          </cell>
          <cell r="J72">
            <v>-448</v>
          </cell>
          <cell r="K72">
            <v>-512.11338000000001</v>
          </cell>
          <cell r="L72">
            <v>-567.14154000000008</v>
          </cell>
          <cell r="M72">
            <v>-619.86040000000003</v>
          </cell>
          <cell r="N72">
            <v>-688.47357</v>
          </cell>
          <cell r="O72">
            <v>-755.66554000000008</v>
          </cell>
        </row>
        <row r="73">
          <cell r="B73" t="str">
            <v>Exp. local product dvt</v>
          </cell>
          <cell r="D73">
            <v>-53</v>
          </cell>
          <cell r="E73">
            <v>-59</v>
          </cell>
          <cell r="F73">
            <v>-121</v>
          </cell>
          <cell r="G73">
            <v>-144</v>
          </cell>
          <cell r="H73">
            <v>-159</v>
          </cell>
          <cell r="I73">
            <v>-188</v>
          </cell>
          <cell r="J73">
            <v>-233</v>
          </cell>
          <cell r="K73">
            <v>-240.17929000000001</v>
          </cell>
          <cell r="L73">
            <v>-348.64337</v>
          </cell>
          <cell r="M73">
            <v>-372.66561999999999</v>
          </cell>
          <cell r="N73">
            <v>-393.81384000000003</v>
          </cell>
          <cell r="O73">
            <v>-509.98008000000004</v>
          </cell>
        </row>
        <row r="74">
          <cell r="B74" t="str">
            <v>Studies &amp; Consulting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</row>
        <row r="75">
          <cell r="B75" t="str">
            <v>Memberships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B76" t="str">
            <v>Tech. Assist. / Cust. Serv.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B77" t="str">
            <v>Customer Training / School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B78" t="str">
            <v>Sales &amp; marketing</v>
          </cell>
          <cell r="D78">
            <v>-117.16666666666666</v>
          </cell>
          <cell r="E78">
            <v>-192.98</v>
          </cell>
          <cell r="F78">
            <v>-335.4</v>
          </cell>
          <cell r="G78">
            <v>-473.35</v>
          </cell>
          <cell r="H78">
            <v>-536.23</v>
          </cell>
          <cell r="I78">
            <v>-654</v>
          </cell>
          <cell r="J78">
            <v>-775.53</v>
          </cell>
          <cell r="K78">
            <v>-861.8457102000001</v>
          </cell>
          <cell r="L78">
            <v>-1046.7267879999999</v>
          </cell>
          <cell r="M78">
            <v>-1140.8935581999999</v>
          </cell>
          <cell r="N78">
            <v>-1242.5331289000001</v>
          </cell>
          <cell r="O78">
            <v>-1439.5945706000002</v>
          </cell>
        </row>
        <row r="79">
          <cell r="B79" t="str">
            <v>Pers. industrial engineering</v>
          </cell>
          <cell r="D79">
            <v>-48.666666666666664</v>
          </cell>
          <cell r="E79">
            <v>-94</v>
          </cell>
          <cell r="F79">
            <v>-152</v>
          </cell>
          <cell r="G79">
            <v>-260</v>
          </cell>
          <cell r="H79">
            <v>-299</v>
          </cell>
          <cell r="I79">
            <v>-391.79046</v>
          </cell>
          <cell r="J79">
            <v>-452</v>
          </cell>
          <cell r="K79">
            <v>-473.69713999999999</v>
          </cell>
          <cell r="L79">
            <v>-524.28396999999995</v>
          </cell>
          <cell r="M79">
            <v>-579.32219999999995</v>
          </cell>
          <cell r="N79">
            <v>-630.08068999999989</v>
          </cell>
          <cell r="O79">
            <v>-489.80916999999999</v>
          </cell>
        </row>
        <row r="80">
          <cell r="B80" t="str">
            <v>Exp. Industrial engineering</v>
          </cell>
          <cell r="D80">
            <v>-10.583333333333334</v>
          </cell>
          <cell r="E80">
            <v>-2</v>
          </cell>
          <cell r="F80">
            <v>-7</v>
          </cell>
          <cell r="G80">
            <v>-19</v>
          </cell>
          <cell r="H80">
            <v>-22</v>
          </cell>
          <cell r="I80">
            <v>-27.741229999999998</v>
          </cell>
          <cell r="J80">
            <v>-40</v>
          </cell>
          <cell r="K80">
            <v>-42.840309999999995</v>
          </cell>
          <cell r="L80">
            <v>-55.777329999999999</v>
          </cell>
          <cell r="M80">
            <v>-68.224429999999998</v>
          </cell>
          <cell r="N80">
            <v>-74.326999999999998</v>
          </cell>
          <cell r="O80">
            <v>-108.7003</v>
          </cell>
        </row>
        <row r="81">
          <cell r="B81" t="str">
            <v>Trading &amp; purchasing</v>
          </cell>
          <cell r="D81">
            <v>-43.083333333333336</v>
          </cell>
          <cell r="E81">
            <v>-81</v>
          </cell>
          <cell r="F81">
            <v>-128</v>
          </cell>
          <cell r="G81">
            <v>-188</v>
          </cell>
          <cell r="H81">
            <v>-230</v>
          </cell>
          <cell r="I81">
            <v>-278.49372999999997</v>
          </cell>
          <cell r="J81">
            <v>-326</v>
          </cell>
          <cell r="K81">
            <v>-371.61297999999999</v>
          </cell>
          <cell r="L81">
            <v>-467.15328999999997</v>
          </cell>
          <cell r="M81">
            <v>-505.11453999999998</v>
          </cell>
          <cell r="N81">
            <v>-546.99986000000001</v>
          </cell>
          <cell r="O81">
            <v>-576.81604000000004</v>
          </cell>
        </row>
        <row r="82">
          <cell r="B82" t="str">
            <v>Production planning</v>
          </cell>
          <cell r="D82">
            <v>-57.333333333333336</v>
          </cell>
          <cell r="E82">
            <v>-99</v>
          </cell>
          <cell r="F82">
            <v>-161</v>
          </cell>
          <cell r="G82">
            <v>-257</v>
          </cell>
          <cell r="H82">
            <v>-318</v>
          </cell>
          <cell r="I82">
            <v>-377.75046000000003</v>
          </cell>
          <cell r="J82">
            <v>-433</v>
          </cell>
          <cell r="K82">
            <v>-490.82602000000003</v>
          </cell>
          <cell r="L82">
            <v>-542.03958</v>
          </cell>
          <cell r="M82">
            <v>-598.23322999999993</v>
          </cell>
          <cell r="N82">
            <v>-659.54604000000006</v>
          </cell>
          <cell r="O82">
            <v>-722.73334</v>
          </cell>
        </row>
        <row r="83">
          <cell r="B83" t="str">
            <v>BU management</v>
          </cell>
          <cell r="D83">
            <v>-55</v>
          </cell>
          <cell r="E83">
            <v>-118</v>
          </cell>
          <cell r="F83">
            <v>-263</v>
          </cell>
          <cell r="G83">
            <v>-330</v>
          </cell>
          <cell r="H83">
            <v>-416</v>
          </cell>
          <cell r="I83">
            <v>-495.75450000000001</v>
          </cell>
          <cell r="J83">
            <v>-597</v>
          </cell>
          <cell r="K83">
            <v>-664.02452000000005</v>
          </cell>
          <cell r="L83">
            <v>-746.27022999999997</v>
          </cell>
          <cell r="M83">
            <v>-789.33392000000003</v>
          </cell>
          <cell r="N83">
            <v>-866.01264000000003</v>
          </cell>
          <cell r="O83">
            <v>-991.28390000000002</v>
          </cell>
        </row>
        <row r="84">
          <cell r="B84" t="str">
            <v>Business unit Services</v>
          </cell>
          <cell r="D84">
            <v>-214.66666666666669</v>
          </cell>
          <cell r="E84">
            <v>-394</v>
          </cell>
          <cell r="F84">
            <v>-711</v>
          </cell>
          <cell r="G84">
            <v>-1054</v>
          </cell>
          <cell r="H84">
            <v>-1285</v>
          </cell>
          <cell r="I84">
            <v>-1571.5303799999999</v>
          </cell>
          <cell r="J84">
            <v>-1848</v>
          </cell>
          <cell r="K84">
            <v>-2043.0009700000001</v>
          </cell>
          <cell r="L84">
            <v>-2335.5244000000002</v>
          </cell>
          <cell r="M84">
            <v>-2540.2283199999997</v>
          </cell>
          <cell r="N84">
            <v>-2776.96623</v>
          </cell>
          <cell r="O84">
            <v>-2889.3427500000003</v>
          </cell>
        </row>
        <row r="85">
          <cell r="B85" t="str">
            <v>DIVISION PROFIT</v>
          </cell>
          <cell r="D85">
            <v>192.58232968565244</v>
          </cell>
          <cell r="E85">
            <v>-52.727599784800077</v>
          </cell>
          <cell r="F85">
            <v>1693.2022474255682</v>
          </cell>
          <cell r="G85">
            <v>1676.1345333128975</v>
          </cell>
          <cell r="H85">
            <v>2713.7482623216401</v>
          </cell>
          <cell r="I85">
            <v>3029.5192065887359</v>
          </cell>
          <cell r="J85">
            <v>2883.0810987164205</v>
          </cell>
          <cell r="K85">
            <v>1346.4226144121621</v>
          </cell>
          <cell r="L85">
            <v>-291.99149221649714</v>
          </cell>
          <cell r="M85">
            <v>-2235.6201964945394</v>
          </cell>
          <cell r="N85">
            <v>-2361.4650566883211</v>
          </cell>
          <cell r="O85">
            <v>-366.81365759271284</v>
          </cell>
        </row>
        <row r="86">
          <cell r="B86" t="str">
            <v>General Management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B87" t="str">
            <v>Accounting</v>
          </cell>
          <cell r="D87">
            <v>-42</v>
          </cell>
          <cell r="E87">
            <v>-88</v>
          </cell>
          <cell r="F87">
            <v>-135</v>
          </cell>
          <cell r="G87">
            <v>-245</v>
          </cell>
          <cell r="H87">
            <v>-289</v>
          </cell>
          <cell r="I87">
            <v>-327.18712999999997</v>
          </cell>
          <cell r="J87">
            <v>-374</v>
          </cell>
          <cell r="K87">
            <v>-394.29561999999999</v>
          </cell>
          <cell r="L87">
            <v>-460.56921999999997</v>
          </cell>
          <cell r="M87">
            <v>-510.22278</v>
          </cell>
          <cell r="N87">
            <v>-552.75428000000011</v>
          </cell>
          <cell r="O87">
            <v>-598.40324999999996</v>
          </cell>
        </row>
        <row r="88">
          <cell r="B88" t="str">
            <v>Controlling</v>
          </cell>
          <cell r="D88">
            <v>-13</v>
          </cell>
          <cell r="E88">
            <v>-127</v>
          </cell>
          <cell r="F88">
            <v>-33</v>
          </cell>
          <cell r="G88">
            <v>-37</v>
          </cell>
          <cell r="H88">
            <v>-42</v>
          </cell>
          <cell r="I88">
            <v>-46.357320000000001</v>
          </cell>
          <cell r="J88">
            <v>-51</v>
          </cell>
          <cell r="K88">
            <v>-55.178800000000003</v>
          </cell>
          <cell r="L88">
            <v>-58.114429999999999</v>
          </cell>
          <cell r="M88">
            <v>-62.452980000000004</v>
          </cell>
          <cell r="N88">
            <v>-66.97681</v>
          </cell>
          <cell r="O88">
            <v>-49.107849999999999</v>
          </cell>
        </row>
        <row r="89">
          <cell r="B89" t="str">
            <v>Finance</v>
          </cell>
          <cell r="D89">
            <v>-19</v>
          </cell>
          <cell r="E89">
            <v>-39</v>
          </cell>
          <cell r="F89">
            <v>-80</v>
          </cell>
          <cell r="G89">
            <v>-120</v>
          </cell>
          <cell r="H89">
            <v>-117</v>
          </cell>
          <cell r="I89">
            <v>-139.25343000000001</v>
          </cell>
          <cell r="J89">
            <v>-162</v>
          </cell>
          <cell r="K89">
            <v>-181.98277000000002</v>
          </cell>
          <cell r="L89">
            <v>-204.91493000000003</v>
          </cell>
          <cell r="M89">
            <v>-222.37689999999995</v>
          </cell>
          <cell r="N89">
            <v>-248.68782999999996</v>
          </cell>
          <cell r="O89">
            <v>-277.79687000000001</v>
          </cell>
        </row>
        <row r="90">
          <cell r="B90" t="str">
            <v>Audit &amp; consulting fees</v>
          </cell>
          <cell r="D90">
            <v>-14.25</v>
          </cell>
          <cell r="E90">
            <v>-18</v>
          </cell>
          <cell r="F90">
            <v>-50</v>
          </cell>
          <cell r="G90">
            <v>-82</v>
          </cell>
          <cell r="H90">
            <v>-81</v>
          </cell>
          <cell r="I90">
            <v>-137.52260999999999</v>
          </cell>
          <cell r="J90">
            <v>-148</v>
          </cell>
          <cell r="K90">
            <v>-158.85957999999999</v>
          </cell>
          <cell r="L90">
            <v>-217.67174</v>
          </cell>
          <cell r="M90">
            <v>-227.80389000000002</v>
          </cell>
          <cell r="N90">
            <v>-268.87389000000002</v>
          </cell>
          <cell r="O90">
            <v>-277.27871999999996</v>
          </cell>
        </row>
        <row r="91">
          <cell r="B91" t="str">
            <v>Other non income taxes</v>
          </cell>
          <cell r="D91">
            <v>-70.25</v>
          </cell>
          <cell r="E91">
            <v>-129</v>
          </cell>
          <cell r="F91">
            <v>-202</v>
          </cell>
          <cell r="G91">
            <v>-293</v>
          </cell>
          <cell r="H91">
            <v>-364</v>
          </cell>
          <cell r="I91">
            <v>-447.28722999999997</v>
          </cell>
          <cell r="J91">
            <v>-525</v>
          </cell>
          <cell r="K91">
            <v>-629.59757999999999</v>
          </cell>
          <cell r="L91">
            <v>-925.61634000000004</v>
          </cell>
          <cell r="M91">
            <v>-800.50045999999998</v>
          </cell>
          <cell r="N91">
            <v>-1087.3688200000001</v>
          </cell>
          <cell r="O91">
            <v>-1119.8445099999999</v>
          </cell>
        </row>
        <row r="92">
          <cell r="B92" t="str">
            <v>Pers. information serv.</v>
          </cell>
          <cell r="D92">
            <v>-24.25</v>
          </cell>
          <cell r="E92">
            <v>-35</v>
          </cell>
          <cell r="F92">
            <v>-54</v>
          </cell>
          <cell r="G92">
            <v>-83</v>
          </cell>
          <cell r="H92">
            <v>-101</v>
          </cell>
          <cell r="I92">
            <v>-118.57517999999999</v>
          </cell>
          <cell r="J92">
            <v>-137</v>
          </cell>
          <cell r="K92">
            <v>-155.68225000000001</v>
          </cell>
          <cell r="L92">
            <v>-173.62652</v>
          </cell>
          <cell r="M92">
            <v>-195.37925000000001</v>
          </cell>
          <cell r="N92">
            <v>-214.64722</v>
          </cell>
          <cell r="O92">
            <v>-231.55120000000002</v>
          </cell>
        </row>
        <row r="93">
          <cell r="B93" t="str">
            <v>Depr. information serv.</v>
          </cell>
          <cell r="D93">
            <v>-24.199816666666667</v>
          </cell>
          <cell r="E93">
            <v>-115</v>
          </cell>
          <cell r="F93">
            <v>-172</v>
          </cell>
          <cell r="G93">
            <v>-150</v>
          </cell>
          <cell r="H93">
            <v>-263</v>
          </cell>
          <cell r="I93">
            <v>-176.66</v>
          </cell>
          <cell r="J93">
            <v>-169</v>
          </cell>
          <cell r="K93">
            <v>-193.155</v>
          </cell>
          <cell r="L93">
            <v>-217.48500000000001</v>
          </cell>
          <cell r="M93">
            <v>-241.65</v>
          </cell>
          <cell r="N93">
            <v>-265.815</v>
          </cell>
          <cell r="O93">
            <v>-818.17156</v>
          </cell>
        </row>
        <row r="94">
          <cell r="B94" t="str">
            <v>Exp. information serv.</v>
          </cell>
          <cell r="D94">
            <v>-7</v>
          </cell>
          <cell r="E94">
            <v>-14</v>
          </cell>
          <cell r="F94">
            <v>-16</v>
          </cell>
          <cell r="G94">
            <v>-20</v>
          </cell>
          <cell r="H94">
            <v>-38</v>
          </cell>
          <cell r="I94">
            <v>-44.662920000000007</v>
          </cell>
          <cell r="J94">
            <v>-52</v>
          </cell>
          <cell r="K94">
            <v>-54.629280000000001</v>
          </cell>
          <cell r="L94">
            <v>-70.331140000000005</v>
          </cell>
          <cell r="M94">
            <v>-74.124919999999989</v>
          </cell>
          <cell r="N94">
            <v>-75.370660000000015</v>
          </cell>
          <cell r="O94">
            <v>-90.019080000000002</v>
          </cell>
        </row>
        <row r="95">
          <cell r="B95" t="str">
            <v>Telecommunication exp.</v>
          </cell>
          <cell r="D95">
            <v>-51.416666666666664</v>
          </cell>
          <cell r="E95">
            <v>-82</v>
          </cell>
          <cell r="F95">
            <v>-138</v>
          </cell>
          <cell r="G95">
            <v>-194</v>
          </cell>
          <cell r="H95">
            <v>-236</v>
          </cell>
          <cell r="I95">
            <v>-303</v>
          </cell>
          <cell r="J95">
            <v>-354</v>
          </cell>
          <cell r="K95">
            <v>-390.65376000000003</v>
          </cell>
          <cell r="L95">
            <v>-469.77154999999999</v>
          </cell>
          <cell r="M95">
            <v>-512.89321999999993</v>
          </cell>
          <cell r="N95">
            <v>-562.0144499999999</v>
          </cell>
          <cell r="O95">
            <v>-632.29154000000005</v>
          </cell>
        </row>
        <row r="96">
          <cell r="B96" t="str">
            <v>Office consumables</v>
          </cell>
          <cell r="D96">
            <v>-17</v>
          </cell>
          <cell r="E96">
            <v>-41</v>
          </cell>
          <cell r="F96">
            <v>-70</v>
          </cell>
          <cell r="G96">
            <v>-78</v>
          </cell>
          <cell r="H96">
            <v>-108</v>
          </cell>
          <cell r="I96">
            <v>-143</v>
          </cell>
          <cell r="J96">
            <v>-160</v>
          </cell>
          <cell r="K96">
            <v>-177.20729</v>
          </cell>
          <cell r="L96">
            <v>-198.04832999999999</v>
          </cell>
          <cell r="M96">
            <v>-199.54535999999999</v>
          </cell>
          <cell r="N96">
            <v>-207.89101000000002</v>
          </cell>
          <cell r="O96">
            <v>-248.71071000000001</v>
          </cell>
        </row>
        <row r="97">
          <cell r="B97" t="str">
            <v>Human resources</v>
          </cell>
          <cell r="D97">
            <v>-137.66666666666666</v>
          </cell>
          <cell r="E97">
            <v>-152</v>
          </cell>
          <cell r="F97">
            <v>-242</v>
          </cell>
          <cell r="G97">
            <v>-175</v>
          </cell>
          <cell r="H97">
            <v>-775</v>
          </cell>
          <cell r="I97">
            <v>-861</v>
          </cell>
          <cell r="J97">
            <v>-960</v>
          </cell>
          <cell r="K97">
            <v>-1038.28034</v>
          </cell>
          <cell r="L97">
            <v>-1085.92794</v>
          </cell>
          <cell r="M97">
            <v>-1262.3336899999997</v>
          </cell>
          <cell r="N97">
            <v>-1441.8013100000001</v>
          </cell>
          <cell r="O97">
            <v>-1643.8620699999999</v>
          </cell>
        </row>
        <row r="98">
          <cell r="B98" t="str">
            <v>Canteen services</v>
          </cell>
          <cell r="D98">
            <v>-32.75</v>
          </cell>
          <cell r="E98">
            <v>-54</v>
          </cell>
          <cell r="F98">
            <v>-79</v>
          </cell>
          <cell r="G98">
            <v>-103</v>
          </cell>
          <cell r="H98">
            <v>-133</v>
          </cell>
          <cell r="I98">
            <v>-155</v>
          </cell>
          <cell r="J98">
            <v>-188</v>
          </cell>
          <cell r="K98">
            <v>-215.22737999999998</v>
          </cell>
          <cell r="L98">
            <v>-276.94189</v>
          </cell>
          <cell r="M98">
            <v>-290.52733999999998</v>
          </cell>
          <cell r="N98">
            <v>-310.82123000000001</v>
          </cell>
          <cell r="O98">
            <v>-339.58703000000003</v>
          </cell>
        </row>
        <row r="99">
          <cell r="B99" t="str">
            <v>Training &amp; Education</v>
          </cell>
          <cell r="D99">
            <v>-2.5833333333333335</v>
          </cell>
          <cell r="E99">
            <v>-3</v>
          </cell>
          <cell r="F99">
            <v>-4</v>
          </cell>
          <cell r="G99">
            <v>-13</v>
          </cell>
          <cell r="H99">
            <v>-15</v>
          </cell>
          <cell r="I99">
            <v>-12</v>
          </cell>
          <cell r="J99">
            <v>-12</v>
          </cell>
          <cell r="K99">
            <v>-13.363280000000001</v>
          </cell>
          <cell r="L99">
            <v>-23.246310000000001</v>
          </cell>
          <cell r="M99">
            <v>-32.917870000000001</v>
          </cell>
          <cell r="N99">
            <v>-37.390569999999997</v>
          </cell>
          <cell r="O99">
            <v>-54.155419999999999</v>
          </cell>
        </row>
        <row r="100">
          <cell r="B100" t="str">
            <v>Maint./GS Adm. building</v>
          </cell>
          <cell r="D100">
            <v>-61</v>
          </cell>
          <cell r="E100">
            <v>-59</v>
          </cell>
          <cell r="F100">
            <v>-188</v>
          </cell>
          <cell r="G100">
            <v>-229</v>
          </cell>
          <cell r="H100">
            <v>-338</v>
          </cell>
          <cell r="I100">
            <v>-412</v>
          </cell>
          <cell r="J100">
            <v>-463</v>
          </cell>
          <cell r="K100">
            <v>-509.74705</v>
          </cell>
          <cell r="L100">
            <v>-579.14877000000001</v>
          </cell>
          <cell r="M100">
            <v>-634.21636000000001</v>
          </cell>
          <cell r="N100">
            <v>-715.48203000000001</v>
          </cell>
          <cell r="O100">
            <v>-823.24245999999994</v>
          </cell>
        </row>
        <row r="101">
          <cell r="B101" t="str">
            <v>Depr. administration</v>
          </cell>
          <cell r="D101">
            <v>-23.720438333333334</v>
          </cell>
          <cell r="E101">
            <v>-36</v>
          </cell>
          <cell r="F101">
            <v>-53</v>
          </cell>
          <cell r="G101">
            <v>-175</v>
          </cell>
          <cell r="H101">
            <v>-119</v>
          </cell>
          <cell r="I101">
            <v>-62</v>
          </cell>
          <cell r="J101">
            <v>-167</v>
          </cell>
          <cell r="K101">
            <v>-189.76</v>
          </cell>
          <cell r="L101">
            <v>-213.48</v>
          </cell>
          <cell r="M101">
            <v>-237.2</v>
          </cell>
          <cell r="N101">
            <v>-260.92</v>
          </cell>
          <cell r="O101">
            <v>-280.82332000000002</v>
          </cell>
        </row>
        <row r="102">
          <cell r="B102" t="str">
            <v>Insurance</v>
          </cell>
          <cell r="D102">
            <v>-25.083333333333332</v>
          </cell>
          <cell r="E102">
            <v>-23</v>
          </cell>
          <cell r="F102">
            <v>-80</v>
          </cell>
          <cell r="G102">
            <v>-110</v>
          </cell>
          <cell r="H102">
            <v>-143</v>
          </cell>
          <cell r="I102">
            <v>-153</v>
          </cell>
          <cell r="J102">
            <v>-179</v>
          </cell>
          <cell r="K102">
            <v>-205.80392999999998</v>
          </cell>
          <cell r="L102">
            <v>-156.91392999999999</v>
          </cell>
          <cell r="M102">
            <v>-179.97470000000001</v>
          </cell>
          <cell r="N102">
            <v>-226.23232000000002</v>
          </cell>
          <cell r="O102">
            <v>-216.00065000000001</v>
          </cell>
        </row>
        <row r="103">
          <cell r="B103" t="str">
            <v>General &amp; administration</v>
          </cell>
          <cell r="D103">
            <v>-565.17025499999988</v>
          </cell>
          <cell r="E103">
            <v>-1015</v>
          </cell>
          <cell r="F103">
            <v>-1596</v>
          </cell>
          <cell r="G103">
            <v>-2107</v>
          </cell>
          <cell r="H103">
            <v>-3162</v>
          </cell>
          <cell r="I103">
            <v>-3538.5058200000003</v>
          </cell>
          <cell r="J103">
            <v>-4101</v>
          </cell>
          <cell r="K103">
            <v>-4563.4239100000004</v>
          </cell>
          <cell r="L103">
            <v>-5331.808039999999</v>
          </cell>
          <cell r="M103">
            <v>-5684.1197199999997</v>
          </cell>
          <cell r="N103">
            <v>-6543.0474300000005</v>
          </cell>
          <cell r="O103">
            <v>-7700.8462399999999</v>
          </cell>
        </row>
        <row r="104">
          <cell r="B104" t="str">
            <v>Pers. central product dvt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B105" t="str">
            <v>Exp. central product dvt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</row>
        <row r="106">
          <cell r="B106" t="str">
            <v>Pers. indus. engineering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</row>
        <row r="107">
          <cell r="B107" t="str">
            <v>Exp. indus. engineering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</row>
        <row r="108">
          <cell r="B108" t="str">
            <v>Group production planning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</row>
        <row r="109">
          <cell r="B109" t="str">
            <v>Trading &amp; purchasing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B110" t="str">
            <v>Group controlling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B111" t="str">
            <v>Group management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B112" t="str">
            <v>Corporate communication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B113" t="str">
            <v>Assistance fees paid / received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B114" t="str">
            <v>Central services &amp; assistance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B115" t="str">
            <v>Allowance from bad debts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B116" t="str">
            <v>Customer credit insurance</v>
          </cell>
          <cell r="D116">
            <v>-3</v>
          </cell>
          <cell r="E116">
            <v>-3</v>
          </cell>
          <cell r="F116">
            <v>-3</v>
          </cell>
          <cell r="G116">
            <v>-3</v>
          </cell>
          <cell r="H116">
            <v>-3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B117" t="str">
            <v>Sundry sales</v>
          </cell>
          <cell r="D117">
            <v>42</v>
          </cell>
          <cell r="E117">
            <v>-48.670780000000008</v>
          </cell>
          <cell r="F117">
            <v>178</v>
          </cell>
          <cell r="G117">
            <v>527</v>
          </cell>
          <cell r="H117">
            <v>546</v>
          </cell>
          <cell r="I117">
            <v>511</v>
          </cell>
          <cell r="J117">
            <v>429</v>
          </cell>
          <cell r="K117">
            <v>466.64795000000004</v>
          </cell>
          <cell r="L117">
            <v>1202.31341</v>
          </cell>
          <cell r="M117">
            <v>1040.9696499999998</v>
          </cell>
          <cell r="N117">
            <v>854.12544999999955</v>
          </cell>
          <cell r="O117">
            <v>439.84028000000029</v>
          </cell>
        </row>
        <row r="118">
          <cell r="B118" t="str">
            <v>Prior period related items</v>
          </cell>
          <cell r="D118">
            <v>0</v>
          </cell>
          <cell r="E118">
            <v>-2.1546400000001782</v>
          </cell>
          <cell r="F118">
            <v>-2.1546400000001782</v>
          </cell>
          <cell r="G118">
            <v>-1.0000000000001776</v>
          </cell>
          <cell r="H118">
            <v>1.9999999999998224</v>
          </cell>
          <cell r="I118">
            <v>5.9999999999998224</v>
          </cell>
          <cell r="J118">
            <v>-2.0000000000001776</v>
          </cell>
          <cell r="K118">
            <v>46.283910000000006</v>
          </cell>
          <cell r="L118">
            <v>49.69706</v>
          </cell>
          <cell r="M118">
            <v>40.065089999999998</v>
          </cell>
          <cell r="N118">
            <v>40.065089999999998</v>
          </cell>
          <cell r="O118">
            <v>1242.4650899999999</v>
          </cell>
        </row>
        <row r="119">
          <cell r="B119" t="str">
            <v>Restructuring costs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B120" t="str">
            <v>Amortisation of intangibles</v>
          </cell>
          <cell r="D120">
            <v>-121</v>
          </cell>
          <cell r="E120">
            <v>0</v>
          </cell>
          <cell r="F120">
            <v>-240</v>
          </cell>
          <cell r="G120">
            <v>-320</v>
          </cell>
          <cell r="H120">
            <v>-400</v>
          </cell>
          <cell r="I120">
            <v>-680</v>
          </cell>
          <cell r="J120">
            <v>-849</v>
          </cell>
          <cell r="K120">
            <v>-970.6</v>
          </cell>
          <cell r="L120">
            <v>-1091.925</v>
          </cell>
          <cell r="M120">
            <v>-1213.25</v>
          </cell>
          <cell r="N120">
            <v>-1334.575</v>
          </cell>
          <cell r="O120">
            <v>-955.61031000000014</v>
          </cell>
        </row>
        <row r="121">
          <cell r="B121" t="str">
            <v>Other sundry costs</v>
          </cell>
          <cell r="D121">
            <v>-17</v>
          </cell>
          <cell r="E121">
            <v>-35.357750000000003</v>
          </cell>
          <cell r="F121">
            <v>-17</v>
          </cell>
          <cell r="G121">
            <v>-24</v>
          </cell>
          <cell r="H121">
            <v>-86</v>
          </cell>
          <cell r="I121">
            <v>-92</v>
          </cell>
          <cell r="J121">
            <v>-115</v>
          </cell>
          <cell r="K121">
            <v>-164.23107999999999</v>
          </cell>
          <cell r="L121">
            <v>-193.53422</v>
          </cell>
          <cell r="M121">
            <v>-198.45678000000001</v>
          </cell>
          <cell r="N121">
            <v>-265.43698999999998</v>
          </cell>
          <cell r="O121">
            <v>-167.88401000000002</v>
          </cell>
        </row>
        <row r="122">
          <cell r="B122" t="str">
            <v>Other operating costs</v>
          </cell>
          <cell r="D122">
            <v>-99</v>
          </cell>
          <cell r="E122">
            <v>-89.183170000000189</v>
          </cell>
          <cell r="F122">
            <v>-84</v>
          </cell>
          <cell r="G122">
            <v>179</v>
          </cell>
          <cell r="H122">
            <v>58.999999999999773</v>
          </cell>
          <cell r="I122">
            <v>-255</v>
          </cell>
          <cell r="J122">
            <v>-537</v>
          </cell>
          <cell r="K122">
            <v>-621.89922000000001</v>
          </cell>
          <cell r="L122">
            <v>-33.448749999999997</v>
          </cell>
          <cell r="M122">
            <v>-330.67204000000015</v>
          </cell>
          <cell r="N122">
            <v>-705.82145000000037</v>
          </cell>
          <cell r="O122">
            <v>558.81105000000014</v>
          </cell>
        </row>
        <row r="123">
          <cell r="B123" t="str">
            <v>Readj. Financial Items</v>
          </cell>
          <cell r="D123">
            <v>126.5143374938356</v>
          </cell>
          <cell r="E123">
            <v>267.92952089591779</v>
          </cell>
          <cell r="F123">
            <v>428.9394192410993</v>
          </cell>
          <cell r="G123">
            <v>546.83768890932527</v>
          </cell>
          <cell r="H123">
            <v>650.84971545613689</v>
          </cell>
          <cell r="I123">
            <v>810.66374674459576</v>
          </cell>
          <cell r="J123">
            <v>910.65279017246917</v>
          </cell>
          <cell r="K123">
            <v>1010.0167153878217</v>
          </cell>
          <cell r="L123">
            <v>1162.9525942164896</v>
          </cell>
          <cell r="M123">
            <v>1287.0290482945513</v>
          </cell>
          <cell r="N123">
            <v>1398.5536577883527</v>
          </cell>
          <cell r="O123">
            <v>1588.0904169927294</v>
          </cell>
        </row>
        <row r="124">
          <cell r="B124" t="str">
            <v>O/R &amp; ROYALTIES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</row>
        <row r="125">
          <cell r="B125" t="str">
            <v>Group royalties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</row>
        <row r="126">
          <cell r="B126" t="str">
            <v>EBIT</v>
          </cell>
          <cell r="D126">
            <v>-345.07358782051188</v>
          </cell>
          <cell r="E126">
            <v>-888.98124888888242</v>
          </cell>
          <cell r="F126">
            <v>442</v>
          </cell>
          <cell r="G126">
            <v>294.97222222222263</v>
          </cell>
          <cell r="H126">
            <v>261.59797777777658</v>
          </cell>
          <cell r="I126">
            <v>46.677133333330858</v>
          </cell>
          <cell r="J126">
            <v>-844.2661111111106</v>
          </cell>
          <cell r="K126">
            <v>-2828.8838002000166</v>
          </cell>
          <cell r="L126">
            <v>-4494.2956880000065</v>
          </cell>
          <cell r="M126">
            <v>-6963.3829081999884</v>
          </cell>
          <cell r="N126">
            <v>-8211.7802788999688</v>
          </cell>
          <cell r="O126">
            <v>-5920.7584305999826</v>
          </cell>
        </row>
        <row r="127">
          <cell r="B127" t="str">
            <v>Non operating income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B128" t="str">
            <v>Interest paid</v>
          </cell>
          <cell r="D128">
            <v>-335.8225706636527</v>
          </cell>
          <cell r="E128">
            <v>-335.8225706636527</v>
          </cell>
          <cell r="F128">
            <v>-1116.5960499999999</v>
          </cell>
          <cell r="G128">
            <v>-1437.5012277777776</v>
          </cell>
          <cell r="H128">
            <v>-1791.3732812499998</v>
          </cell>
          <cell r="I128">
            <v>-1791.3732812499998</v>
          </cell>
          <cell r="J128">
            <v>-2365.3711885416665</v>
          </cell>
          <cell r="K128">
            <v>-2707.481076190476</v>
          </cell>
          <cell r="L128">
            <v>-3045.3648796875</v>
          </cell>
          <cell r="M128">
            <v>-3363.6530023148139</v>
          </cell>
          <cell r="N128">
            <v>-3732.8616049999991</v>
          </cell>
          <cell r="O128">
            <v>-4075.1023772727267</v>
          </cell>
        </row>
        <row r="129">
          <cell r="B129" t="str">
            <v>Interest received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B130" t="str">
            <v>Bank charges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B131" t="str">
            <v>Exchange results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B132" t="str">
            <v>Exceptional financial results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B133" t="str">
            <v>Financial items</v>
          </cell>
          <cell r="D133">
            <v>-335.8225706636527</v>
          </cell>
          <cell r="E133">
            <v>-335.8225706636527</v>
          </cell>
          <cell r="F133">
            <v>-1116.5960499999999</v>
          </cell>
          <cell r="G133">
            <v>-1437.5012277777776</v>
          </cell>
          <cell r="H133">
            <v>-1791.3732812499998</v>
          </cell>
          <cell r="I133">
            <v>-1791.3732812499998</v>
          </cell>
          <cell r="J133">
            <v>-2365.3711885416665</v>
          </cell>
          <cell r="K133">
            <v>-2707.481076190476</v>
          </cell>
          <cell r="L133">
            <v>-3045.3648796875</v>
          </cell>
          <cell r="M133">
            <v>-3363.6530023148139</v>
          </cell>
          <cell r="N133">
            <v>-3732.8616049999991</v>
          </cell>
          <cell r="O133">
            <v>-4075.1023772727267</v>
          </cell>
        </row>
        <row r="134">
          <cell r="B134" t="str">
            <v>Group Financial Items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B135" t="str">
            <v>INCOME BEFORE TAXES</v>
          </cell>
          <cell r="D135">
            <v>-680.89615848416452</v>
          </cell>
          <cell r="E135">
            <v>-1224.8038195525351</v>
          </cell>
          <cell r="F135">
            <v>-1274.6090233333325</v>
          </cell>
          <cell r="G135">
            <v>-1142.5290055555549</v>
          </cell>
          <cell r="H135">
            <v>-1529.7753034722232</v>
          </cell>
          <cell r="I135">
            <v>-1744.6961479166689</v>
          </cell>
          <cell r="J135">
            <v>-3209.6372996527771</v>
          </cell>
          <cell r="K135">
            <v>-5536.364876390493</v>
          </cell>
          <cell r="L135">
            <v>-7539.660567687506</v>
          </cell>
          <cell r="M135">
            <v>-10327.035910514802</v>
          </cell>
          <cell r="N135">
            <v>-11944.641883899967</v>
          </cell>
          <cell r="O135">
            <v>-9995.8608078727084</v>
          </cell>
        </row>
        <row r="136">
          <cell r="B136" t="str">
            <v>Income taxes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B137" t="str">
            <v>Tax effect on non operating income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B138" t="str">
            <v>PROFIT AFTER TAXES</v>
          </cell>
          <cell r="D138">
            <v>-680.89615848416452</v>
          </cell>
          <cell r="E138">
            <v>-1224.8038195525351</v>
          </cell>
          <cell r="F138">
            <v>-675</v>
          </cell>
          <cell r="G138">
            <v>-1142.5290055555549</v>
          </cell>
          <cell r="H138">
            <v>-1529.7753034722232</v>
          </cell>
          <cell r="I138">
            <v>-1744.6961479166689</v>
          </cell>
          <cell r="J138">
            <v>-3209.6372996527771</v>
          </cell>
          <cell r="K138">
            <v>-5536.364876390493</v>
          </cell>
          <cell r="L138">
            <v>-7539.660567687506</v>
          </cell>
          <cell r="M138">
            <v>-10327.035910514802</v>
          </cell>
          <cell r="N138">
            <v>-11944.641883899967</v>
          </cell>
          <cell r="O138">
            <v>-9995.8608078727084</v>
          </cell>
        </row>
        <row r="140">
          <cell r="B140" t="str">
            <v>TOTAL VOLUME BCF</v>
          </cell>
          <cell r="D140">
            <v>11277</v>
          </cell>
          <cell r="E140">
            <v>23949</v>
          </cell>
          <cell r="F140">
            <v>38823</v>
          </cell>
          <cell r="G140">
            <v>49527</v>
          </cell>
          <cell r="H140">
            <v>59134</v>
          </cell>
          <cell r="I140">
            <v>74334</v>
          </cell>
          <cell r="J140">
            <v>83267</v>
          </cell>
          <cell r="K140">
            <v>92518</v>
          </cell>
          <cell r="L140">
            <v>106489</v>
          </cell>
          <cell r="M140">
            <v>117711</v>
          </cell>
          <cell r="N140">
            <v>127654</v>
          </cell>
          <cell r="O140">
            <v>144219</v>
          </cell>
        </row>
        <row r="141">
          <cell r="B141" t="str">
            <v>Volume  TP</v>
          </cell>
          <cell r="D141">
            <v>5311</v>
          </cell>
          <cell r="E141">
            <v>11214</v>
          </cell>
          <cell r="F141">
            <v>18874</v>
          </cell>
          <cell r="G141">
            <v>24230</v>
          </cell>
          <cell r="H141">
            <v>28707</v>
          </cell>
          <cell r="I141">
            <v>35486</v>
          </cell>
          <cell r="J141">
            <v>40129</v>
          </cell>
          <cell r="K141">
            <v>44805</v>
          </cell>
          <cell r="L141">
            <v>51602</v>
          </cell>
          <cell r="M141">
            <v>56063</v>
          </cell>
          <cell r="N141">
            <v>60373</v>
          </cell>
          <cell r="O141">
            <v>67554</v>
          </cell>
        </row>
        <row r="142">
          <cell r="B142" t="str">
            <v>Volume Groupe</v>
          </cell>
          <cell r="D142">
            <v>5966</v>
          </cell>
          <cell r="E142">
            <v>12735</v>
          </cell>
          <cell r="F142">
            <v>19949</v>
          </cell>
          <cell r="G142">
            <v>25297</v>
          </cell>
          <cell r="H142">
            <v>30427</v>
          </cell>
          <cell r="I142">
            <v>38848</v>
          </cell>
          <cell r="J142">
            <v>43138</v>
          </cell>
          <cell r="K142">
            <v>47713</v>
          </cell>
          <cell r="L142">
            <v>54887</v>
          </cell>
          <cell r="M142">
            <v>61648</v>
          </cell>
          <cell r="N142">
            <v>67281</v>
          </cell>
          <cell r="O142">
            <v>76665</v>
          </cell>
        </row>
        <row r="723">
          <cell r="C723">
            <v>0</v>
          </cell>
          <cell r="D723" t="str">
            <v>September 2005</v>
          </cell>
          <cell r="E723" t="str">
            <v>October 2005</v>
          </cell>
          <cell r="F723" t="str">
            <v>November 2005</v>
          </cell>
          <cell r="G723" t="str">
            <v>December 2005</v>
          </cell>
          <cell r="H723" t="str">
            <v>January 2006</v>
          </cell>
          <cell r="I723" t="str">
            <v>February 2006</v>
          </cell>
          <cell r="J723" t="str">
            <v>March 2006</v>
          </cell>
          <cell r="K723" t="str">
            <v>April 2006</v>
          </cell>
          <cell r="L723" t="str">
            <v>May 2006</v>
          </cell>
          <cell r="M723" t="str">
            <v>June 2006</v>
          </cell>
          <cell r="N723" t="str">
            <v>July 2006</v>
          </cell>
          <cell r="O723" t="str">
            <v>August 2006</v>
          </cell>
        </row>
        <row r="725">
          <cell r="B725" t="str">
            <v>Gross sales value to T/P</v>
          </cell>
          <cell r="D725">
            <v>12525.759</v>
          </cell>
          <cell r="E725">
            <v>26249.042399999998</v>
          </cell>
          <cell r="F725">
            <v>43160.937330000001</v>
          </cell>
          <cell r="G725">
            <v>55396.146319999993</v>
          </cell>
          <cell r="H725">
            <v>65055.347739999997</v>
          </cell>
          <cell r="I725">
            <v>79292.695529999997</v>
          </cell>
          <cell r="J725">
            <v>89147.115789999996</v>
          </cell>
          <cell r="K725">
            <v>98913.28565999998</v>
          </cell>
          <cell r="L725">
            <v>112398.92113</v>
          </cell>
          <cell r="M725">
            <v>120834.37152000002</v>
          </cell>
          <cell r="N725">
            <v>129280.44753</v>
          </cell>
          <cell r="O725">
            <v>144585.09468000001</v>
          </cell>
        </row>
        <row r="726">
          <cell r="B726" t="str">
            <v>Discount to T/P</v>
          </cell>
          <cell r="D726">
            <v>0</v>
          </cell>
          <cell r="E726">
            <v>0</v>
          </cell>
          <cell r="F726">
            <v>0</v>
          </cell>
          <cell r="G726">
            <v>0</v>
          </cell>
          <cell r="H726">
            <v>0</v>
          </cell>
          <cell r="I726">
            <v>0</v>
          </cell>
          <cell r="J726">
            <v>0</v>
          </cell>
          <cell r="K726">
            <v>0</v>
          </cell>
          <cell r="L726">
            <v>0</v>
          </cell>
          <cell r="M726">
            <v>0</v>
          </cell>
          <cell r="N726">
            <v>0</v>
          </cell>
          <cell r="O726">
            <v>0</v>
          </cell>
        </row>
        <row r="727">
          <cell r="B727" t="str">
            <v>NET SALES VALUE TO T/P</v>
          </cell>
          <cell r="D727">
            <v>12525.759</v>
          </cell>
          <cell r="E727">
            <v>26249.042399999998</v>
          </cell>
          <cell r="F727">
            <v>43160.937330000001</v>
          </cell>
          <cell r="G727">
            <v>55396.146319999993</v>
          </cell>
          <cell r="H727">
            <v>65055.347739999997</v>
          </cell>
          <cell r="I727">
            <v>79292.695529999997</v>
          </cell>
          <cell r="J727">
            <v>89147.115789999996</v>
          </cell>
          <cell r="K727">
            <v>98913.28565999998</v>
          </cell>
          <cell r="L727">
            <v>112398.92113</v>
          </cell>
          <cell r="M727">
            <v>120834.37152000002</v>
          </cell>
          <cell r="N727">
            <v>129280.44753</v>
          </cell>
          <cell r="O727">
            <v>144585.09468000001</v>
          </cell>
        </row>
        <row r="728">
          <cell r="B728" t="str">
            <v>Net sales value Group</v>
          </cell>
          <cell r="D728">
            <v>13829.968999999999</v>
          </cell>
          <cell r="E728">
            <v>29645.948080000002</v>
          </cell>
          <cell r="F728">
            <v>45998.582900000009</v>
          </cell>
          <cell r="G728">
            <v>58163.471189999997</v>
          </cell>
          <cell r="H728">
            <v>70354.749739999999</v>
          </cell>
          <cell r="I728">
            <v>89863.134310000009</v>
          </cell>
          <cell r="J728">
            <v>100851.54048000001</v>
          </cell>
          <cell r="K728">
            <v>111805.50242</v>
          </cell>
          <cell r="L728">
            <v>130652.93684000001</v>
          </cell>
          <cell r="M728">
            <v>149165.04725</v>
          </cell>
          <cell r="N728">
            <v>164693.60828000001</v>
          </cell>
          <cell r="O728">
            <v>189862.43581</v>
          </cell>
        </row>
        <row r="729">
          <cell r="B729" t="str">
            <v>Net sales to divisions</v>
          </cell>
          <cell r="D729">
            <v>0</v>
          </cell>
          <cell r="E729">
            <v>0</v>
          </cell>
          <cell r="F729">
            <v>0</v>
          </cell>
          <cell r="G729">
            <v>0</v>
          </cell>
          <cell r="H729">
            <v>0</v>
          </cell>
          <cell r="I729">
            <v>0</v>
          </cell>
          <cell r="J729">
            <v>0</v>
          </cell>
          <cell r="K729">
            <v>0</v>
          </cell>
          <cell r="L729">
            <v>0</v>
          </cell>
          <cell r="M729">
            <v>0</v>
          </cell>
          <cell r="N729">
            <v>0</v>
          </cell>
          <cell r="O729">
            <v>0</v>
          </cell>
        </row>
        <row r="730">
          <cell r="B730" t="str">
            <v>Net sales value Related</v>
          </cell>
          <cell r="D730">
            <v>0</v>
          </cell>
          <cell r="E730">
            <v>0</v>
          </cell>
          <cell r="F730">
            <v>0</v>
          </cell>
          <cell r="G730">
            <v>0</v>
          </cell>
          <cell r="H730">
            <v>0</v>
          </cell>
          <cell r="I730">
            <v>0</v>
          </cell>
          <cell r="J730">
            <v>0</v>
          </cell>
          <cell r="K730">
            <v>0</v>
          </cell>
          <cell r="L730">
            <v>0</v>
          </cell>
          <cell r="M730">
            <v>0</v>
          </cell>
          <cell r="N730">
            <v>0</v>
          </cell>
          <cell r="O730">
            <v>0</v>
          </cell>
        </row>
        <row r="731">
          <cell r="B731" t="str">
            <v>NET SALES VALUE</v>
          </cell>
          <cell r="D731">
            <v>26355.727999999999</v>
          </cell>
          <cell r="E731">
            <v>55894.99048</v>
          </cell>
          <cell r="F731">
            <v>89159.520230000009</v>
          </cell>
          <cell r="G731">
            <v>113559.61750999998</v>
          </cell>
          <cell r="H731">
            <v>135410.09748</v>
          </cell>
          <cell r="I731">
            <v>169155.82984000002</v>
          </cell>
          <cell r="J731">
            <v>189998.65627000001</v>
          </cell>
          <cell r="K731">
            <v>210718.78807999997</v>
          </cell>
          <cell r="L731">
            <v>243051.85797000001</v>
          </cell>
          <cell r="M731">
            <v>269999.41876999999</v>
          </cell>
          <cell r="N731">
            <v>293974.05581000005</v>
          </cell>
          <cell r="O731">
            <v>334447.53049000003</v>
          </cell>
        </row>
        <row r="732">
          <cell r="B732" t="str">
            <v>Materials used</v>
          </cell>
          <cell r="D732">
            <v>-23384.795999999998</v>
          </cell>
          <cell r="E732">
            <v>-50249.990479999993</v>
          </cell>
          <cell r="F732">
            <v>-77956.520230000009</v>
          </cell>
          <cell r="G732">
            <v>-99175.617509999982</v>
          </cell>
          <cell r="H732">
            <v>-117208.09748</v>
          </cell>
          <cell r="I732">
            <v>-146651.82984000002</v>
          </cell>
          <cell r="J732">
            <v>-165089.65627000001</v>
          </cell>
          <cell r="K732">
            <v>-184344.22368999998</v>
          </cell>
          <cell r="L732">
            <v>-214813.86310000002</v>
          </cell>
          <cell r="M732">
            <v>-240485.95312999998</v>
          </cell>
          <cell r="N732">
            <v>-261585.91486000002</v>
          </cell>
          <cell r="O732">
            <v>-297166.11281000002</v>
          </cell>
        </row>
        <row r="733">
          <cell r="B733" t="str">
            <v>GROSS MARGIN</v>
          </cell>
          <cell r="D733">
            <v>2970.9320000000007</v>
          </cell>
          <cell r="E733">
            <v>5645.0000000000073</v>
          </cell>
          <cell r="F733">
            <v>11203</v>
          </cell>
          <cell r="G733">
            <v>14384</v>
          </cell>
          <cell r="H733">
            <v>18202</v>
          </cell>
          <cell r="I733">
            <v>22504</v>
          </cell>
          <cell r="J733">
            <v>24909</v>
          </cell>
          <cell r="K733">
            <v>26374.564389999985</v>
          </cell>
          <cell r="L733">
            <v>28237.994869999995</v>
          </cell>
          <cell r="M733">
            <v>29513.465640000009</v>
          </cell>
          <cell r="N733">
            <v>32388.14095000003</v>
          </cell>
          <cell r="O733">
            <v>37281.417680000013</v>
          </cell>
        </row>
        <row r="734">
          <cell r="B734" t="str">
            <v>Personnel Cost Own Fleet</v>
          </cell>
          <cell r="D734">
            <v>0</v>
          </cell>
          <cell r="E734">
            <v>0</v>
          </cell>
          <cell r="F734">
            <v>0</v>
          </cell>
          <cell r="G734">
            <v>0</v>
          </cell>
          <cell r="H734">
            <v>0</v>
          </cell>
          <cell r="I734">
            <v>0</v>
          </cell>
          <cell r="J734">
            <v>0</v>
          </cell>
          <cell r="K734">
            <v>0</v>
          </cell>
          <cell r="L734">
            <v>0</v>
          </cell>
          <cell r="M734">
            <v>0</v>
          </cell>
          <cell r="N734">
            <v>0</v>
          </cell>
          <cell r="O734">
            <v>0</v>
          </cell>
        </row>
        <row r="735">
          <cell r="B735" t="str">
            <v>Depreciation Own Fleet</v>
          </cell>
          <cell r="D735">
            <v>0</v>
          </cell>
          <cell r="E735">
            <v>0</v>
          </cell>
          <cell r="F735">
            <v>0</v>
          </cell>
          <cell r="G735">
            <v>0</v>
          </cell>
          <cell r="H735">
            <v>0</v>
          </cell>
          <cell r="I735">
            <v>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</row>
        <row r="736">
          <cell r="B736" t="str">
            <v>Expenses Own Fleet</v>
          </cell>
          <cell r="D736">
            <v>0</v>
          </cell>
          <cell r="E736">
            <v>0</v>
          </cell>
          <cell r="F736">
            <v>0</v>
          </cell>
          <cell r="G736">
            <v>0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0</v>
          </cell>
          <cell r="M736">
            <v>0</v>
          </cell>
          <cell r="N736">
            <v>0</v>
          </cell>
          <cell r="O736">
            <v>0</v>
          </cell>
        </row>
        <row r="737">
          <cell r="B737" t="str">
            <v>Expenses T/P Fleet</v>
          </cell>
          <cell r="D737">
            <v>-459</v>
          </cell>
          <cell r="E737">
            <v>-860.4556</v>
          </cell>
          <cell r="F737">
            <v>-1428</v>
          </cell>
          <cell r="G737">
            <v>-2023</v>
          </cell>
          <cell r="H737">
            <v>-2390</v>
          </cell>
          <cell r="I737">
            <v>-2929</v>
          </cell>
          <cell r="J737">
            <v>-3193</v>
          </cell>
          <cell r="K737">
            <v>-3713.2583799999998</v>
          </cell>
          <cell r="L737">
            <v>-4264.1754099999998</v>
          </cell>
          <cell r="M737">
            <v>-4753.1007199999995</v>
          </cell>
          <cell r="N737">
            <v>-5168.1509699999997</v>
          </cell>
          <cell r="O737">
            <v>-5706.2174800000003</v>
          </cell>
        </row>
        <row r="738">
          <cell r="B738" t="str">
            <v>Physical Distribution</v>
          </cell>
          <cell r="D738">
            <v>-459</v>
          </cell>
          <cell r="E738">
            <v>-860.4556</v>
          </cell>
          <cell r="F738">
            <v>-1428</v>
          </cell>
          <cell r="G738">
            <v>-2023</v>
          </cell>
          <cell r="H738">
            <v>-2390</v>
          </cell>
          <cell r="I738">
            <v>-2929</v>
          </cell>
          <cell r="J738">
            <v>-3193</v>
          </cell>
          <cell r="K738">
            <v>-3713.2583799999998</v>
          </cell>
          <cell r="L738">
            <v>-4264.1754099999998</v>
          </cell>
          <cell r="M738">
            <v>-4753.1007199999995</v>
          </cell>
          <cell r="N738">
            <v>-5168.1509699999997</v>
          </cell>
          <cell r="O738">
            <v>-5706.2174800000003</v>
          </cell>
        </row>
        <row r="739">
          <cell r="B739" t="str">
            <v>Agent fees</v>
          </cell>
          <cell r="D739">
            <v>-65</v>
          </cell>
          <cell r="E739">
            <v>-198.72359</v>
          </cell>
          <cell r="F739">
            <v>-409</v>
          </cell>
          <cell r="G739">
            <v>-457</v>
          </cell>
          <cell r="H739">
            <v>-559</v>
          </cell>
          <cell r="I739">
            <v>-591</v>
          </cell>
          <cell r="J739">
            <v>-728</v>
          </cell>
          <cell r="K739">
            <v>-764.99336000000005</v>
          </cell>
          <cell r="L739">
            <v>-969.23916000000008</v>
          </cell>
          <cell r="M739">
            <v>-1113.1292100000001</v>
          </cell>
          <cell r="N739">
            <v>-1200.6964600000001</v>
          </cell>
          <cell r="O739">
            <v>-1226.17146</v>
          </cell>
        </row>
        <row r="740">
          <cell r="B740" t="str">
            <v>Financing receivable</v>
          </cell>
          <cell r="D740">
            <v>-126.5143374938356</v>
          </cell>
          <cell r="E740">
            <v>-267.92952089591779</v>
          </cell>
          <cell r="F740">
            <v>-428.9394192410993</v>
          </cell>
          <cell r="G740">
            <v>-546.83768890932527</v>
          </cell>
          <cell r="H740">
            <v>-650.84971545613689</v>
          </cell>
          <cell r="I740">
            <v>-810.66374674459576</v>
          </cell>
          <cell r="J740">
            <v>-910.65279017246917</v>
          </cell>
          <cell r="K740">
            <v>-1010.0167153878217</v>
          </cell>
          <cell r="L740">
            <v>-1162.9525942164896</v>
          </cell>
          <cell r="M740">
            <v>-1287.0290482945513</v>
          </cell>
          <cell r="N740">
            <v>-1398.5536577883527</v>
          </cell>
          <cell r="O740">
            <v>-1588.0904169927294</v>
          </cell>
        </row>
        <row r="741">
          <cell r="B741" t="str">
            <v>DIRECT MARGIN</v>
          </cell>
          <cell r="D741">
            <v>2320.417662506165</v>
          </cell>
          <cell r="E741">
            <v>4317.8912891040891</v>
          </cell>
          <cell r="F741">
            <v>8937.0605807589018</v>
          </cell>
          <cell r="G741">
            <v>11357.162311090675</v>
          </cell>
          <cell r="H741">
            <v>14602.150284543863</v>
          </cell>
          <cell r="I741">
            <v>18173.336253255402</v>
          </cell>
          <cell r="J741">
            <v>20077.347209827531</v>
          </cell>
          <cell r="K741">
            <v>20886.295934612164</v>
          </cell>
          <cell r="L741">
            <v>21841.627705783503</v>
          </cell>
          <cell r="M741">
            <v>22360.206661705459</v>
          </cell>
          <cell r="N741">
            <v>24620.739862211678</v>
          </cell>
          <cell r="O741">
            <v>28760.938323007285</v>
          </cell>
        </row>
        <row r="742">
          <cell r="B742" t="str">
            <v>Direct Labour</v>
          </cell>
          <cell r="D742">
            <v>-423.4183584615385</v>
          </cell>
          <cell r="E742">
            <v>-922</v>
          </cell>
          <cell r="F742">
            <v>-1403</v>
          </cell>
          <cell r="G742">
            <v>-1890</v>
          </cell>
          <cell r="H742">
            <v>-2394</v>
          </cell>
          <cell r="I742">
            <v>-2916</v>
          </cell>
          <cell r="J742">
            <v>-3327</v>
          </cell>
          <cell r="K742">
            <v>-3800.2751400000002</v>
          </cell>
          <cell r="L742">
            <v>-4262.8025199999993</v>
          </cell>
          <cell r="M742">
            <v>-4925.1021000000001</v>
          </cell>
          <cell r="N742">
            <v>-5348.3174500000005</v>
          </cell>
          <cell r="O742">
            <v>-5923.1329999999998</v>
          </cell>
        </row>
        <row r="743">
          <cell r="B743" t="str">
            <v>Pers. Tech. Maintenance</v>
          </cell>
          <cell r="D743">
            <v>-160.34569230769233</v>
          </cell>
          <cell r="E743">
            <v>-326</v>
          </cell>
          <cell r="F743">
            <v>-506</v>
          </cell>
          <cell r="G743">
            <v>-704</v>
          </cell>
          <cell r="H743">
            <v>-885</v>
          </cell>
          <cell r="I743">
            <v>-1056</v>
          </cell>
          <cell r="J743">
            <v>-1218</v>
          </cell>
          <cell r="K743">
            <v>-1379.53783</v>
          </cell>
          <cell r="L743">
            <v>-1545.3128400000001</v>
          </cell>
          <cell r="M743">
            <v>-1732.1677</v>
          </cell>
          <cell r="N743">
            <v>-1885.7197100000001</v>
          </cell>
          <cell r="O743">
            <v>-1931.3780099999999</v>
          </cell>
        </row>
        <row r="744">
          <cell r="B744" t="str">
            <v>Spare parts &amp; Outsourced</v>
          </cell>
          <cell r="D744">
            <v>-219.61538461538461</v>
          </cell>
          <cell r="E744">
            <v>-452</v>
          </cell>
          <cell r="F744">
            <v>-761</v>
          </cell>
          <cell r="G744">
            <v>-978.42</v>
          </cell>
          <cell r="H744">
            <v>-1191.5748000000001</v>
          </cell>
          <cell r="I744">
            <v>-1458.37</v>
          </cell>
          <cell r="J744">
            <v>-1712</v>
          </cell>
          <cell r="K744">
            <v>-1924.6650400000001</v>
          </cell>
          <cell r="L744">
            <v>-2165.4050000000002</v>
          </cell>
          <cell r="M744">
            <v>-2411.0548199999998</v>
          </cell>
          <cell r="N744">
            <v>-2645.1505999999999</v>
          </cell>
          <cell r="O744">
            <v>-2948.6498700000002</v>
          </cell>
        </row>
        <row r="745">
          <cell r="B745" t="str">
            <v>Energy Consumption</v>
          </cell>
          <cell r="D745">
            <v>-231.7976153846154</v>
          </cell>
          <cell r="E745">
            <v>-491</v>
          </cell>
          <cell r="F745">
            <v>-832</v>
          </cell>
          <cell r="G745">
            <v>-986</v>
          </cell>
          <cell r="H745">
            <v>-1238</v>
          </cell>
          <cell r="I745">
            <v>-1669.6</v>
          </cell>
          <cell r="J745">
            <v>-1884</v>
          </cell>
          <cell r="K745">
            <v>-2176.8614199999997</v>
          </cell>
          <cell r="L745">
            <v>-2494.13069</v>
          </cell>
          <cell r="M745">
            <v>-2642.47381</v>
          </cell>
          <cell r="N745">
            <v>-2898.54198</v>
          </cell>
          <cell r="O745">
            <v>-3199.1006699999998</v>
          </cell>
        </row>
        <row r="746">
          <cell r="B746" t="str">
            <v>Pers. cost Handling RM</v>
          </cell>
          <cell r="D746">
            <v>-22.074538461538459</v>
          </cell>
          <cell r="E746">
            <v>-60</v>
          </cell>
          <cell r="F746">
            <v>-93</v>
          </cell>
          <cell r="G746">
            <v>-126</v>
          </cell>
          <cell r="H746">
            <v>-144</v>
          </cell>
          <cell r="I746">
            <v>-177</v>
          </cell>
          <cell r="J746">
            <v>-190</v>
          </cell>
          <cell r="K746">
            <v>-213.01084</v>
          </cell>
          <cell r="L746">
            <v>-233.75992000000002</v>
          </cell>
          <cell r="M746">
            <v>-261.82454999999999</v>
          </cell>
          <cell r="N746">
            <v>-282.26744000000002</v>
          </cell>
          <cell r="O746">
            <v>-296.35121000000004</v>
          </cell>
        </row>
        <row r="747">
          <cell r="B747" t="str">
            <v>Exp Storage &amp; Handling RM</v>
          </cell>
          <cell r="D747">
            <v>-3.4515384615384614</v>
          </cell>
          <cell r="E747">
            <v>-7</v>
          </cell>
          <cell r="F747">
            <v>-12</v>
          </cell>
          <cell r="G747">
            <v>-19</v>
          </cell>
          <cell r="H747">
            <v>-23</v>
          </cell>
          <cell r="I747">
            <v>-37</v>
          </cell>
          <cell r="J747">
            <v>-41</v>
          </cell>
          <cell r="K747">
            <v>-46.354500000000002</v>
          </cell>
          <cell r="L747">
            <v>-50.455750000000002</v>
          </cell>
          <cell r="M747">
            <v>-53.137129999999999</v>
          </cell>
          <cell r="N747">
            <v>-55.55538</v>
          </cell>
          <cell r="O747">
            <v>-61.98977</v>
          </cell>
        </row>
        <row r="748">
          <cell r="B748" t="str">
            <v>Outsourced production</v>
          </cell>
          <cell r="D748">
            <v>0</v>
          </cell>
          <cell r="E748">
            <v>0</v>
          </cell>
          <cell r="F748">
            <v>0</v>
          </cell>
          <cell r="G748">
            <v>0</v>
          </cell>
          <cell r="H748">
            <v>0</v>
          </cell>
          <cell r="I748">
            <v>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>
            <v>0</v>
          </cell>
        </row>
        <row r="749">
          <cell r="B749" t="str">
            <v>Stock variation</v>
          </cell>
          <cell r="D749">
            <v>0</v>
          </cell>
          <cell r="E749">
            <v>-8</v>
          </cell>
          <cell r="F749">
            <v>-9</v>
          </cell>
          <cell r="G749">
            <v>-4</v>
          </cell>
          <cell r="H749">
            <v>36</v>
          </cell>
          <cell r="I749">
            <v>18</v>
          </cell>
          <cell r="J749">
            <v>-15</v>
          </cell>
          <cell r="K749">
            <v>-22.312650000000001</v>
          </cell>
          <cell r="L749">
            <v>-36.129649999999998</v>
          </cell>
          <cell r="M749">
            <v>-32.123310000000004</v>
          </cell>
          <cell r="N749">
            <v>-32.365479999999998</v>
          </cell>
          <cell r="O749">
            <v>-13.472659999999999</v>
          </cell>
        </row>
        <row r="750">
          <cell r="B750" t="str">
            <v>Direct Factory Costs</v>
          </cell>
          <cell r="D750">
            <v>-1060.7031276923076</v>
          </cell>
          <cell r="E750">
            <v>-2266</v>
          </cell>
          <cell r="F750">
            <v>-3616</v>
          </cell>
          <cell r="G750">
            <v>-4707.42</v>
          </cell>
          <cell r="H750">
            <v>-5839.5748000000003</v>
          </cell>
          <cell r="I750">
            <v>-7295.97</v>
          </cell>
          <cell r="J750">
            <v>-8387</v>
          </cell>
          <cell r="K750">
            <v>-9563.0174200000001</v>
          </cell>
          <cell r="L750">
            <v>-10787.996370000001</v>
          </cell>
          <cell r="M750">
            <v>-12057.883419999998</v>
          </cell>
          <cell r="N750">
            <v>-13147.91804</v>
          </cell>
          <cell r="O750">
            <v>-14374.07519</v>
          </cell>
        </row>
        <row r="751">
          <cell r="B751" t="str">
            <v>Pers. FP Warehouses</v>
          </cell>
          <cell r="D751">
            <v>-24</v>
          </cell>
          <cell r="E751">
            <v>-54</v>
          </cell>
          <cell r="F751">
            <v>-80</v>
          </cell>
          <cell r="G751">
            <v>-107</v>
          </cell>
          <cell r="H751">
            <v>-139</v>
          </cell>
          <cell r="I751">
            <v>-161</v>
          </cell>
          <cell r="J751">
            <v>-195</v>
          </cell>
          <cell r="K751">
            <v>-231.67588000000001</v>
          </cell>
          <cell r="L751">
            <v>-267.09956</v>
          </cell>
          <cell r="M751">
            <v>-309.91853000000003</v>
          </cell>
          <cell r="N751">
            <v>-335.09359000000001</v>
          </cell>
          <cell r="O751">
            <v>-374.73927000000003</v>
          </cell>
        </row>
        <row r="752">
          <cell r="B752" t="str">
            <v>T/P Handling fees</v>
          </cell>
          <cell r="D752">
            <v>0</v>
          </cell>
          <cell r="E752">
            <v>0</v>
          </cell>
          <cell r="F752">
            <v>0</v>
          </cell>
          <cell r="G752">
            <v>0</v>
          </cell>
          <cell r="H752">
            <v>0</v>
          </cell>
          <cell r="I752">
            <v>0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>
            <v>0</v>
          </cell>
        </row>
        <row r="753">
          <cell r="B753" t="str">
            <v>Sales Contract Admin.</v>
          </cell>
          <cell r="D753">
            <v>0</v>
          </cell>
          <cell r="E753">
            <v>0</v>
          </cell>
          <cell r="F753">
            <v>0</v>
          </cell>
          <cell r="G753">
            <v>0</v>
          </cell>
          <cell r="H753">
            <v>0</v>
          </cell>
          <cell r="I753">
            <v>0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>
            <v>0</v>
          </cell>
        </row>
        <row r="754">
          <cell r="B754" t="str">
            <v>Order taking &amp; Invoicing</v>
          </cell>
          <cell r="D754">
            <v>-87</v>
          </cell>
          <cell r="E754">
            <v>-189</v>
          </cell>
          <cell r="F754">
            <v>-301</v>
          </cell>
          <cell r="G754">
            <v>-425</v>
          </cell>
          <cell r="H754">
            <v>-550</v>
          </cell>
          <cell r="I754">
            <v>-597</v>
          </cell>
          <cell r="J754">
            <v>-589</v>
          </cell>
          <cell r="K754">
            <v>-679.81198000000006</v>
          </cell>
          <cell r="L754">
            <v>-745.21740999999997</v>
          </cell>
          <cell r="M754">
            <v>-835.04984999999999</v>
          </cell>
          <cell r="N754">
            <v>-918.57409999999993</v>
          </cell>
          <cell r="O754">
            <v>-990.98691999999994</v>
          </cell>
        </row>
        <row r="755">
          <cell r="B755" t="str">
            <v>Transport Organisation</v>
          </cell>
          <cell r="D755">
            <v>-23</v>
          </cell>
          <cell r="E755">
            <v>-1</v>
          </cell>
          <cell r="F755">
            <v>-2</v>
          </cell>
          <cell r="G755">
            <v>-2</v>
          </cell>
          <cell r="H755">
            <v>-29</v>
          </cell>
          <cell r="I755">
            <v>-54</v>
          </cell>
          <cell r="J755">
            <v>-176</v>
          </cell>
          <cell r="K755">
            <v>-203.30328</v>
          </cell>
          <cell r="L755">
            <v>-226.48886999999999</v>
          </cell>
          <cell r="M755">
            <v>-252.48204000000001</v>
          </cell>
          <cell r="N755">
            <v>-280.61984000000001</v>
          </cell>
          <cell r="O755">
            <v>-309.04796000000005</v>
          </cell>
        </row>
        <row r="756">
          <cell r="B756" t="str">
            <v>Direct Order Handling</v>
          </cell>
          <cell r="D756">
            <v>-134</v>
          </cell>
          <cell r="E756">
            <v>-244</v>
          </cell>
          <cell r="F756">
            <v>-383</v>
          </cell>
          <cell r="G756">
            <v>-534</v>
          </cell>
          <cell r="H756">
            <v>-718</v>
          </cell>
          <cell r="I756">
            <v>-812</v>
          </cell>
          <cell r="J756">
            <v>-960</v>
          </cell>
          <cell r="K756">
            <v>-1114.79114</v>
          </cell>
          <cell r="L756">
            <v>-1238.80584</v>
          </cell>
          <cell r="M756">
            <v>-1397.4504200000001</v>
          </cell>
          <cell r="N756">
            <v>-1534.2875300000001</v>
          </cell>
          <cell r="O756">
            <v>-1674.77415</v>
          </cell>
        </row>
        <row r="757">
          <cell r="B757" t="str">
            <v>CONTRIBUTION</v>
          </cell>
          <cell r="D757">
            <v>1125.7145348138574</v>
          </cell>
          <cell r="E757">
            <v>1807.8912891040891</v>
          </cell>
          <cell r="F757">
            <v>4938.0605807589018</v>
          </cell>
          <cell r="G757">
            <v>6115.7423110906748</v>
          </cell>
          <cell r="H757">
            <v>8044.5754845438623</v>
          </cell>
          <cell r="I757">
            <v>10065.366253255403</v>
          </cell>
          <cell r="J757">
            <v>10730.347209827531</v>
          </cell>
          <cell r="K757">
            <v>10208.487374612163</v>
          </cell>
          <cell r="L757">
            <v>9814.8254957835034</v>
          </cell>
          <cell r="M757">
            <v>8904.8728217054613</v>
          </cell>
          <cell r="N757">
            <v>9938.5342922116779</v>
          </cell>
          <cell r="O757">
            <v>12712.088983007287</v>
          </cell>
        </row>
        <row r="758">
          <cell r="B758" t="str">
            <v>Pers. Site Maintenance/GS</v>
          </cell>
          <cell r="D758">
            <v>-49.113230769230768</v>
          </cell>
          <cell r="E758">
            <v>-86</v>
          </cell>
          <cell r="F758">
            <v>-156</v>
          </cell>
          <cell r="G758">
            <v>-217</v>
          </cell>
          <cell r="H758">
            <v>-281</v>
          </cell>
          <cell r="I758">
            <v>-335.3</v>
          </cell>
          <cell r="J758">
            <v>-398.3</v>
          </cell>
          <cell r="K758">
            <v>-445.63751999999999</v>
          </cell>
          <cell r="L758">
            <v>-488.01551000000001</v>
          </cell>
          <cell r="M758">
            <v>-532.24166000000002</v>
          </cell>
          <cell r="N758">
            <v>-641.03346999999997</v>
          </cell>
          <cell r="O758">
            <v>-719.99104000000011</v>
          </cell>
        </row>
        <row r="759">
          <cell r="B759" t="str">
            <v>Exp. Site Maintenance/GS</v>
          </cell>
          <cell r="D759">
            <v>-75.307692307692307</v>
          </cell>
          <cell r="E759">
            <v>-73</v>
          </cell>
          <cell r="F759">
            <v>-190</v>
          </cell>
          <cell r="G759">
            <v>-268.589</v>
          </cell>
          <cell r="H759">
            <v>-394.5</v>
          </cell>
          <cell r="I759">
            <v>-471.7</v>
          </cell>
          <cell r="J759">
            <v>-563.70000000000005</v>
          </cell>
          <cell r="K759">
            <v>-683.67839000000004</v>
          </cell>
          <cell r="L759">
            <v>-804.60425999999995</v>
          </cell>
          <cell r="M759">
            <v>-863.83746999999994</v>
          </cell>
          <cell r="N759">
            <v>-974.76079000000004</v>
          </cell>
          <cell r="O759">
            <v>-1145.1790599999999</v>
          </cell>
        </row>
        <row r="760">
          <cell r="B760" t="str">
            <v>Personnel cost QA</v>
          </cell>
          <cell r="D760">
            <v>-51.580769230769228</v>
          </cell>
          <cell r="E760">
            <v>-105</v>
          </cell>
          <cell r="F760">
            <v>-163</v>
          </cell>
          <cell r="G760">
            <v>-235</v>
          </cell>
          <cell r="H760">
            <v>-301</v>
          </cell>
          <cell r="I760">
            <v>-362</v>
          </cell>
          <cell r="J760">
            <v>-421</v>
          </cell>
          <cell r="K760">
            <v>-485.98715000000004</v>
          </cell>
          <cell r="L760">
            <v>-541.05092000000002</v>
          </cell>
          <cell r="M760">
            <v>-607.28416000000004</v>
          </cell>
          <cell r="N760">
            <v>-659.6385600000001</v>
          </cell>
          <cell r="O760">
            <v>-708.58318000000008</v>
          </cell>
        </row>
        <row r="761">
          <cell r="B761" t="str">
            <v>Expenses QA</v>
          </cell>
          <cell r="D761">
            <v>-12.923076923076923</v>
          </cell>
          <cell r="E761">
            <v>-21</v>
          </cell>
          <cell r="F761">
            <v>-35</v>
          </cell>
          <cell r="G761">
            <v>-50</v>
          </cell>
          <cell r="H761">
            <v>-61</v>
          </cell>
          <cell r="I761">
            <v>-90.4</v>
          </cell>
          <cell r="J761">
            <v>-137</v>
          </cell>
          <cell r="K761">
            <v>-118.57684999999999</v>
          </cell>
          <cell r="L761">
            <v>-131.20922000000002</v>
          </cell>
          <cell r="M761">
            <v>-140.21657000000002</v>
          </cell>
          <cell r="N761">
            <v>-146.98985999999999</v>
          </cell>
          <cell r="O761">
            <v>-156.12741</v>
          </cell>
        </row>
        <row r="762">
          <cell r="B762" t="str">
            <v>Production Scheduling</v>
          </cell>
          <cell r="D762">
            <v>-3.7620769230769229</v>
          </cell>
          <cell r="E762">
            <v>-18</v>
          </cell>
          <cell r="F762">
            <v>-28</v>
          </cell>
          <cell r="G762">
            <v>-39</v>
          </cell>
          <cell r="H762">
            <v>-50</v>
          </cell>
          <cell r="I762">
            <v>-61</v>
          </cell>
          <cell r="J762">
            <v>-70</v>
          </cell>
          <cell r="K762">
            <v>-82.195350000000005</v>
          </cell>
          <cell r="L762">
            <v>-91.442220000000006</v>
          </cell>
          <cell r="M762">
            <v>-102.48092</v>
          </cell>
          <cell r="N762">
            <v>-113.08234999999999</v>
          </cell>
          <cell r="O762">
            <v>-124.79462000000001</v>
          </cell>
        </row>
        <row r="763">
          <cell r="B763" t="str">
            <v>Production Management</v>
          </cell>
          <cell r="D763">
            <v>-76.038461538461533</v>
          </cell>
          <cell r="E763">
            <v>-164</v>
          </cell>
          <cell r="F763">
            <v>-267</v>
          </cell>
          <cell r="G763">
            <v>-379</v>
          </cell>
          <cell r="H763">
            <v>-454</v>
          </cell>
          <cell r="I763">
            <v>-550</v>
          </cell>
          <cell r="J763">
            <v>-636</v>
          </cell>
          <cell r="K763">
            <v>-715.76724000000002</v>
          </cell>
          <cell r="L763">
            <v>-805.33640000000003</v>
          </cell>
          <cell r="M763">
            <v>-915.76662999999996</v>
          </cell>
          <cell r="N763">
            <v>-1014.65302</v>
          </cell>
          <cell r="O763">
            <v>-1122.3374099999999</v>
          </cell>
        </row>
        <row r="764">
          <cell r="B764" t="str">
            <v>Warehousing &amp; managmt RM</v>
          </cell>
          <cell r="D764">
            <v>-12.941307692307692</v>
          </cell>
          <cell r="E764">
            <v>-26</v>
          </cell>
          <cell r="F764">
            <v>-41</v>
          </cell>
          <cell r="G764">
            <v>-56</v>
          </cell>
          <cell r="H764">
            <v>-68</v>
          </cell>
          <cell r="I764">
            <v>-88</v>
          </cell>
          <cell r="J764">
            <v>-102</v>
          </cell>
          <cell r="K764">
            <v>-116.98705</v>
          </cell>
          <cell r="L764">
            <v>-129.73611</v>
          </cell>
          <cell r="M764">
            <v>-146.79835999999997</v>
          </cell>
          <cell r="N764">
            <v>-160.95574999999999</v>
          </cell>
          <cell r="O764">
            <v>-173.17719</v>
          </cell>
        </row>
        <row r="765">
          <cell r="B765" t="str">
            <v>Taxes machinery/building</v>
          </cell>
          <cell r="D765">
            <v>-127.81099999999999</v>
          </cell>
          <cell r="E765">
            <v>-327</v>
          </cell>
          <cell r="F765">
            <v>-451</v>
          </cell>
          <cell r="G765">
            <v>-596.39099999999996</v>
          </cell>
          <cell r="H765">
            <v>-764</v>
          </cell>
          <cell r="I765">
            <v>-928</v>
          </cell>
          <cell r="J765">
            <v>-1093</v>
          </cell>
          <cell r="K765">
            <v>-1257.5201599999998</v>
          </cell>
          <cell r="L765">
            <v>-1421.4020800000001</v>
          </cell>
          <cell r="M765">
            <v>-1587.4614199999999</v>
          </cell>
          <cell r="N765">
            <v>-1741.01178</v>
          </cell>
          <cell r="O765">
            <v>-1921.6682599999999</v>
          </cell>
        </row>
        <row r="766">
          <cell r="B766" t="str">
            <v>Insur. machinery/building</v>
          </cell>
          <cell r="D766">
            <v>-29.295615384615385</v>
          </cell>
          <cell r="E766">
            <v>-68</v>
          </cell>
          <cell r="F766">
            <v>-99</v>
          </cell>
          <cell r="G766">
            <v>-132</v>
          </cell>
          <cell r="H766">
            <v>-134</v>
          </cell>
          <cell r="I766">
            <v>-163</v>
          </cell>
          <cell r="J766">
            <v>-191</v>
          </cell>
          <cell r="K766">
            <v>-218.49401999999998</v>
          </cell>
          <cell r="L766">
            <v>-246.04682</v>
          </cell>
          <cell r="M766">
            <v>-273.60140000000001</v>
          </cell>
          <cell r="N766">
            <v>-310.30315000000002</v>
          </cell>
          <cell r="O766">
            <v>-328.71015</v>
          </cell>
        </row>
        <row r="767">
          <cell r="B767" t="str">
            <v>Stock variation</v>
          </cell>
          <cell r="D767">
            <v>0</v>
          </cell>
          <cell r="E767">
            <v>0</v>
          </cell>
          <cell r="F767">
            <v>0</v>
          </cell>
          <cell r="G767">
            <v>0</v>
          </cell>
          <cell r="H767">
            <v>0</v>
          </cell>
          <cell r="I767">
            <v>0</v>
          </cell>
          <cell r="J767">
            <v>0</v>
          </cell>
          <cell r="K767">
            <v>0</v>
          </cell>
          <cell r="L767">
            <v>0</v>
          </cell>
          <cell r="M767">
            <v>0</v>
          </cell>
          <cell r="N767">
            <v>0</v>
          </cell>
          <cell r="O767">
            <v>0</v>
          </cell>
        </row>
        <row r="768">
          <cell r="B768" t="str">
            <v>Indirect Factory Costs</v>
          </cell>
          <cell r="D768">
            <v>-438.77323076923074</v>
          </cell>
          <cell r="E768">
            <v>-888</v>
          </cell>
          <cell r="F768">
            <v>-1430</v>
          </cell>
          <cell r="G768">
            <v>-1972.98</v>
          </cell>
          <cell r="H768">
            <v>-2507.5</v>
          </cell>
          <cell r="I768">
            <v>-3049.4</v>
          </cell>
          <cell r="J768">
            <v>-3612</v>
          </cell>
          <cell r="K768">
            <v>-4124.8437300000005</v>
          </cell>
          <cell r="L768">
            <v>-4658.8435399999998</v>
          </cell>
          <cell r="M768">
            <v>-5169.6885899999997</v>
          </cell>
          <cell r="N768">
            <v>-5762.4287299999996</v>
          </cell>
          <cell r="O768">
            <v>-6400.5683199999994</v>
          </cell>
        </row>
        <row r="769">
          <cell r="B769" t="str">
            <v>Deprec. Factory building</v>
          </cell>
          <cell r="D769">
            <v>-75.251307692307677</v>
          </cell>
          <cell r="E769">
            <v>-163.04449999999997</v>
          </cell>
          <cell r="F769">
            <v>-244.56674999999996</v>
          </cell>
          <cell r="G769">
            <v>-326.08899999999994</v>
          </cell>
          <cell r="H769">
            <v>-407.61124999999998</v>
          </cell>
          <cell r="I769">
            <v>-489.13349999999991</v>
          </cell>
          <cell r="J769">
            <v>-570.6557499999999</v>
          </cell>
          <cell r="K769">
            <v>-652</v>
          </cell>
          <cell r="L769">
            <v>-733.5</v>
          </cell>
          <cell r="M769">
            <v>-815</v>
          </cell>
          <cell r="N769">
            <v>-896.5</v>
          </cell>
          <cell r="O769">
            <v>-1135.2521299999999</v>
          </cell>
        </row>
        <row r="770">
          <cell r="B770" t="str">
            <v>Deprec. Machinery</v>
          </cell>
          <cell r="D770">
            <v>-180.27433333333332</v>
          </cell>
          <cell r="E770">
            <v>-390.59438888888889</v>
          </cell>
          <cell r="F770">
            <v>-585.8915833333333</v>
          </cell>
          <cell r="G770">
            <v>-781.18877777777777</v>
          </cell>
          <cell r="H770">
            <v>-976.48597222222224</v>
          </cell>
          <cell r="I770">
            <v>-1171.7831666666666</v>
          </cell>
          <cell r="J770">
            <v>-1367.080361111111</v>
          </cell>
          <cell r="K770">
            <v>-1562.6</v>
          </cell>
          <cell r="L770">
            <v>-1757.925</v>
          </cell>
          <cell r="M770">
            <v>-1953.25</v>
          </cell>
          <cell r="N770">
            <v>-2148.5749999999998</v>
          </cell>
          <cell r="O770">
            <v>-1798.7197099999998</v>
          </cell>
        </row>
        <row r="771">
          <cell r="B771" t="str">
            <v>Stock variation</v>
          </cell>
          <cell r="D771">
            <v>0</v>
          </cell>
          <cell r="E771">
            <v>0</v>
          </cell>
          <cell r="F771">
            <v>0</v>
          </cell>
          <cell r="G771">
            <v>0</v>
          </cell>
          <cell r="H771">
            <v>0</v>
          </cell>
          <cell r="I771">
            <v>0</v>
          </cell>
          <cell r="J771">
            <v>0</v>
          </cell>
          <cell r="K771">
            <v>0</v>
          </cell>
          <cell r="L771">
            <v>0</v>
          </cell>
          <cell r="M771">
            <v>0</v>
          </cell>
          <cell r="N771">
            <v>0</v>
          </cell>
          <cell r="O771">
            <v>0</v>
          </cell>
        </row>
        <row r="772">
          <cell r="B772" t="str">
            <v>Factory Depreciation</v>
          </cell>
          <cell r="D772">
            <v>-255.52564102564099</v>
          </cell>
          <cell r="E772">
            <v>-553.63888888888891</v>
          </cell>
          <cell r="F772">
            <v>-830.45833333333326</v>
          </cell>
          <cell r="G772">
            <v>-1107.2777777777778</v>
          </cell>
          <cell r="H772">
            <v>-1384.0972222222222</v>
          </cell>
          <cell r="I772">
            <v>-1660.9166666666665</v>
          </cell>
          <cell r="J772">
            <v>-1937.7361111111109</v>
          </cell>
          <cell r="K772">
            <v>-2214.6</v>
          </cell>
          <cell r="L772">
            <v>-2491.4250000000002</v>
          </cell>
          <cell r="M772">
            <v>-2768.25</v>
          </cell>
          <cell r="N772">
            <v>-3045.0749999999998</v>
          </cell>
          <cell r="O772">
            <v>-2933.9718399999997</v>
          </cell>
        </row>
        <row r="773">
          <cell r="B773" t="str">
            <v>Transport to warehouse</v>
          </cell>
          <cell r="D773">
            <v>0</v>
          </cell>
          <cell r="E773">
            <v>0</v>
          </cell>
          <cell r="F773">
            <v>0</v>
          </cell>
          <cell r="G773">
            <v>0</v>
          </cell>
          <cell r="H773">
            <v>0</v>
          </cell>
          <cell r="I773">
            <v>0</v>
          </cell>
          <cell r="J773">
            <v>0</v>
          </cell>
          <cell r="K773">
            <v>0</v>
          </cell>
          <cell r="L773">
            <v>0</v>
          </cell>
          <cell r="M773">
            <v>0</v>
          </cell>
          <cell r="N773">
            <v>0</v>
          </cell>
          <cell r="O773">
            <v>0</v>
          </cell>
        </row>
        <row r="774">
          <cell r="B774" t="str">
            <v>Rent / Depr. FP Warehouse</v>
          </cell>
          <cell r="D774">
            <v>-17</v>
          </cell>
          <cell r="E774">
            <v>-32</v>
          </cell>
          <cell r="F774">
            <v>-93</v>
          </cell>
          <cell r="G774">
            <v>-96</v>
          </cell>
          <cell r="H774">
            <v>-116</v>
          </cell>
          <cell r="I774">
            <v>-136</v>
          </cell>
          <cell r="J774">
            <v>-121</v>
          </cell>
          <cell r="K774">
            <v>-136.60338000000002</v>
          </cell>
          <cell r="L774">
            <v>-155.22846999999999</v>
          </cell>
          <cell r="M774">
            <v>-171.96292000000003</v>
          </cell>
          <cell r="N774">
            <v>-188.98226</v>
          </cell>
          <cell r="O774">
            <v>-192.53496999999999</v>
          </cell>
        </row>
        <row r="775">
          <cell r="B775" t="str">
            <v>T/P storage fees FR</v>
          </cell>
          <cell r="D775">
            <v>0</v>
          </cell>
          <cell r="E775">
            <v>0</v>
          </cell>
          <cell r="F775">
            <v>0</v>
          </cell>
          <cell r="G775">
            <v>0</v>
          </cell>
          <cell r="H775">
            <v>0</v>
          </cell>
          <cell r="I775">
            <v>0</v>
          </cell>
          <cell r="J775">
            <v>0</v>
          </cell>
          <cell r="K775">
            <v>0</v>
          </cell>
          <cell r="L775">
            <v>0</v>
          </cell>
          <cell r="M775">
            <v>0</v>
          </cell>
          <cell r="N775">
            <v>0</v>
          </cell>
          <cell r="O775">
            <v>0</v>
          </cell>
        </row>
        <row r="776">
          <cell r="B776" t="str">
            <v>Warehousing finished products</v>
          </cell>
          <cell r="D776">
            <v>-17</v>
          </cell>
          <cell r="E776">
            <v>-32</v>
          </cell>
          <cell r="F776">
            <v>-93</v>
          </cell>
          <cell r="G776">
            <v>-96</v>
          </cell>
          <cell r="H776">
            <v>-116</v>
          </cell>
          <cell r="I776">
            <v>-136</v>
          </cell>
          <cell r="J776">
            <v>-121</v>
          </cell>
          <cell r="K776">
            <v>-136.60338000000002</v>
          </cell>
          <cell r="L776">
            <v>-155.22846999999999</v>
          </cell>
          <cell r="M776">
            <v>-171.96292000000003</v>
          </cell>
          <cell r="N776">
            <v>-188.98226</v>
          </cell>
          <cell r="O776">
            <v>-192.53496999999999</v>
          </cell>
        </row>
        <row r="777">
          <cell r="B777" t="str">
            <v>Trade fairs &amp; exhibitions</v>
          </cell>
          <cell r="D777">
            <v>-13</v>
          </cell>
          <cell r="E777">
            <v>-23</v>
          </cell>
          <cell r="F777">
            <v>-54</v>
          </cell>
          <cell r="G777">
            <v>-67</v>
          </cell>
          <cell r="H777">
            <v>-67</v>
          </cell>
          <cell r="I777">
            <v>-59.56691</v>
          </cell>
          <cell r="J777">
            <v>-60</v>
          </cell>
          <cell r="K777">
            <v>-61.390910000000005</v>
          </cell>
          <cell r="L777">
            <v>-62.390910000000005</v>
          </cell>
          <cell r="M777">
            <v>-62.44041</v>
          </cell>
          <cell r="N777">
            <v>-62.444410000000005</v>
          </cell>
          <cell r="O777">
            <v>-66.397970000000001</v>
          </cell>
        </row>
        <row r="778">
          <cell r="B778" t="str">
            <v>Customer promotion</v>
          </cell>
          <cell r="D778">
            <v>-10</v>
          </cell>
          <cell r="E778">
            <v>0</v>
          </cell>
          <cell r="F778">
            <v>0</v>
          </cell>
          <cell r="G778">
            <v>-1</v>
          </cell>
          <cell r="H778">
            <v>-1</v>
          </cell>
          <cell r="I778">
            <v>-1.5805</v>
          </cell>
          <cell r="J778">
            <v>-1.5805</v>
          </cell>
          <cell r="K778">
            <v>-2.13287</v>
          </cell>
          <cell r="L778">
            <v>-4.5150800000000002</v>
          </cell>
          <cell r="M778">
            <v>-14.853</v>
          </cell>
          <cell r="N778">
            <v>-14.853</v>
          </cell>
          <cell r="O778">
            <v>-38.362910000000007</v>
          </cell>
        </row>
        <row r="779">
          <cell r="B779" t="str">
            <v>Gifts to customers</v>
          </cell>
          <cell r="D779">
            <v>0</v>
          </cell>
          <cell r="E779">
            <v>-4</v>
          </cell>
          <cell r="F779">
            <v>-4</v>
          </cell>
          <cell r="G779">
            <v>-11</v>
          </cell>
          <cell r="H779">
            <v>-11</v>
          </cell>
          <cell r="I779">
            <v>-47.674469999999999</v>
          </cell>
          <cell r="J779">
            <v>-47.674469999999999</v>
          </cell>
          <cell r="K779">
            <v>-48.733959999999996</v>
          </cell>
          <cell r="L779">
            <v>-60.94323</v>
          </cell>
          <cell r="M779">
            <v>-60.94323</v>
          </cell>
          <cell r="N779">
            <v>-67.521129999999999</v>
          </cell>
          <cell r="O779">
            <v>-71.137129999999999</v>
          </cell>
        </row>
        <row r="780">
          <cell r="B780" t="str">
            <v>PR expenses &amp; sponsoring</v>
          </cell>
          <cell r="D780">
            <v>0</v>
          </cell>
          <cell r="E780">
            <v>0</v>
          </cell>
          <cell r="F780">
            <v>0</v>
          </cell>
          <cell r="G780">
            <v>0</v>
          </cell>
          <cell r="H780">
            <v>0</v>
          </cell>
          <cell r="I780">
            <v>0</v>
          </cell>
          <cell r="J780">
            <v>0</v>
          </cell>
          <cell r="K780">
            <v>0</v>
          </cell>
          <cell r="L780">
            <v>0</v>
          </cell>
          <cell r="M780">
            <v>0</v>
          </cell>
          <cell r="N780">
            <v>0</v>
          </cell>
          <cell r="O780">
            <v>0</v>
          </cell>
        </row>
        <row r="781">
          <cell r="B781" t="str">
            <v>Advertising fixed costs</v>
          </cell>
          <cell r="D781">
            <v>0</v>
          </cell>
          <cell r="E781">
            <v>0</v>
          </cell>
          <cell r="F781">
            <v>0</v>
          </cell>
          <cell r="G781">
            <v>0</v>
          </cell>
          <cell r="H781">
            <v>0</v>
          </cell>
          <cell r="I781">
            <v>-61.365449999999996</v>
          </cell>
          <cell r="J781">
            <v>-82</v>
          </cell>
          <cell r="K781">
            <v>-99.360399999999998</v>
          </cell>
          <cell r="L781">
            <v>-119.93437</v>
          </cell>
          <cell r="M781">
            <v>-142.10307999999998</v>
          </cell>
          <cell r="N781">
            <v>-145.67520000000002</v>
          </cell>
          <cell r="O781">
            <v>-180.60695999999999</v>
          </cell>
        </row>
        <row r="782">
          <cell r="B782" t="str">
            <v>Advertising variable costs</v>
          </cell>
          <cell r="D782">
            <v>-10.583333333333334</v>
          </cell>
          <cell r="E782">
            <v>-6</v>
          </cell>
          <cell r="F782">
            <v>-6</v>
          </cell>
          <cell r="G782">
            <v>-14</v>
          </cell>
          <cell r="H782">
            <v>-13</v>
          </cell>
          <cell r="I782">
            <v>-16.923819999999999</v>
          </cell>
          <cell r="J782">
            <v>-29</v>
          </cell>
          <cell r="K782">
            <v>-28.390799999999999</v>
          </cell>
          <cell r="L782">
            <v>-28.390799999999999</v>
          </cell>
          <cell r="M782">
            <v>-28.390799999999999</v>
          </cell>
          <cell r="N782">
            <v>-32.0608</v>
          </cell>
          <cell r="O782">
            <v>-32.416249999999998</v>
          </cell>
        </row>
        <row r="783">
          <cell r="B783" t="str">
            <v>Brochures, catalogues</v>
          </cell>
          <cell r="D783">
            <v>-24</v>
          </cell>
          <cell r="E783">
            <v>-84</v>
          </cell>
          <cell r="F783">
            <v>-119</v>
          </cell>
          <cell r="G783">
            <v>-183</v>
          </cell>
          <cell r="H783">
            <v>-199</v>
          </cell>
          <cell r="I783">
            <v>-214.97123000000002</v>
          </cell>
          <cell r="J783">
            <v>-217</v>
          </cell>
          <cell r="K783">
            <v>-240.12643</v>
          </cell>
          <cell r="L783">
            <v>-252.72546</v>
          </cell>
          <cell r="M783">
            <v>-258.02329000000003</v>
          </cell>
          <cell r="N783">
            <v>-265.74248999999998</v>
          </cell>
          <cell r="O783">
            <v>-270.81756000000001</v>
          </cell>
        </row>
        <row r="784">
          <cell r="B784" t="str">
            <v>Samples</v>
          </cell>
          <cell r="D784">
            <v>0</v>
          </cell>
          <cell r="E784">
            <v>0</v>
          </cell>
          <cell r="F784">
            <v>0</v>
          </cell>
          <cell r="G784">
            <v>-1</v>
          </cell>
          <cell r="H784">
            <v>-1</v>
          </cell>
          <cell r="I784">
            <v>-1.0462400000000001</v>
          </cell>
          <cell r="J784">
            <v>0</v>
          </cell>
          <cell r="K784">
            <v>-5.2450000000000004E-2</v>
          </cell>
          <cell r="L784">
            <v>-2.3826000000000001</v>
          </cell>
          <cell r="M784">
            <v>-0.80567</v>
          </cell>
          <cell r="N784">
            <v>-1.45078</v>
          </cell>
          <cell r="O784">
            <v>-2.1267</v>
          </cell>
        </row>
        <row r="785">
          <cell r="B785" t="str">
            <v>Video, Film &amp; Slides</v>
          </cell>
          <cell r="D785">
            <v>0</v>
          </cell>
          <cell r="E785">
            <v>0</v>
          </cell>
          <cell r="F785">
            <v>0</v>
          </cell>
          <cell r="G785">
            <v>0</v>
          </cell>
          <cell r="H785">
            <v>0</v>
          </cell>
          <cell r="I785">
            <v>0</v>
          </cell>
          <cell r="J785">
            <v>0</v>
          </cell>
          <cell r="K785">
            <v>0</v>
          </cell>
          <cell r="L785">
            <v>0</v>
          </cell>
          <cell r="M785">
            <v>0</v>
          </cell>
          <cell r="N785">
            <v>0</v>
          </cell>
          <cell r="O785">
            <v>0</v>
          </cell>
        </row>
        <row r="786">
          <cell r="B786" t="str">
            <v>Development of packaging</v>
          </cell>
          <cell r="D786">
            <v>0</v>
          </cell>
          <cell r="E786">
            <v>0</v>
          </cell>
          <cell r="F786">
            <v>-2</v>
          </cell>
          <cell r="G786">
            <v>-17</v>
          </cell>
          <cell r="H786">
            <v>-17</v>
          </cell>
          <cell r="I786">
            <v>-18.393599999999999</v>
          </cell>
          <cell r="J786">
            <v>-18.393599999999999</v>
          </cell>
          <cell r="K786">
            <v>-18.393599999999999</v>
          </cell>
          <cell r="L786">
            <v>-18.393599999999999</v>
          </cell>
          <cell r="M786">
            <v>-18.393599999999999</v>
          </cell>
          <cell r="N786">
            <v>-18.393599999999999</v>
          </cell>
          <cell r="O786">
            <v>-26.593599999999999</v>
          </cell>
        </row>
        <row r="787">
          <cell r="B787" t="str">
            <v>Promotion</v>
          </cell>
          <cell r="D787">
            <v>-57.583333333333336</v>
          </cell>
          <cell r="E787">
            <v>-117</v>
          </cell>
          <cell r="F787">
            <v>-185</v>
          </cell>
          <cell r="G787">
            <v>-294</v>
          </cell>
          <cell r="H787">
            <v>-309</v>
          </cell>
          <cell r="I787">
            <v>-421.52222</v>
          </cell>
          <cell r="J787">
            <v>-455.64857000000001</v>
          </cell>
          <cell r="K787">
            <v>-498.58141999999998</v>
          </cell>
          <cell r="L787">
            <v>-549.67605000000003</v>
          </cell>
          <cell r="M787">
            <v>-585.95307999999989</v>
          </cell>
          <cell r="N787">
            <v>-608.14140999999995</v>
          </cell>
          <cell r="O787">
            <v>-688.45907999999997</v>
          </cell>
        </row>
        <row r="788">
          <cell r="B788" t="str">
            <v>Sales force</v>
          </cell>
          <cell r="D788">
            <v>-335</v>
          </cell>
          <cell r="E788">
            <v>-696</v>
          </cell>
          <cell r="F788">
            <v>-1098</v>
          </cell>
          <cell r="G788">
            <v>-1677</v>
          </cell>
          <cell r="H788">
            <v>-2042</v>
          </cell>
          <cell r="I788">
            <v>-2456</v>
          </cell>
          <cell r="J788">
            <v>-2860</v>
          </cell>
          <cell r="K788">
            <v>-3261.6420899999998</v>
          </cell>
          <cell r="L788">
            <v>-3657.1057799999999</v>
          </cell>
          <cell r="M788">
            <v>-4095.0501100000001</v>
          </cell>
          <cell r="N788">
            <v>-4465.4259299999994</v>
          </cell>
          <cell r="O788">
            <v>-4870.3917599999995</v>
          </cell>
        </row>
        <row r="789">
          <cell r="B789" t="str">
            <v>Sales contract administration</v>
          </cell>
          <cell r="D789">
            <v>0</v>
          </cell>
          <cell r="E789">
            <v>-4</v>
          </cell>
          <cell r="F789">
            <v>-16</v>
          </cell>
          <cell r="G789">
            <v>-22</v>
          </cell>
          <cell r="H789">
            <v>13</v>
          </cell>
          <cell r="I789">
            <v>2</v>
          </cell>
          <cell r="J789">
            <v>-3</v>
          </cell>
          <cell r="K789">
            <v>-3.9678499999999999</v>
          </cell>
          <cell r="L789">
            <v>-12.11126</v>
          </cell>
          <cell r="M789">
            <v>-17.847470000000001</v>
          </cell>
          <cell r="N789">
            <v>-18.346119999999999</v>
          </cell>
          <cell r="O789">
            <v>-18.346119999999999</v>
          </cell>
        </row>
        <row r="790">
          <cell r="B790" t="str">
            <v>Sales commissions</v>
          </cell>
          <cell r="D790">
            <v>255.2852519355248</v>
          </cell>
          <cell r="E790">
            <v>976.26239999999996</v>
          </cell>
          <cell r="F790">
            <v>1355</v>
          </cell>
          <cell r="G790">
            <v>1558</v>
          </cell>
          <cell r="H790">
            <v>1764</v>
          </cell>
          <cell r="I790">
            <v>2035</v>
          </cell>
          <cell r="J790">
            <v>2204</v>
          </cell>
          <cell r="K790">
            <v>2355.7622500000002</v>
          </cell>
          <cell r="L790">
            <v>2593.5612500000002</v>
          </cell>
          <cell r="M790">
            <v>2792.6417999999999</v>
          </cell>
          <cell r="N790">
            <v>2943.9528</v>
          </cell>
          <cell r="O790">
            <v>3264.3282100000001</v>
          </cell>
        </row>
        <row r="791">
          <cell r="B791" t="str">
            <v>Marketing force</v>
          </cell>
          <cell r="D791">
            <v>-45</v>
          </cell>
          <cell r="E791">
            <v>-22</v>
          </cell>
          <cell r="F791">
            <v>1</v>
          </cell>
          <cell r="G791">
            <v>-62</v>
          </cell>
          <cell r="H791">
            <v>-76</v>
          </cell>
          <cell r="I791">
            <v>-141</v>
          </cell>
          <cell r="J791">
            <v>-205</v>
          </cell>
          <cell r="K791">
            <v>-303.21956999999998</v>
          </cell>
          <cell r="L791">
            <v>-339.70220000000006</v>
          </cell>
          <cell r="M791">
            <v>-464.15913999999998</v>
          </cell>
          <cell r="N791">
            <v>-486.62423000000001</v>
          </cell>
          <cell r="O791">
            <v>-515.90720999999996</v>
          </cell>
        </row>
        <row r="792">
          <cell r="B792" t="str">
            <v>Pers. local product dvt</v>
          </cell>
          <cell r="D792">
            <v>-52.166666666666664</v>
          </cell>
          <cell r="E792">
            <v>-110</v>
          </cell>
          <cell r="F792">
            <v>-166</v>
          </cell>
          <cell r="G792">
            <v>-252</v>
          </cell>
          <cell r="H792">
            <v>-323</v>
          </cell>
          <cell r="I792">
            <v>-388</v>
          </cell>
          <cell r="J792">
            <v>-448</v>
          </cell>
          <cell r="K792">
            <v>-512.11338000000001</v>
          </cell>
          <cell r="L792">
            <v>-567.14154000000008</v>
          </cell>
          <cell r="M792">
            <v>-619.86040000000003</v>
          </cell>
          <cell r="N792">
            <v>-688.47357</v>
          </cell>
          <cell r="O792">
            <v>-755.66554000000008</v>
          </cell>
        </row>
        <row r="793">
          <cell r="B793" t="str">
            <v>Exp. local product dvt</v>
          </cell>
          <cell r="D793">
            <v>-53</v>
          </cell>
          <cell r="E793">
            <v>-59</v>
          </cell>
          <cell r="F793">
            <v>-121</v>
          </cell>
          <cell r="G793">
            <v>-144</v>
          </cell>
          <cell r="H793">
            <v>-159</v>
          </cell>
          <cell r="I793">
            <v>-188</v>
          </cell>
          <cell r="J793">
            <v>-233</v>
          </cell>
          <cell r="K793">
            <v>-240.17929000000001</v>
          </cell>
          <cell r="L793">
            <v>-348.64337</v>
          </cell>
          <cell r="M793">
            <v>-372.66561999999999</v>
          </cell>
          <cell r="N793">
            <v>-393.81384000000003</v>
          </cell>
          <cell r="O793">
            <v>-509.98008000000004</v>
          </cell>
        </row>
        <row r="794">
          <cell r="B794" t="str">
            <v>Studies &amp; Consulting</v>
          </cell>
          <cell r="D794">
            <v>0</v>
          </cell>
          <cell r="E794">
            <v>0</v>
          </cell>
          <cell r="F794">
            <v>0</v>
          </cell>
          <cell r="G794">
            <v>0</v>
          </cell>
          <cell r="H794">
            <v>0</v>
          </cell>
          <cell r="I794">
            <v>0</v>
          </cell>
          <cell r="J794">
            <v>0</v>
          </cell>
          <cell r="K794">
            <v>0</v>
          </cell>
          <cell r="L794">
            <v>0</v>
          </cell>
          <cell r="M794">
            <v>0</v>
          </cell>
          <cell r="N794">
            <v>0</v>
          </cell>
          <cell r="O794">
            <v>0</v>
          </cell>
        </row>
        <row r="795">
          <cell r="B795" t="str">
            <v>Memberships</v>
          </cell>
          <cell r="D795">
            <v>-4.5</v>
          </cell>
          <cell r="E795">
            <v>0</v>
          </cell>
          <cell r="F795">
            <v>0</v>
          </cell>
          <cell r="G795">
            <v>-25</v>
          </cell>
          <cell r="H795">
            <v>-29</v>
          </cell>
          <cell r="I795">
            <v>-28</v>
          </cell>
          <cell r="J795">
            <v>-33</v>
          </cell>
          <cell r="K795">
            <v>-31.030810000000002</v>
          </cell>
          <cell r="L795">
            <v>-31.995810000000002</v>
          </cell>
          <cell r="M795">
            <v>-35.996119999999998</v>
          </cell>
          <cell r="N795">
            <v>-32.865550000000006</v>
          </cell>
          <cell r="O795">
            <v>-77.765550000000005</v>
          </cell>
        </row>
        <row r="796">
          <cell r="B796" t="str">
            <v>Tech. Assist. / Cust. Serv.</v>
          </cell>
          <cell r="D796">
            <v>-10</v>
          </cell>
          <cell r="E796">
            <v>-17</v>
          </cell>
          <cell r="F796">
            <v>-25</v>
          </cell>
          <cell r="G796">
            <v>-45</v>
          </cell>
          <cell r="H796">
            <v>-53</v>
          </cell>
          <cell r="I796">
            <v>-63</v>
          </cell>
          <cell r="J796">
            <v>-73</v>
          </cell>
          <cell r="K796">
            <v>-81.994540000000001</v>
          </cell>
          <cell r="L796">
            <v>-91.55928999999999</v>
          </cell>
          <cell r="M796">
            <v>-104.80571</v>
          </cell>
          <cell r="N796">
            <v>-114.01286999999999</v>
          </cell>
          <cell r="O796">
            <v>-125.75528999999999</v>
          </cell>
        </row>
        <row r="797">
          <cell r="B797" t="str">
            <v>Customer Training / School</v>
          </cell>
          <cell r="D797">
            <v>-39</v>
          </cell>
          <cell r="E797">
            <v>-67</v>
          </cell>
          <cell r="F797">
            <v>-114</v>
          </cell>
          <cell r="G797">
            <v>-179</v>
          </cell>
          <cell r="H797">
            <v>-203</v>
          </cell>
          <cell r="I797">
            <v>-249</v>
          </cell>
          <cell r="J797">
            <v>-309</v>
          </cell>
          <cell r="K797">
            <v>-355.10101000000003</v>
          </cell>
          <cell r="L797">
            <v>-402.19195999999999</v>
          </cell>
          <cell r="M797">
            <v>-441.24712</v>
          </cell>
          <cell r="N797">
            <v>-475.07400000000001</v>
          </cell>
          <cell r="O797">
            <v>-526.81088999999997</v>
          </cell>
        </row>
        <row r="798">
          <cell r="B798" t="str">
            <v>Sales &amp; marketing</v>
          </cell>
          <cell r="D798">
            <v>-283.38141473114183</v>
          </cell>
          <cell r="E798">
            <v>1.2623999999999569</v>
          </cell>
          <cell r="F798">
            <v>-184</v>
          </cell>
          <cell r="G798">
            <v>-848</v>
          </cell>
          <cell r="H798">
            <v>-1108</v>
          </cell>
          <cell r="I798">
            <v>-1476</v>
          </cell>
          <cell r="J798">
            <v>-1960</v>
          </cell>
          <cell r="K798">
            <v>-2433.4862899999994</v>
          </cell>
          <cell r="L798">
            <v>-2856.88996</v>
          </cell>
          <cell r="M798">
            <v>-3358.9898899999994</v>
          </cell>
          <cell r="N798">
            <v>-3730.6833099999999</v>
          </cell>
          <cell r="O798">
            <v>-4136.2942299999995</v>
          </cell>
        </row>
        <row r="799">
          <cell r="B799" t="str">
            <v>Pers. industrial engineering</v>
          </cell>
          <cell r="D799">
            <v>-53.666666666666664</v>
          </cell>
          <cell r="E799">
            <v>-102</v>
          </cell>
          <cell r="F799">
            <v>-165</v>
          </cell>
          <cell r="G799">
            <v>-283</v>
          </cell>
          <cell r="H799">
            <v>-329</v>
          </cell>
          <cell r="I799">
            <v>-391.79046</v>
          </cell>
          <cell r="J799">
            <v>-452</v>
          </cell>
          <cell r="K799">
            <v>-519.93334000000004</v>
          </cell>
          <cell r="L799">
            <v>-575.03341</v>
          </cell>
          <cell r="M799">
            <v>-635.77973999999995</v>
          </cell>
          <cell r="N799">
            <v>-691.95285999999999</v>
          </cell>
          <cell r="O799">
            <v>-555.5946899999999</v>
          </cell>
        </row>
        <row r="800">
          <cell r="B800" t="str">
            <v>Exp. Industrial engineering</v>
          </cell>
          <cell r="D800">
            <v>-10.583333333333334</v>
          </cell>
          <cell r="E800">
            <v>-2</v>
          </cell>
          <cell r="F800">
            <v>-7</v>
          </cell>
          <cell r="G800">
            <v>-19</v>
          </cell>
          <cell r="H800">
            <v>-22</v>
          </cell>
          <cell r="I800">
            <v>-27.741229999999998</v>
          </cell>
          <cell r="J800">
            <v>-40</v>
          </cell>
          <cell r="K800">
            <v>-42.912150000000004</v>
          </cell>
          <cell r="L800">
            <v>-56.068469999999998</v>
          </cell>
          <cell r="M800">
            <v>-68.628570000000011</v>
          </cell>
          <cell r="N800">
            <v>-74.731139999999996</v>
          </cell>
          <cell r="O800">
            <v>-109.10444</v>
          </cell>
        </row>
        <row r="801">
          <cell r="B801" t="str">
            <v>Trading &amp; purchasing</v>
          </cell>
          <cell r="D801">
            <v>-43.083333333333336</v>
          </cell>
          <cell r="E801">
            <v>-81</v>
          </cell>
          <cell r="F801">
            <v>-128</v>
          </cell>
          <cell r="G801">
            <v>-188</v>
          </cell>
          <cell r="H801">
            <v>-230</v>
          </cell>
          <cell r="I801">
            <v>-278.49372999999997</v>
          </cell>
          <cell r="J801">
            <v>-326</v>
          </cell>
          <cell r="K801">
            <v>-371.61297999999999</v>
          </cell>
          <cell r="L801">
            <v>-467.15328999999997</v>
          </cell>
          <cell r="M801">
            <v>-505.11453999999998</v>
          </cell>
          <cell r="N801">
            <v>-546.99986000000001</v>
          </cell>
          <cell r="O801">
            <v>-576.81604000000004</v>
          </cell>
        </row>
        <row r="802">
          <cell r="B802" t="str">
            <v>Production planning</v>
          </cell>
          <cell r="D802">
            <v>-57.333333333333336</v>
          </cell>
          <cell r="E802">
            <v>-99</v>
          </cell>
          <cell r="F802">
            <v>-161</v>
          </cell>
          <cell r="G802">
            <v>-257</v>
          </cell>
          <cell r="H802">
            <v>-318</v>
          </cell>
          <cell r="I802">
            <v>-377.75046000000003</v>
          </cell>
          <cell r="J802">
            <v>-433</v>
          </cell>
          <cell r="K802">
            <v>-490.82602000000003</v>
          </cell>
          <cell r="L802">
            <v>-542.03958</v>
          </cell>
          <cell r="M802">
            <v>-598.23322999999993</v>
          </cell>
          <cell r="N802">
            <v>-659.54604000000006</v>
          </cell>
          <cell r="O802">
            <v>-722.73334</v>
          </cell>
        </row>
        <row r="803">
          <cell r="B803" t="str">
            <v>BU management</v>
          </cell>
          <cell r="D803">
            <v>-148</v>
          </cell>
          <cell r="E803">
            <v>-278</v>
          </cell>
          <cell r="F803">
            <v>-433</v>
          </cell>
          <cell r="G803">
            <v>-680</v>
          </cell>
          <cell r="H803">
            <v>-647</v>
          </cell>
          <cell r="I803">
            <v>-840.94192999999996</v>
          </cell>
          <cell r="J803">
            <v>-1054</v>
          </cell>
          <cell r="K803">
            <v>-1324.35904</v>
          </cell>
          <cell r="L803">
            <v>-1514.34933</v>
          </cell>
          <cell r="M803">
            <v>-1675.6470300000001</v>
          </cell>
          <cell r="N803">
            <v>-1862.7629300000001</v>
          </cell>
          <cell r="O803">
            <v>-2173.01773</v>
          </cell>
        </row>
        <row r="804">
          <cell r="B804" t="str">
            <v>Business unit Services</v>
          </cell>
          <cell r="D804">
            <v>-312.66666666666669</v>
          </cell>
          <cell r="E804">
            <v>-562</v>
          </cell>
          <cell r="F804">
            <v>-894</v>
          </cell>
          <cell r="G804">
            <v>-1427</v>
          </cell>
          <cell r="H804">
            <v>-1546</v>
          </cell>
          <cell r="I804">
            <v>-1916.7178099999999</v>
          </cell>
          <cell r="J804">
            <v>-2305</v>
          </cell>
          <cell r="K804">
            <v>-2749.6435300000003</v>
          </cell>
          <cell r="L804">
            <v>-3154.64408</v>
          </cell>
          <cell r="M804">
            <v>-3483.4031099999997</v>
          </cell>
          <cell r="N804">
            <v>-3835.9928300000001</v>
          </cell>
          <cell r="O804">
            <v>-4137.2662399999999</v>
          </cell>
        </row>
        <row r="805">
          <cell r="B805" t="str">
            <v>DIVISION PROFIT</v>
          </cell>
          <cell r="D805">
            <v>-239.21575171215636</v>
          </cell>
          <cell r="E805">
            <v>-343.48519978479999</v>
          </cell>
          <cell r="F805">
            <v>1321.6022474255687</v>
          </cell>
          <cell r="G805">
            <v>370.48453331289693</v>
          </cell>
          <cell r="H805">
            <v>1073.9782623216397</v>
          </cell>
          <cell r="I805">
            <v>1404.8095565887361</v>
          </cell>
          <cell r="J805">
            <v>338.96252871641991</v>
          </cell>
          <cell r="K805">
            <v>-1949.2709753878389</v>
          </cell>
          <cell r="L805">
            <v>-4051.8816042164981</v>
          </cell>
          <cell r="M805">
            <v>-6633.3747682945377</v>
          </cell>
          <cell r="N805">
            <v>-7232.7692477883229</v>
          </cell>
          <cell r="O805">
            <v>-5777.0056969927155</v>
          </cell>
        </row>
        <row r="806">
          <cell r="B806" t="str">
            <v>General Management</v>
          </cell>
          <cell r="D806">
            <v>0</v>
          </cell>
          <cell r="E806">
            <v>0</v>
          </cell>
          <cell r="F806">
            <v>0</v>
          </cell>
          <cell r="G806">
            <v>0</v>
          </cell>
          <cell r="H806">
            <v>0</v>
          </cell>
          <cell r="I806">
            <v>0</v>
          </cell>
          <cell r="J806">
            <v>0</v>
          </cell>
          <cell r="K806">
            <v>0</v>
          </cell>
          <cell r="L806">
            <v>0</v>
          </cell>
          <cell r="M806">
            <v>0</v>
          </cell>
          <cell r="N806">
            <v>0</v>
          </cell>
          <cell r="O806">
            <v>0</v>
          </cell>
        </row>
        <row r="807">
          <cell r="B807" t="str">
            <v>Accounting</v>
          </cell>
          <cell r="D807">
            <v>-49</v>
          </cell>
          <cell r="E807">
            <v>-102</v>
          </cell>
          <cell r="F807">
            <v>-156</v>
          </cell>
          <cell r="G807">
            <v>-274</v>
          </cell>
          <cell r="H807">
            <v>-325</v>
          </cell>
          <cell r="I807">
            <v>-371.42035999999996</v>
          </cell>
          <cell r="J807">
            <v>-426</v>
          </cell>
          <cell r="K807">
            <v>-453.72856000000002</v>
          </cell>
          <cell r="L807">
            <v>-526.40039999999999</v>
          </cell>
          <cell r="M807">
            <v>-584.22685999999999</v>
          </cell>
          <cell r="N807">
            <v>-633.79442000000006</v>
          </cell>
          <cell r="O807">
            <v>-685.73550999999998</v>
          </cell>
        </row>
        <row r="808">
          <cell r="B808" t="str">
            <v>Controlling</v>
          </cell>
          <cell r="D808">
            <v>-13</v>
          </cell>
          <cell r="E808">
            <v>-127</v>
          </cell>
          <cell r="F808">
            <v>-33</v>
          </cell>
          <cell r="G808">
            <v>-37</v>
          </cell>
          <cell r="H808">
            <v>-42</v>
          </cell>
          <cell r="I808">
            <v>-46.357320000000001</v>
          </cell>
          <cell r="J808">
            <v>-51</v>
          </cell>
          <cell r="K808">
            <v>-55.178800000000003</v>
          </cell>
          <cell r="L808">
            <v>-58.114429999999999</v>
          </cell>
          <cell r="M808">
            <v>-62.452980000000004</v>
          </cell>
          <cell r="N808">
            <v>-66.97681</v>
          </cell>
          <cell r="O808">
            <v>-49.107849999999999</v>
          </cell>
        </row>
        <row r="809">
          <cell r="B809" t="str">
            <v>Finance</v>
          </cell>
          <cell r="D809">
            <v>-24.5</v>
          </cell>
          <cell r="E809">
            <v>-49</v>
          </cell>
          <cell r="F809">
            <v>-95</v>
          </cell>
          <cell r="G809">
            <v>-135</v>
          </cell>
          <cell r="H809">
            <v>-141</v>
          </cell>
          <cell r="I809">
            <v>-176.92603</v>
          </cell>
          <cell r="J809">
            <v>-206</v>
          </cell>
          <cell r="K809">
            <v>-231.37401</v>
          </cell>
          <cell r="L809">
            <v>-258.47971000000001</v>
          </cell>
          <cell r="M809">
            <v>-280.15072999999995</v>
          </cell>
          <cell r="N809">
            <v>-314.11834999999996</v>
          </cell>
          <cell r="O809">
            <v>-349.97647999999998</v>
          </cell>
        </row>
        <row r="810">
          <cell r="B810" t="str">
            <v>Audit &amp; consulting fees</v>
          </cell>
          <cell r="D810">
            <v>-14.25</v>
          </cell>
          <cell r="E810">
            <v>-18</v>
          </cell>
          <cell r="F810">
            <v>-50</v>
          </cell>
          <cell r="G810">
            <v>-82</v>
          </cell>
          <cell r="H810">
            <v>-81</v>
          </cell>
          <cell r="I810">
            <v>-137.52260999999999</v>
          </cell>
          <cell r="J810">
            <v>-148</v>
          </cell>
          <cell r="K810">
            <v>-158.85957999999999</v>
          </cell>
          <cell r="L810">
            <v>-217.67174</v>
          </cell>
          <cell r="M810">
            <v>-227.80389000000002</v>
          </cell>
          <cell r="N810">
            <v>-268.87389000000002</v>
          </cell>
          <cell r="O810">
            <v>-277.27871999999996</v>
          </cell>
        </row>
        <row r="811">
          <cell r="B811" t="str">
            <v>Other non income taxes</v>
          </cell>
          <cell r="D811">
            <v>-70.25</v>
          </cell>
          <cell r="E811">
            <v>-129</v>
          </cell>
          <cell r="F811">
            <v>-202</v>
          </cell>
          <cell r="G811">
            <v>-293</v>
          </cell>
          <cell r="H811">
            <v>-364</v>
          </cell>
          <cell r="I811">
            <v>-447.28722999999997</v>
          </cell>
          <cell r="J811">
            <v>-731</v>
          </cell>
          <cell r="K811">
            <v>-835.59757999999999</v>
          </cell>
          <cell r="L811">
            <v>-1131.61634</v>
          </cell>
          <cell r="M811">
            <v>-800.50045999999998</v>
          </cell>
          <cell r="N811">
            <v>-1087.3688200000001</v>
          </cell>
          <cell r="O811">
            <v>-1119.8445099999999</v>
          </cell>
        </row>
        <row r="812">
          <cell r="B812" t="str">
            <v>Pers. information serv.</v>
          </cell>
          <cell r="D812">
            <v>-24.25</v>
          </cell>
          <cell r="E812">
            <v>-35</v>
          </cell>
          <cell r="F812">
            <v>-54</v>
          </cell>
          <cell r="G812">
            <v>-83</v>
          </cell>
          <cell r="H812">
            <v>-101</v>
          </cell>
          <cell r="I812">
            <v>-118.57517999999999</v>
          </cell>
          <cell r="J812">
            <v>-137</v>
          </cell>
          <cell r="K812">
            <v>-155.68225000000001</v>
          </cell>
          <cell r="L812">
            <v>-173.62652</v>
          </cell>
          <cell r="M812">
            <v>-195.37925000000001</v>
          </cell>
          <cell r="N812">
            <v>-214.64722</v>
          </cell>
          <cell r="O812">
            <v>-231.55120000000002</v>
          </cell>
        </row>
        <row r="813">
          <cell r="B813" t="str">
            <v>Depr. information serv.</v>
          </cell>
          <cell r="D813">
            <v>-24.199816666666667</v>
          </cell>
          <cell r="E813">
            <v>-115</v>
          </cell>
          <cell r="F813">
            <v>-172</v>
          </cell>
          <cell r="G813">
            <v>-150</v>
          </cell>
          <cell r="H813">
            <v>-263</v>
          </cell>
          <cell r="I813">
            <v>-176.66</v>
          </cell>
          <cell r="J813">
            <v>-169</v>
          </cell>
          <cell r="K813">
            <v>-193.155</v>
          </cell>
          <cell r="L813">
            <v>-217.48500000000001</v>
          </cell>
          <cell r="M813">
            <v>-241.65</v>
          </cell>
          <cell r="N813">
            <v>-265.815</v>
          </cell>
          <cell r="O813">
            <v>-818.17156</v>
          </cell>
        </row>
        <row r="814">
          <cell r="B814" t="str">
            <v>Exp. information serv.</v>
          </cell>
          <cell r="D814">
            <v>-7</v>
          </cell>
          <cell r="E814">
            <v>-14</v>
          </cell>
          <cell r="F814">
            <v>-16</v>
          </cell>
          <cell r="G814">
            <v>-20</v>
          </cell>
          <cell r="H814">
            <v>-38</v>
          </cell>
          <cell r="I814">
            <v>-44.662920000000007</v>
          </cell>
          <cell r="J814">
            <v>-52</v>
          </cell>
          <cell r="K814">
            <v>-54.629280000000001</v>
          </cell>
          <cell r="L814">
            <v>-70.331140000000005</v>
          </cell>
          <cell r="M814">
            <v>-74.124919999999989</v>
          </cell>
          <cell r="N814">
            <v>-75.370660000000015</v>
          </cell>
          <cell r="O814">
            <v>-90.019080000000002</v>
          </cell>
        </row>
        <row r="815">
          <cell r="B815" t="str">
            <v>Telecommunication exp.</v>
          </cell>
          <cell r="D815">
            <v>-51.416666666666664</v>
          </cell>
          <cell r="E815">
            <v>-82</v>
          </cell>
          <cell r="F815">
            <v>-138</v>
          </cell>
          <cell r="G815">
            <v>-194</v>
          </cell>
          <cell r="H815">
            <v>-236</v>
          </cell>
          <cell r="I815">
            <v>-303</v>
          </cell>
          <cell r="J815">
            <v>-354</v>
          </cell>
          <cell r="K815">
            <v>-390.65376000000003</v>
          </cell>
          <cell r="L815">
            <v>-469.77154999999999</v>
          </cell>
          <cell r="M815">
            <v>-512.89321999999993</v>
          </cell>
          <cell r="N815">
            <v>-562.0144499999999</v>
          </cell>
          <cell r="O815">
            <v>-632.29154000000005</v>
          </cell>
        </row>
        <row r="816">
          <cell r="B816" t="str">
            <v>Office consumables</v>
          </cell>
          <cell r="D816">
            <v>-17</v>
          </cell>
          <cell r="E816">
            <v>-41</v>
          </cell>
          <cell r="F816">
            <v>-70</v>
          </cell>
          <cell r="G816">
            <v>-78</v>
          </cell>
          <cell r="H816">
            <v>-108</v>
          </cell>
          <cell r="I816">
            <v>-143</v>
          </cell>
          <cell r="J816">
            <v>-160</v>
          </cell>
          <cell r="K816">
            <v>-177.20729</v>
          </cell>
          <cell r="L816">
            <v>-198.04832999999999</v>
          </cell>
          <cell r="M816">
            <v>-199.54535999999999</v>
          </cell>
          <cell r="N816">
            <v>-207.89101000000002</v>
          </cell>
          <cell r="O816">
            <v>-248.71071000000001</v>
          </cell>
        </row>
        <row r="817">
          <cell r="B817" t="str">
            <v>Human resources</v>
          </cell>
          <cell r="D817">
            <v>-144.66666666666666</v>
          </cell>
          <cell r="E817">
            <v>-152</v>
          </cell>
          <cell r="F817">
            <v>-242</v>
          </cell>
          <cell r="G817">
            <v>-175</v>
          </cell>
          <cell r="H817">
            <v>-775</v>
          </cell>
          <cell r="I817">
            <v>-861</v>
          </cell>
          <cell r="J817">
            <v>-960</v>
          </cell>
          <cell r="K817">
            <v>-1038.28034</v>
          </cell>
          <cell r="L817">
            <v>-1085.92794</v>
          </cell>
          <cell r="M817">
            <v>-1262.3336899999997</v>
          </cell>
          <cell r="N817">
            <v>-1441.8013100000001</v>
          </cell>
          <cell r="O817">
            <v>-1643.8620699999999</v>
          </cell>
        </row>
        <row r="818">
          <cell r="B818" t="str">
            <v>Canteen services</v>
          </cell>
          <cell r="D818">
            <v>-32.75</v>
          </cell>
          <cell r="E818">
            <v>-54</v>
          </cell>
          <cell r="F818">
            <v>-79</v>
          </cell>
          <cell r="G818">
            <v>-103</v>
          </cell>
          <cell r="H818">
            <v>-133</v>
          </cell>
          <cell r="I818">
            <v>-155</v>
          </cell>
          <cell r="J818">
            <v>-188</v>
          </cell>
          <cell r="K818">
            <v>-215.22737999999998</v>
          </cell>
          <cell r="L818">
            <v>-276.94189</v>
          </cell>
          <cell r="M818">
            <v>-290.52733999999998</v>
          </cell>
          <cell r="N818">
            <v>-310.82123000000001</v>
          </cell>
          <cell r="O818">
            <v>-339.58703000000003</v>
          </cell>
        </row>
        <row r="819">
          <cell r="B819" t="str">
            <v>Training &amp; Education</v>
          </cell>
          <cell r="D819">
            <v>-2.5833333333333335</v>
          </cell>
          <cell r="E819">
            <v>-3</v>
          </cell>
          <cell r="F819">
            <v>-4</v>
          </cell>
          <cell r="G819">
            <v>-13</v>
          </cell>
          <cell r="H819">
            <v>-15</v>
          </cell>
          <cell r="I819">
            <v>-12</v>
          </cell>
          <cell r="J819">
            <v>-12</v>
          </cell>
          <cell r="K819">
            <v>-13.363280000000001</v>
          </cell>
          <cell r="L819">
            <v>-23.246310000000001</v>
          </cell>
          <cell r="M819">
            <v>-32.917870000000001</v>
          </cell>
          <cell r="N819">
            <v>-37.390569999999997</v>
          </cell>
          <cell r="O819">
            <v>-54.155419999999999</v>
          </cell>
        </row>
        <row r="820">
          <cell r="B820" t="str">
            <v>Maint./GS Adm. building</v>
          </cell>
          <cell r="D820">
            <v>-61</v>
          </cell>
          <cell r="E820">
            <v>-59</v>
          </cell>
          <cell r="F820">
            <v>-188</v>
          </cell>
          <cell r="G820">
            <v>-229</v>
          </cell>
          <cell r="H820">
            <v>-338</v>
          </cell>
          <cell r="I820">
            <v>-412</v>
          </cell>
          <cell r="J820">
            <v>-463</v>
          </cell>
          <cell r="K820">
            <v>-509.74705</v>
          </cell>
          <cell r="L820">
            <v>-579.14877000000001</v>
          </cell>
          <cell r="M820">
            <v>-634.21636000000001</v>
          </cell>
          <cell r="N820">
            <v>-715.48203000000001</v>
          </cell>
          <cell r="O820">
            <v>-823.24245999999994</v>
          </cell>
        </row>
        <row r="821">
          <cell r="B821" t="str">
            <v>Depr. administration</v>
          </cell>
          <cell r="D821">
            <v>-23.720438333333334</v>
          </cell>
          <cell r="E821">
            <v>-36</v>
          </cell>
          <cell r="F821">
            <v>-53</v>
          </cell>
          <cell r="G821">
            <v>-175</v>
          </cell>
          <cell r="H821">
            <v>-119</v>
          </cell>
          <cell r="I821">
            <v>-62</v>
          </cell>
          <cell r="J821">
            <v>-167</v>
          </cell>
          <cell r="K821">
            <v>-189.76</v>
          </cell>
          <cell r="L821">
            <v>-213.48</v>
          </cell>
          <cell r="M821">
            <v>-237.2</v>
          </cell>
          <cell r="N821">
            <v>-260.92</v>
          </cell>
          <cell r="O821">
            <v>-280.82332000000002</v>
          </cell>
        </row>
        <row r="822">
          <cell r="B822" t="str">
            <v>Insurance</v>
          </cell>
          <cell r="D822">
            <v>-25.083333333333332</v>
          </cell>
          <cell r="E822">
            <v>-23</v>
          </cell>
          <cell r="F822">
            <v>-80</v>
          </cell>
          <cell r="G822">
            <v>-110</v>
          </cell>
          <cell r="H822">
            <v>-143</v>
          </cell>
          <cell r="I822">
            <v>-153</v>
          </cell>
          <cell r="J822">
            <v>-179</v>
          </cell>
          <cell r="K822">
            <v>-205.80392999999998</v>
          </cell>
          <cell r="L822">
            <v>-156.91392999999999</v>
          </cell>
          <cell r="M822">
            <v>-179.97470000000001</v>
          </cell>
          <cell r="N822">
            <v>-226.23232000000002</v>
          </cell>
          <cell r="O822">
            <v>-216.00065000000001</v>
          </cell>
        </row>
        <row r="823">
          <cell r="B823" t="str">
            <v>General &amp; administration</v>
          </cell>
          <cell r="D823">
            <v>-584.67025499999988</v>
          </cell>
          <cell r="E823">
            <v>-1039</v>
          </cell>
          <cell r="F823">
            <v>-1632</v>
          </cell>
          <cell r="G823">
            <v>-2151</v>
          </cell>
          <cell r="H823">
            <v>-3222</v>
          </cell>
          <cell r="I823">
            <v>-3620.41165</v>
          </cell>
          <cell r="J823">
            <v>-4403</v>
          </cell>
          <cell r="K823">
            <v>-4878.24809</v>
          </cell>
          <cell r="L823">
            <v>-5657.2039999999988</v>
          </cell>
          <cell r="M823">
            <v>-5815.8976299999995</v>
          </cell>
          <cell r="N823">
            <v>-6689.5180899999996</v>
          </cell>
          <cell r="O823">
            <v>-7860.3581100000001</v>
          </cell>
        </row>
        <row r="824">
          <cell r="B824" t="str">
            <v>Pers. central product dvt</v>
          </cell>
          <cell r="D824">
            <v>0</v>
          </cell>
          <cell r="E824">
            <v>0</v>
          </cell>
          <cell r="F824">
            <v>0</v>
          </cell>
          <cell r="G824">
            <v>0</v>
          </cell>
          <cell r="H824">
            <v>0</v>
          </cell>
          <cell r="I824">
            <v>0</v>
          </cell>
          <cell r="J824">
            <v>0</v>
          </cell>
          <cell r="K824">
            <v>0</v>
          </cell>
          <cell r="L824">
            <v>0</v>
          </cell>
          <cell r="M824">
            <v>0</v>
          </cell>
          <cell r="N824">
            <v>0</v>
          </cell>
          <cell r="O824">
            <v>0</v>
          </cell>
        </row>
        <row r="825">
          <cell r="B825" t="str">
            <v>Exp. central product dvt</v>
          </cell>
          <cell r="D825">
            <v>0</v>
          </cell>
          <cell r="E825">
            <v>0</v>
          </cell>
          <cell r="F825">
            <v>0</v>
          </cell>
          <cell r="G825">
            <v>0</v>
          </cell>
          <cell r="H825">
            <v>0</v>
          </cell>
          <cell r="I825">
            <v>0</v>
          </cell>
          <cell r="J825">
            <v>0</v>
          </cell>
          <cell r="K825">
            <v>0</v>
          </cell>
          <cell r="L825">
            <v>0</v>
          </cell>
          <cell r="M825">
            <v>0</v>
          </cell>
          <cell r="N825">
            <v>0</v>
          </cell>
          <cell r="O825">
            <v>0</v>
          </cell>
        </row>
        <row r="826">
          <cell r="B826" t="str">
            <v>Pers. indus. engineering</v>
          </cell>
          <cell r="D826">
            <v>0</v>
          </cell>
          <cell r="E826">
            <v>0</v>
          </cell>
          <cell r="F826">
            <v>0</v>
          </cell>
          <cell r="G826">
            <v>0</v>
          </cell>
          <cell r="H826">
            <v>0</v>
          </cell>
          <cell r="I826">
            <v>0</v>
          </cell>
          <cell r="J826">
            <v>0</v>
          </cell>
          <cell r="K826">
            <v>0</v>
          </cell>
          <cell r="L826">
            <v>0</v>
          </cell>
          <cell r="M826">
            <v>0</v>
          </cell>
          <cell r="N826">
            <v>0</v>
          </cell>
          <cell r="O826">
            <v>0</v>
          </cell>
        </row>
        <row r="827">
          <cell r="B827" t="str">
            <v>Exp. indus. engineering</v>
          </cell>
          <cell r="D827">
            <v>0</v>
          </cell>
          <cell r="E827">
            <v>0</v>
          </cell>
          <cell r="F827">
            <v>0</v>
          </cell>
          <cell r="G827">
            <v>0</v>
          </cell>
          <cell r="H827">
            <v>0</v>
          </cell>
          <cell r="I827">
            <v>0</v>
          </cell>
          <cell r="J827">
            <v>0</v>
          </cell>
          <cell r="K827">
            <v>0</v>
          </cell>
          <cell r="L827">
            <v>0</v>
          </cell>
          <cell r="M827">
            <v>0</v>
          </cell>
          <cell r="N827">
            <v>0</v>
          </cell>
          <cell r="O827">
            <v>0</v>
          </cell>
        </row>
        <row r="828">
          <cell r="B828" t="str">
            <v>Group production planning</v>
          </cell>
          <cell r="D828">
            <v>0</v>
          </cell>
          <cell r="E828">
            <v>0</v>
          </cell>
          <cell r="F828">
            <v>0</v>
          </cell>
          <cell r="G828">
            <v>0</v>
          </cell>
          <cell r="H828">
            <v>0</v>
          </cell>
          <cell r="I828">
            <v>0</v>
          </cell>
          <cell r="J828">
            <v>0</v>
          </cell>
          <cell r="K828">
            <v>0</v>
          </cell>
          <cell r="L828">
            <v>0</v>
          </cell>
          <cell r="M828">
            <v>0</v>
          </cell>
          <cell r="N828">
            <v>0</v>
          </cell>
          <cell r="O828">
            <v>0</v>
          </cell>
        </row>
        <row r="829">
          <cell r="B829" t="str">
            <v>Trading &amp; purchasing</v>
          </cell>
          <cell r="D829">
            <v>0</v>
          </cell>
          <cell r="E829">
            <v>0</v>
          </cell>
          <cell r="F829">
            <v>0</v>
          </cell>
          <cell r="G829">
            <v>0</v>
          </cell>
          <cell r="H829">
            <v>0</v>
          </cell>
          <cell r="I829">
            <v>0</v>
          </cell>
          <cell r="J829">
            <v>0</v>
          </cell>
          <cell r="K829">
            <v>0</v>
          </cell>
          <cell r="L829">
            <v>0</v>
          </cell>
          <cell r="M829">
            <v>0</v>
          </cell>
          <cell r="N829">
            <v>0</v>
          </cell>
          <cell r="O829">
            <v>0</v>
          </cell>
        </row>
        <row r="830">
          <cell r="B830" t="str">
            <v>Group controlling</v>
          </cell>
          <cell r="D830">
            <v>0</v>
          </cell>
          <cell r="E830">
            <v>0</v>
          </cell>
          <cell r="F830">
            <v>0</v>
          </cell>
          <cell r="G830">
            <v>0</v>
          </cell>
          <cell r="H830">
            <v>0</v>
          </cell>
          <cell r="I830">
            <v>0</v>
          </cell>
          <cell r="J830">
            <v>0</v>
          </cell>
          <cell r="K830">
            <v>0</v>
          </cell>
          <cell r="L830">
            <v>0</v>
          </cell>
          <cell r="M830">
            <v>0</v>
          </cell>
          <cell r="N830">
            <v>0</v>
          </cell>
          <cell r="O830">
            <v>0</v>
          </cell>
        </row>
        <row r="831">
          <cell r="B831" t="str">
            <v>Group management</v>
          </cell>
          <cell r="D831">
            <v>0</v>
          </cell>
          <cell r="E831">
            <v>-10</v>
          </cell>
          <cell r="F831">
            <v>-22</v>
          </cell>
          <cell r="G831">
            <v>-122</v>
          </cell>
          <cell r="H831">
            <v>-128</v>
          </cell>
          <cell r="I831">
            <v>-124</v>
          </cell>
          <cell r="J831">
            <v>-153</v>
          </cell>
          <cell r="K831">
            <v>-0.3621000000000123</v>
          </cell>
          <cell r="L831">
            <v>-1.1368699999999998</v>
          </cell>
          <cell r="M831">
            <v>-3.2856100000000001</v>
          </cell>
          <cell r="N831">
            <v>-5.1002999999999998</v>
          </cell>
          <cell r="O831">
            <v>-0.32652999999999999</v>
          </cell>
        </row>
        <row r="832">
          <cell r="B832" t="str">
            <v>Corporate communication</v>
          </cell>
          <cell r="D832">
            <v>0</v>
          </cell>
          <cell r="E832">
            <v>0</v>
          </cell>
          <cell r="F832">
            <v>0</v>
          </cell>
          <cell r="G832">
            <v>0</v>
          </cell>
          <cell r="H832">
            <v>0</v>
          </cell>
          <cell r="I832">
            <v>0</v>
          </cell>
          <cell r="J832">
            <v>0</v>
          </cell>
          <cell r="K832">
            <v>0</v>
          </cell>
          <cell r="L832">
            <v>0</v>
          </cell>
          <cell r="M832">
            <v>0</v>
          </cell>
          <cell r="N832">
            <v>0</v>
          </cell>
          <cell r="O832">
            <v>0</v>
          </cell>
        </row>
        <row r="833">
          <cell r="B833" t="str">
            <v>Assistance fees paid / received</v>
          </cell>
          <cell r="D833">
            <v>0</v>
          </cell>
          <cell r="E833">
            <v>114.94843</v>
          </cell>
          <cell r="F833">
            <v>1489.845</v>
          </cell>
          <cell r="G833">
            <v>1533.845</v>
          </cell>
          <cell r="H833">
            <v>1556.845</v>
          </cell>
          <cell r="I833">
            <v>3367</v>
          </cell>
          <cell r="J833">
            <v>4067</v>
          </cell>
          <cell r="K833">
            <v>4096.0952500000003</v>
          </cell>
          <cell r="L833">
            <v>5511.8104300000005</v>
          </cell>
          <cell r="M833">
            <v>5551.4824900000003</v>
          </cell>
          <cell r="N833">
            <v>5583.3176100000001</v>
          </cell>
          <cell r="O833">
            <v>9405.6414600000007</v>
          </cell>
        </row>
        <row r="834">
          <cell r="B834" t="str">
            <v>Central services &amp; assistance</v>
          </cell>
          <cell r="D834">
            <v>0</v>
          </cell>
          <cell r="E834">
            <v>104.94843</v>
          </cell>
          <cell r="F834">
            <v>1467.845</v>
          </cell>
          <cell r="G834">
            <v>1411.845</v>
          </cell>
          <cell r="H834">
            <v>1428.845</v>
          </cell>
          <cell r="I834">
            <v>3243</v>
          </cell>
          <cell r="J834">
            <v>3914</v>
          </cell>
          <cell r="K834">
            <v>4095.7331500000005</v>
          </cell>
          <cell r="L834">
            <v>5510.6735600000002</v>
          </cell>
          <cell r="M834">
            <v>5548.1968800000004</v>
          </cell>
          <cell r="N834">
            <v>5578.21731</v>
          </cell>
          <cell r="O834">
            <v>9405.3149300000005</v>
          </cell>
        </row>
        <row r="835">
          <cell r="B835" t="str">
            <v>Allowance from bad debts</v>
          </cell>
          <cell r="D835">
            <v>0</v>
          </cell>
          <cell r="E835">
            <v>0</v>
          </cell>
          <cell r="F835">
            <v>0</v>
          </cell>
          <cell r="G835">
            <v>0</v>
          </cell>
          <cell r="H835">
            <v>0</v>
          </cell>
          <cell r="I835">
            <v>0</v>
          </cell>
          <cell r="J835">
            <v>0</v>
          </cell>
          <cell r="K835">
            <v>0</v>
          </cell>
          <cell r="L835">
            <v>0</v>
          </cell>
          <cell r="M835">
            <v>0</v>
          </cell>
          <cell r="N835">
            <v>0</v>
          </cell>
          <cell r="O835">
            <v>0</v>
          </cell>
        </row>
        <row r="836">
          <cell r="B836" t="str">
            <v>Customer credit insurance</v>
          </cell>
          <cell r="D836">
            <v>-3</v>
          </cell>
          <cell r="E836">
            <v>-3.6644999999999999</v>
          </cell>
          <cell r="F836">
            <v>-5</v>
          </cell>
          <cell r="G836">
            <v>-8</v>
          </cell>
          <cell r="H836">
            <v>-9</v>
          </cell>
          <cell r="I836">
            <v>-25</v>
          </cell>
          <cell r="J836">
            <v>-29</v>
          </cell>
          <cell r="K836">
            <v>-32.812429999999999</v>
          </cell>
          <cell r="L836">
            <v>-36.882629999999999</v>
          </cell>
          <cell r="M836">
            <v>-40.952629999999999</v>
          </cell>
          <cell r="N836">
            <v>-45.022629999999999</v>
          </cell>
          <cell r="O836">
            <v>-49.09263</v>
          </cell>
        </row>
        <row r="837">
          <cell r="B837" t="str">
            <v>Sundry sales</v>
          </cell>
          <cell r="D837">
            <v>42</v>
          </cell>
          <cell r="E837">
            <v>-48.670780000000008</v>
          </cell>
          <cell r="F837">
            <v>178</v>
          </cell>
          <cell r="G837">
            <v>527</v>
          </cell>
          <cell r="H837">
            <v>546</v>
          </cell>
          <cell r="I837">
            <v>611</v>
          </cell>
          <cell r="J837">
            <v>429</v>
          </cell>
          <cell r="K837">
            <v>466.64795000000004</v>
          </cell>
          <cell r="L837">
            <v>1202.31341</v>
          </cell>
          <cell r="M837">
            <v>1040.9696499999998</v>
          </cell>
          <cell r="N837">
            <v>854.12544999999955</v>
          </cell>
          <cell r="O837">
            <v>439.84028000000029</v>
          </cell>
        </row>
        <row r="838">
          <cell r="B838" t="str">
            <v>Prior period related items</v>
          </cell>
          <cell r="D838">
            <v>0</v>
          </cell>
          <cell r="E838">
            <v>-2.1546400000001782</v>
          </cell>
          <cell r="F838">
            <v>-2.1546400000001782</v>
          </cell>
          <cell r="G838">
            <v>-1.0000000000001776</v>
          </cell>
          <cell r="H838">
            <v>1.9999999999998224</v>
          </cell>
          <cell r="I838">
            <v>5.9999999999998224</v>
          </cell>
          <cell r="J838">
            <v>-2.0000000000001776</v>
          </cell>
          <cell r="K838">
            <v>46.283910000000006</v>
          </cell>
          <cell r="L838">
            <v>49.69706</v>
          </cell>
          <cell r="M838">
            <v>40.065089999999998</v>
          </cell>
          <cell r="N838">
            <v>40.065089999999998</v>
          </cell>
          <cell r="O838">
            <v>1242.4650899999999</v>
          </cell>
        </row>
        <row r="839">
          <cell r="B839" t="str">
            <v>Restructuring costs</v>
          </cell>
          <cell r="D839">
            <v>0</v>
          </cell>
          <cell r="E839">
            <v>0</v>
          </cell>
          <cell r="F839">
            <v>0</v>
          </cell>
          <cell r="G839">
            <v>0</v>
          </cell>
          <cell r="H839">
            <v>0</v>
          </cell>
          <cell r="I839">
            <v>0</v>
          </cell>
          <cell r="J839">
            <v>0</v>
          </cell>
          <cell r="K839">
            <v>0</v>
          </cell>
          <cell r="L839">
            <v>0</v>
          </cell>
          <cell r="M839">
            <v>0</v>
          </cell>
          <cell r="N839">
            <v>0</v>
          </cell>
          <cell r="O839">
            <v>0</v>
          </cell>
        </row>
        <row r="840">
          <cell r="B840" t="str">
            <v>Amortisation of intangibles</v>
          </cell>
          <cell r="D840">
            <v>-121</v>
          </cell>
          <cell r="E840">
            <v>0</v>
          </cell>
          <cell r="F840">
            <v>-240</v>
          </cell>
          <cell r="G840">
            <v>-320</v>
          </cell>
          <cell r="H840">
            <v>-400</v>
          </cell>
          <cell r="I840">
            <v>-680</v>
          </cell>
          <cell r="J840">
            <v>-849</v>
          </cell>
          <cell r="K840">
            <v>-970.6</v>
          </cell>
          <cell r="L840">
            <v>-1091.925</v>
          </cell>
          <cell r="M840">
            <v>-1213.25</v>
          </cell>
          <cell r="N840">
            <v>-1334.575</v>
          </cell>
          <cell r="O840">
            <v>-955.61031000000014</v>
          </cell>
        </row>
        <row r="841">
          <cell r="B841" t="str">
            <v>Other sundry costs</v>
          </cell>
          <cell r="D841">
            <v>-17</v>
          </cell>
          <cell r="E841">
            <v>-35.357750000000003</v>
          </cell>
          <cell r="F841">
            <v>-17</v>
          </cell>
          <cell r="G841">
            <v>-24</v>
          </cell>
          <cell r="H841">
            <v>-86</v>
          </cell>
          <cell r="I841">
            <v>-92</v>
          </cell>
          <cell r="J841">
            <v>-115</v>
          </cell>
          <cell r="K841">
            <v>-164.23107999999999</v>
          </cell>
          <cell r="L841">
            <v>-193.53422</v>
          </cell>
          <cell r="M841">
            <v>-198.45678000000001</v>
          </cell>
          <cell r="N841">
            <v>-265.43698999999998</v>
          </cell>
          <cell r="O841">
            <v>-167.88401000000002</v>
          </cell>
        </row>
        <row r="842">
          <cell r="B842" t="str">
            <v>Other operating costs</v>
          </cell>
          <cell r="D842">
            <v>-99</v>
          </cell>
          <cell r="E842">
            <v>-89.847670000000193</v>
          </cell>
          <cell r="F842">
            <v>-86</v>
          </cell>
          <cell r="G842">
            <v>174</v>
          </cell>
          <cell r="H842">
            <v>52.999999999999773</v>
          </cell>
          <cell r="I842">
            <v>-180</v>
          </cell>
          <cell r="J842">
            <v>-566</v>
          </cell>
          <cell r="K842">
            <v>-654.71164999999996</v>
          </cell>
          <cell r="L842">
            <v>-70.331380000000081</v>
          </cell>
          <cell r="M842">
            <v>-371.62467000000015</v>
          </cell>
          <cell r="N842">
            <v>-750.84408000000053</v>
          </cell>
          <cell r="O842">
            <v>509.71842000000004</v>
          </cell>
        </row>
        <row r="843">
          <cell r="B843" t="str">
            <v>Readj. Financial Items</v>
          </cell>
          <cell r="D843">
            <v>126.5143374938356</v>
          </cell>
          <cell r="E843">
            <v>267.92952089591779</v>
          </cell>
          <cell r="F843">
            <v>428.9394192410993</v>
          </cell>
          <cell r="G843">
            <v>546.83768890932527</v>
          </cell>
          <cell r="H843">
            <v>650.84971545613689</v>
          </cell>
          <cell r="I843">
            <v>810.66374674459576</v>
          </cell>
          <cell r="J843">
            <v>910.65279017246917</v>
          </cell>
          <cell r="K843">
            <v>1010.0167153878217</v>
          </cell>
          <cell r="L843">
            <v>1162.9525942164896</v>
          </cell>
          <cell r="M843">
            <v>1287.0290482945513</v>
          </cell>
          <cell r="N843">
            <v>1398.5536577883527</v>
          </cell>
          <cell r="O843">
            <v>1588.0904169927294</v>
          </cell>
        </row>
        <row r="844">
          <cell r="B844" t="str">
            <v>O/R &amp; ROYALTIES</v>
          </cell>
          <cell r="D844">
            <v>0</v>
          </cell>
          <cell r="E844">
            <v>0</v>
          </cell>
          <cell r="F844">
            <v>0</v>
          </cell>
          <cell r="G844">
            <v>0</v>
          </cell>
          <cell r="H844">
            <v>0</v>
          </cell>
          <cell r="I844">
            <v>0</v>
          </cell>
          <cell r="J844">
            <v>0</v>
          </cell>
          <cell r="K844">
            <v>0</v>
          </cell>
          <cell r="L844">
            <v>0</v>
          </cell>
          <cell r="M844">
            <v>0</v>
          </cell>
          <cell r="N844">
            <v>0</v>
          </cell>
          <cell r="O844">
            <v>0</v>
          </cell>
        </row>
        <row r="845">
          <cell r="B845" t="str">
            <v>Group royalties</v>
          </cell>
          <cell r="D845">
            <v>618</v>
          </cell>
          <cell r="E845">
            <v>1313.1729655346849</v>
          </cell>
          <cell r="F845">
            <v>1950.2729132794916</v>
          </cell>
          <cell r="G845">
            <v>2071.2089999999998</v>
          </cell>
          <cell r="H845">
            <v>2196.87</v>
          </cell>
          <cell r="I845">
            <v>3948</v>
          </cell>
          <cell r="J845">
            <v>4063</v>
          </cell>
          <cell r="K845">
            <v>4158.8607699999993</v>
          </cell>
          <cell r="L845">
            <v>5871.4697000000006</v>
          </cell>
          <cell r="M845">
            <v>6001.8680100000001</v>
          </cell>
          <cell r="N845">
            <v>6035.6747100000002</v>
          </cell>
          <cell r="O845">
            <v>9117.9930600000007</v>
          </cell>
        </row>
        <row r="846">
          <cell r="B846" t="str">
            <v>EBIT</v>
          </cell>
          <cell r="D846">
            <v>-178.37166921832068</v>
          </cell>
          <cell r="E846">
            <v>213.71804664580259</v>
          </cell>
          <cell r="F846">
            <v>3451</v>
          </cell>
          <cell r="G846">
            <v>2423.3762222222222</v>
          </cell>
          <cell r="H846">
            <v>2181.5429777777763</v>
          </cell>
          <cell r="I846">
            <v>5606.0616533333323</v>
          </cell>
          <cell r="J846">
            <v>4257.6153188888893</v>
          </cell>
          <cell r="K846">
            <v>1782.3799199999821</v>
          </cell>
          <cell r="L846">
            <v>2765.6788699999952</v>
          </cell>
          <cell r="M846">
            <v>16.196870000014314</v>
          </cell>
          <cell r="N846">
            <v>-1660.6857399999699</v>
          </cell>
          <cell r="O846">
            <v>6983.7530200000128</v>
          </cell>
        </row>
        <row r="847">
          <cell r="B847" t="str">
            <v>Non operating income</v>
          </cell>
          <cell r="D847">
            <v>0</v>
          </cell>
          <cell r="E847">
            <v>0</v>
          </cell>
          <cell r="F847">
            <v>0</v>
          </cell>
          <cell r="G847">
            <v>0</v>
          </cell>
          <cell r="H847">
            <v>0</v>
          </cell>
          <cell r="I847">
            <v>0</v>
          </cell>
          <cell r="J847">
            <v>0</v>
          </cell>
          <cell r="K847">
            <v>0</v>
          </cell>
          <cell r="L847">
            <v>0</v>
          </cell>
          <cell r="M847">
            <v>0</v>
          </cell>
          <cell r="N847">
            <v>0</v>
          </cell>
          <cell r="O847">
            <v>-625.44600000000003</v>
          </cell>
        </row>
        <row r="848">
          <cell r="B848" t="str">
            <v>Interest paid</v>
          </cell>
          <cell r="D848">
            <v>0</v>
          </cell>
          <cell r="E848">
            <v>-441.85034000000002</v>
          </cell>
          <cell r="F848">
            <v>-770</v>
          </cell>
          <cell r="G848">
            <v>-980</v>
          </cell>
          <cell r="H848">
            <v>-1192</v>
          </cell>
          <cell r="I848">
            <v>-1051</v>
          </cell>
          <cell r="J848">
            <v>-1722</v>
          </cell>
          <cell r="K848">
            <v>-1949.92912</v>
          </cell>
          <cell r="L848">
            <v>-2303.32114</v>
          </cell>
          <cell r="M848">
            <v>-2544.6916999999999</v>
          </cell>
          <cell r="N848">
            <v>-2806.54648</v>
          </cell>
          <cell r="O848">
            <v>-3241.7690600000001</v>
          </cell>
        </row>
        <row r="849">
          <cell r="B849" t="str">
            <v>Interest received</v>
          </cell>
          <cell r="D849">
            <v>0</v>
          </cell>
          <cell r="E849">
            <v>1.70662</v>
          </cell>
          <cell r="F849">
            <v>45</v>
          </cell>
          <cell r="G849">
            <v>41</v>
          </cell>
          <cell r="H849">
            <v>52</v>
          </cell>
          <cell r="I849">
            <v>45</v>
          </cell>
          <cell r="J849">
            <v>89</v>
          </cell>
          <cell r="K849">
            <v>158.75912</v>
          </cell>
          <cell r="L849">
            <v>162.95534000000001</v>
          </cell>
          <cell r="M849">
            <v>164.61840000000001</v>
          </cell>
          <cell r="N849">
            <v>231.12742</v>
          </cell>
          <cell r="O849">
            <v>238.14515</v>
          </cell>
        </row>
        <row r="850">
          <cell r="B850" t="str">
            <v>Bank charges</v>
          </cell>
          <cell r="D850">
            <v>-14</v>
          </cell>
          <cell r="E850">
            <v>-20.277539999999998</v>
          </cell>
          <cell r="F850">
            <v>-35</v>
          </cell>
          <cell r="G850">
            <v>-47</v>
          </cell>
          <cell r="H850">
            <v>-55</v>
          </cell>
          <cell r="I850">
            <v>-71</v>
          </cell>
          <cell r="J850">
            <v>-78</v>
          </cell>
          <cell r="K850">
            <v>-90.128140000000002</v>
          </cell>
          <cell r="L850">
            <v>-98.181529999999995</v>
          </cell>
          <cell r="M850">
            <v>-105.89617</v>
          </cell>
          <cell r="N850">
            <v>-116.27488000000001</v>
          </cell>
          <cell r="O850">
            <v>-134.69764999999998</v>
          </cell>
        </row>
        <row r="851">
          <cell r="B851" t="str">
            <v>Exchange results</v>
          </cell>
          <cell r="D851">
            <v>0</v>
          </cell>
          <cell r="E851">
            <v>0</v>
          </cell>
          <cell r="F851">
            <v>0</v>
          </cell>
          <cell r="G851">
            <v>0</v>
          </cell>
          <cell r="H851">
            <v>0</v>
          </cell>
          <cell r="I851">
            <v>0</v>
          </cell>
          <cell r="J851">
            <v>0</v>
          </cell>
          <cell r="K851">
            <v>0</v>
          </cell>
          <cell r="L851">
            <v>0</v>
          </cell>
          <cell r="M851">
            <v>0</v>
          </cell>
          <cell r="N851">
            <v>0</v>
          </cell>
          <cell r="O851">
            <v>0</v>
          </cell>
        </row>
        <row r="852">
          <cell r="B852" t="str">
            <v>Exceptional financial results</v>
          </cell>
          <cell r="D852">
            <v>0</v>
          </cell>
          <cell r="E852">
            <v>0</v>
          </cell>
          <cell r="F852">
            <v>0</v>
          </cell>
          <cell r="G852">
            <v>0</v>
          </cell>
          <cell r="H852">
            <v>0</v>
          </cell>
          <cell r="I852">
            <v>6582</v>
          </cell>
          <cell r="J852">
            <v>6788</v>
          </cell>
          <cell r="K852">
            <v>6788.0003699999997</v>
          </cell>
          <cell r="L852">
            <v>6788.0003699999997</v>
          </cell>
          <cell r="M852">
            <v>6581.0003699999997</v>
          </cell>
          <cell r="N852">
            <v>6789.0363699999998</v>
          </cell>
          <cell r="O852">
            <v>16560.625469999999</v>
          </cell>
        </row>
        <row r="853">
          <cell r="B853" t="str">
            <v>Financial items</v>
          </cell>
          <cell r="D853">
            <v>-14</v>
          </cell>
          <cell r="E853">
            <v>-460.42126000000002</v>
          </cell>
          <cell r="F853">
            <v>-760</v>
          </cell>
          <cell r="G853">
            <v>-986</v>
          </cell>
          <cell r="H853">
            <v>-1195</v>
          </cell>
          <cell r="I853">
            <v>5505</v>
          </cell>
          <cell r="J853">
            <v>5077</v>
          </cell>
          <cell r="K853">
            <v>4906.7022299999999</v>
          </cell>
          <cell r="L853">
            <v>4549.4530400000003</v>
          </cell>
          <cell r="M853">
            <v>4095.0308999999997</v>
          </cell>
          <cell r="N853">
            <v>4097.3424299999997</v>
          </cell>
          <cell r="O853">
            <v>13422.303909999999</v>
          </cell>
        </row>
        <row r="854">
          <cell r="B854" t="str">
            <v>Group Financial Items</v>
          </cell>
          <cell r="D854">
            <v>0</v>
          </cell>
          <cell r="E854">
            <v>0</v>
          </cell>
          <cell r="F854">
            <v>0</v>
          </cell>
          <cell r="G854">
            <v>0</v>
          </cell>
          <cell r="H854">
            <v>0</v>
          </cell>
          <cell r="I854">
            <v>0</v>
          </cell>
          <cell r="J854">
            <v>0</v>
          </cell>
          <cell r="K854">
            <v>0</v>
          </cell>
          <cell r="L854">
            <v>0</v>
          </cell>
          <cell r="M854">
            <v>0</v>
          </cell>
          <cell r="N854">
            <v>0</v>
          </cell>
          <cell r="O854">
            <v>0</v>
          </cell>
        </row>
        <row r="855">
          <cell r="B855" t="str">
            <v>INCOME BEFORE TAXES</v>
          </cell>
          <cell r="D855">
            <v>-192.37166921832068</v>
          </cell>
          <cell r="E855">
            <v>-246.70321335419743</v>
          </cell>
          <cell r="F855">
            <v>2691</v>
          </cell>
          <cell r="G855">
            <v>1437.3762222222222</v>
          </cell>
          <cell r="H855">
            <v>986.54297777777629</v>
          </cell>
          <cell r="I855">
            <v>11111.061653333332</v>
          </cell>
          <cell r="J855">
            <v>9334.6153188888893</v>
          </cell>
          <cell r="K855">
            <v>6689.082149999982</v>
          </cell>
          <cell r="L855">
            <v>7315.1319099999955</v>
          </cell>
          <cell r="M855">
            <v>4111.2277700000141</v>
          </cell>
          <cell r="N855">
            <v>2436.6566900000298</v>
          </cell>
          <cell r="O855">
            <v>19780.61093000001</v>
          </cell>
        </row>
        <row r="856">
          <cell r="B856" t="str">
            <v>Income taxes</v>
          </cell>
          <cell r="D856">
            <v>0</v>
          </cell>
          <cell r="E856">
            <v>0</v>
          </cell>
          <cell r="F856">
            <v>0</v>
          </cell>
          <cell r="G856">
            <v>0</v>
          </cell>
          <cell r="H856">
            <v>0</v>
          </cell>
          <cell r="I856">
            <v>-1965</v>
          </cell>
          <cell r="J856">
            <v>-1383</v>
          </cell>
          <cell r="K856">
            <v>-817.49</v>
          </cell>
          <cell r="L856">
            <v>-1142.49</v>
          </cell>
          <cell r="M856">
            <v>63.267000000000053</v>
          </cell>
          <cell r="N856">
            <v>611.51</v>
          </cell>
          <cell r="O856">
            <v>-2225.174</v>
          </cell>
        </row>
        <row r="857">
          <cell r="B857" t="str">
            <v>Tax effect on non operating income</v>
          </cell>
          <cell r="D857">
            <v>0</v>
          </cell>
          <cell r="E857">
            <v>0</v>
          </cell>
          <cell r="F857">
            <v>0</v>
          </cell>
          <cell r="G857">
            <v>0</v>
          </cell>
          <cell r="H857">
            <v>0</v>
          </cell>
          <cell r="I857">
            <v>0</v>
          </cell>
          <cell r="J857">
            <v>0</v>
          </cell>
          <cell r="K857">
            <v>0</v>
          </cell>
          <cell r="L857">
            <v>0</v>
          </cell>
          <cell r="M857">
            <v>0</v>
          </cell>
          <cell r="N857">
            <v>0</v>
          </cell>
          <cell r="O857">
            <v>0</v>
          </cell>
        </row>
        <row r="858">
          <cell r="B858" t="str">
            <v>PROFIT AFTER TAXES</v>
          </cell>
          <cell r="D858">
            <v>-192.37166921832068</v>
          </cell>
          <cell r="E858">
            <v>-246.70321335419743</v>
          </cell>
          <cell r="F858">
            <v>2691</v>
          </cell>
          <cell r="G858">
            <v>1437.3762222222222</v>
          </cell>
          <cell r="H858">
            <v>986.54297777777629</v>
          </cell>
          <cell r="I858">
            <v>9146.0616533333323</v>
          </cell>
          <cell r="J858">
            <v>7951.6153188888893</v>
          </cell>
          <cell r="K858">
            <v>5871.5921499999822</v>
          </cell>
          <cell r="L858">
            <v>6172.6419099999957</v>
          </cell>
          <cell r="M858">
            <v>4174.4947700000139</v>
          </cell>
          <cell r="N858">
            <v>3048.16669000003</v>
          </cell>
          <cell r="O858">
            <v>17555.436930000011</v>
          </cell>
        </row>
        <row r="860">
          <cell r="B860" t="str">
            <v>TOTAL VOLUME BCF</v>
          </cell>
          <cell r="D860">
            <v>11277</v>
          </cell>
          <cell r="E860">
            <v>23949</v>
          </cell>
          <cell r="F860">
            <v>38823</v>
          </cell>
          <cell r="G860">
            <v>49527</v>
          </cell>
          <cell r="H860">
            <v>59134</v>
          </cell>
          <cell r="I860">
            <v>74334</v>
          </cell>
          <cell r="J860">
            <v>83267</v>
          </cell>
          <cell r="K860">
            <v>92518</v>
          </cell>
          <cell r="L860">
            <v>106489</v>
          </cell>
          <cell r="M860">
            <v>117711</v>
          </cell>
          <cell r="N860">
            <v>127654</v>
          </cell>
          <cell r="O860">
            <v>144219</v>
          </cell>
        </row>
        <row r="861">
          <cell r="B861" t="str">
            <v>Volume  TP</v>
          </cell>
          <cell r="D861">
            <v>5311</v>
          </cell>
          <cell r="E861">
            <v>11214</v>
          </cell>
          <cell r="F861">
            <v>18874</v>
          </cell>
          <cell r="G861">
            <v>24230</v>
          </cell>
          <cell r="H861">
            <v>28707</v>
          </cell>
          <cell r="I861">
            <v>35486</v>
          </cell>
          <cell r="J861">
            <v>40129</v>
          </cell>
          <cell r="K861">
            <v>44805</v>
          </cell>
          <cell r="L861">
            <v>51602</v>
          </cell>
          <cell r="M861">
            <v>56063</v>
          </cell>
          <cell r="N861">
            <v>60373</v>
          </cell>
          <cell r="O861">
            <v>67554</v>
          </cell>
        </row>
        <row r="862">
          <cell r="B862" t="str">
            <v>Volume Groupe</v>
          </cell>
          <cell r="D862">
            <v>5966</v>
          </cell>
          <cell r="E862">
            <v>12735</v>
          </cell>
          <cell r="F862">
            <v>19949</v>
          </cell>
          <cell r="G862">
            <v>25297</v>
          </cell>
          <cell r="H862">
            <v>30427</v>
          </cell>
          <cell r="I862">
            <v>38848</v>
          </cell>
          <cell r="J862">
            <v>43138</v>
          </cell>
          <cell r="K862">
            <v>47713</v>
          </cell>
          <cell r="L862">
            <v>54887</v>
          </cell>
          <cell r="M862">
            <v>61648</v>
          </cell>
          <cell r="N862">
            <v>67281</v>
          </cell>
          <cell r="O862">
            <v>76665</v>
          </cell>
        </row>
      </sheetData>
      <sheetData sheetId="2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African flows"/>
      <sheetName val="DUS - Pressing"/>
      <sheetName val="MTP"/>
      <sheetName val="GEO PY"/>
      <sheetName val="GEO BUD"/>
      <sheetName val="GEO ACT"/>
      <sheetName val="GEO MTH"/>
      <sheetName val="YEF"/>
      <sheetName val="Q3"/>
      <sheetName val="Q2"/>
      <sheetName val="ACT YTD"/>
      <sheetName val="MTH"/>
      <sheetName val="BU Cocoa"/>
      <sheetName val="Cocoa Nafta"/>
      <sheetName val="Cocoa Africa"/>
      <sheetName val="SACO (ALL)"/>
      <sheetName val="BR_S01"/>
      <sheetName val="CI_S01"/>
      <sheetName val="CI_S02"/>
      <sheetName val="CI_S03"/>
      <sheetName val="CM_S01"/>
      <sheetName val="FR_S02"/>
      <sheetName val="GH_S01"/>
      <sheetName val="US_S02"/>
      <sheetName val="US_S04"/>
    </sheetNames>
    <sheetDataSet>
      <sheetData sheetId="0" refreshError="1">
        <row r="23">
          <cell r="Q23" t="str">
            <v>2006.06</v>
          </cell>
        </row>
        <row r="24">
          <cell r="Q24" t="str">
            <v>2006.08</v>
          </cell>
        </row>
        <row r="25">
          <cell r="Q25" t="str">
            <v>2005.06</v>
          </cell>
        </row>
        <row r="26">
          <cell r="Q26" t="str">
            <v>2006.05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clients "/>
      <sheetName val="70-ventes"/>
      <sheetName val="quantités vendues"/>
      <sheetName val="Cohérence quantité"/>
      <sheetName val="prix moyen"/>
      <sheetName val="Evolut° px"/>
      <sheetName val="Ecart circul "/>
      <sheetName val="B fourn "/>
      <sheetName val="401 fourn. "/>
      <sheetName val="C stocks "/>
      <sheetName val="PF"/>
      <sheetName val="Dépréciation"/>
      <sheetName val="Cadrage BA-B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mort Exo Et ANt"/>
      <sheetName val="Cumul Amort EH"/>
      <sheetName val="Liste Des Immo"/>
    </sheetNames>
    <sheetDataSet>
      <sheetData sheetId="0" refreshError="1">
        <row r="2">
          <cell r="A2" t="str">
            <v>EH0000001</v>
          </cell>
          <cell r="H2">
            <v>586953134</v>
          </cell>
          <cell r="I2">
            <v>72600489</v>
          </cell>
          <cell r="K2">
            <v>356847131</v>
          </cell>
        </row>
        <row r="3">
          <cell r="A3" t="str">
            <v>EH0000003</v>
          </cell>
          <cell r="H3">
            <v>35091165</v>
          </cell>
        </row>
        <row r="4">
          <cell r="A4" t="str">
            <v>EH0000004</v>
          </cell>
          <cell r="H4">
            <v>31658794</v>
          </cell>
        </row>
        <row r="5">
          <cell r="A5" t="str">
            <v>EH0000006</v>
          </cell>
          <cell r="H5">
            <v>20391528</v>
          </cell>
        </row>
        <row r="6">
          <cell r="A6" t="str">
            <v>EH0000007</v>
          </cell>
          <cell r="H6">
            <v>10569707</v>
          </cell>
        </row>
        <row r="7">
          <cell r="A7" t="str">
            <v>EH0000008</v>
          </cell>
          <cell r="H7">
            <v>346231836</v>
          </cell>
        </row>
        <row r="8">
          <cell r="A8" t="str">
            <v>EH0000009</v>
          </cell>
          <cell r="H8">
            <v>840808743</v>
          </cell>
          <cell r="I8">
            <v>104000000</v>
          </cell>
          <cell r="K8">
            <v>95191257</v>
          </cell>
        </row>
        <row r="9">
          <cell r="A9" t="str">
            <v>EH0000010</v>
          </cell>
          <cell r="H9">
            <v>525505464</v>
          </cell>
          <cell r="I9">
            <v>65000000</v>
          </cell>
          <cell r="K9">
            <v>59494536</v>
          </cell>
        </row>
        <row r="10">
          <cell r="A10" t="str">
            <v>EH0000011</v>
          </cell>
          <cell r="H10">
            <v>525505464</v>
          </cell>
          <cell r="I10">
            <v>65000000</v>
          </cell>
          <cell r="K10">
            <v>59494536</v>
          </cell>
        </row>
        <row r="11">
          <cell r="A11" t="str">
            <v>EH0000012</v>
          </cell>
          <cell r="H11">
            <v>192034322</v>
          </cell>
          <cell r="I11">
            <v>23752809</v>
          </cell>
          <cell r="K11">
            <v>116750196</v>
          </cell>
        </row>
        <row r="12">
          <cell r="A12" t="str">
            <v>EH0000013</v>
          </cell>
          <cell r="H12">
            <v>56616043</v>
          </cell>
          <cell r="I12">
            <v>7002863</v>
          </cell>
          <cell r="K12">
            <v>34420584</v>
          </cell>
        </row>
        <row r="13">
          <cell r="A13" t="str">
            <v>EH0000014</v>
          </cell>
          <cell r="H13">
            <v>32739597</v>
          </cell>
          <cell r="I13">
            <v>4049575</v>
          </cell>
          <cell r="K13">
            <v>19904543</v>
          </cell>
        </row>
        <row r="14">
          <cell r="A14" t="str">
            <v>EH0000015</v>
          </cell>
          <cell r="H14">
            <v>29795456</v>
          </cell>
          <cell r="I14">
            <v>3685413</v>
          </cell>
          <cell r="K14">
            <v>18114600</v>
          </cell>
        </row>
        <row r="15">
          <cell r="A15" t="str">
            <v>EH0000016</v>
          </cell>
          <cell r="H15">
            <v>25658564</v>
          </cell>
          <cell r="I15">
            <v>3173719</v>
          </cell>
          <cell r="K15">
            <v>15599522</v>
          </cell>
        </row>
        <row r="16">
          <cell r="A16" t="str">
            <v>EH0000017</v>
          </cell>
          <cell r="H16">
            <v>4350655</v>
          </cell>
        </row>
        <row r="17">
          <cell r="A17" t="str">
            <v>EH0000018</v>
          </cell>
          <cell r="H17">
            <v>248500</v>
          </cell>
        </row>
        <row r="18">
          <cell r="A18" t="str">
            <v>EH0000019</v>
          </cell>
          <cell r="H18">
            <v>8437923</v>
          </cell>
        </row>
        <row r="19">
          <cell r="A19" t="str">
            <v>EH0000020</v>
          </cell>
          <cell r="H19">
            <v>272071</v>
          </cell>
          <cell r="I19">
            <v>180885</v>
          </cell>
          <cell r="K19">
            <v>89699</v>
          </cell>
        </row>
        <row r="20">
          <cell r="A20" t="str">
            <v>EH0000021</v>
          </cell>
          <cell r="H20">
            <v>8484501</v>
          </cell>
        </row>
        <row r="21">
          <cell r="A21" t="str">
            <v>EH0000022</v>
          </cell>
          <cell r="H21">
            <v>90358730</v>
          </cell>
        </row>
        <row r="22">
          <cell r="A22" t="str">
            <v>EH0000023</v>
          </cell>
          <cell r="H22">
            <v>92909834</v>
          </cell>
        </row>
        <row r="23">
          <cell r="A23" t="str">
            <v>EH0000024</v>
          </cell>
          <cell r="H23">
            <v>40099245</v>
          </cell>
        </row>
        <row r="24">
          <cell r="A24" t="str">
            <v>EH0000025</v>
          </cell>
          <cell r="H24">
            <v>23550635</v>
          </cell>
        </row>
        <row r="25">
          <cell r="A25" t="str">
            <v>EH0000026</v>
          </cell>
          <cell r="H25">
            <v>10514989</v>
          </cell>
        </row>
        <row r="26">
          <cell r="A26" t="str">
            <v>EH0000027</v>
          </cell>
          <cell r="H26">
            <v>17844436</v>
          </cell>
        </row>
        <row r="27">
          <cell r="A27" t="str">
            <v>EH0000028</v>
          </cell>
          <cell r="H27">
            <v>535000</v>
          </cell>
        </row>
        <row r="28">
          <cell r="A28" t="str">
            <v>EH0000030</v>
          </cell>
          <cell r="H28">
            <v>12500000</v>
          </cell>
        </row>
        <row r="29">
          <cell r="A29" t="str">
            <v>EH0000031</v>
          </cell>
          <cell r="H29">
            <v>766870</v>
          </cell>
        </row>
        <row r="30">
          <cell r="A30" t="str">
            <v>EH0000032</v>
          </cell>
          <cell r="H30">
            <v>9386500</v>
          </cell>
        </row>
        <row r="31">
          <cell r="A31" t="str">
            <v>EH0000033</v>
          </cell>
          <cell r="H31">
            <v>9386501</v>
          </cell>
        </row>
        <row r="32">
          <cell r="A32" t="str">
            <v>EH0000034</v>
          </cell>
          <cell r="H32">
            <v>9386500</v>
          </cell>
        </row>
        <row r="33">
          <cell r="A33" t="str">
            <v>EH0000036</v>
          </cell>
          <cell r="H33">
            <v>44723</v>
          </cell>
          <cell r="I33">
            <v>5760</v>
          </cell>
          <cell r="K33">
            <v>7117</v>
          </cell>
        </row>
        <row r="34">
          <cell r="A34" t="str">
            <v>EH0000038</v>
          </cell>
          <cell r="H34">
            <v>44723</v>
          </cell>
          <cell r="I34">
            <v>5760</v>
          </cell>
          <cell r="K34">
            <v>7117</v>
          </cell>
        </row>
        <row r="35">
          <cell r="A35" t="str">
            <v>EH0000039</v>
          </cell>
          <cell r="H35">
            <v>329987</v>
          </cell>
        </row>
        <row r="36">
          <cell r="A36" t="str">
            <v>EH0000040</v>
          </cell>
          <cell r="H36">
            <v>329987</v>
          </cell>
        </row>
        <row r="37">
          <cell r="A37" t="str">
            <v>EH0000041</v>
          </cell>
          <cell r="H37">
            <v>176278</v>
          </cell>
          <cell r="I37">
            <v>22800</v>
          </cell>
          <cell r="K37">
            <v>28922</v>
          </cell>
        </row>
        <row r="38">
          <cell r="A38" t="str">
            <v>EH0000042</v>
          </cell>
          <cell r="H38">
            <v>176278</v>
          </cell>
          <cell r="I38">
            <v>22800</v>
          </cell>
          <cell r="K38">
            <v>28922</v>
          </cell>
        </row>
        <row r="39">
          <cell r="A39" t="str">
            <v>EH0000044</v>
          </cell>
          <cell r="H39">
            <v>10444900</v>
          </cell>
        </row>
        <row r="40">
          <cell r="A40" t="str">
            <v>EH0000045</v>
          </cell>
          <cell r="H40">
            <v>32130311</v>
          </cell>
        </row>
        <row r="41">
          <cell r="A41" t="str">
            <v>EH0000046</v>
          </cell>
          <cell r="H41">
            <v>2733829</v>
          </cell>
          <cell r="I41">
            <v>359844</v>
          </cell>
          <cell r="K41">
            <v>504767</v>
          </cell>
        </row>
        <row r="42">
          <cell r="A42" t="str">
            <v>EH0000047</v>
          </cell>
          <cell r="H42">
            <v>1896884</v>
          </cell>
          <cell r="I42">
            <v>249680</v>
          </cell>
          <cell r="K42">
            <v>350236</v>
          </cell>
        </row>
        <row r="43">
          <cell r="A43" t="str">
            <v>EH0000050</v>
          </cell>
          <cell r="H43">
            <v>75836</v>
          </cell>
          <cell r="I43">
            <v>10000</v>
          </cell>
          <cell r="K43">
            <v>14164</v>
          </cell>
        </row>
        <row r="44">
          <cell r="A44" t="str">
            <v>EH0000051</v>
          </cell>
          <cell r="H44">
            <v>4295000</v>
          </cell>
        </row>
        <row r="45">
          <cell r="A45" t="str">
            <v>EH0000052</v>
          </cell>
          <cell r="H45">
            <v>4295000</v>
          </cell>
        </row>
        <row r="46">
          <cell r="A46" t="str">
            <v>EH0000053</v>
          </cell>
          <cell r="H46">
            <v>4295000</v>
          </cell>
        </row>
        <row r="47">
          <cell r="A47" t="str">
            <v>EH0000054</v>
          </cell>
          <cell r="H47">
            <v>4295000</v>
          </cell>
        </row>
        <row r="48">
          <cell r="A48" t="str">
            <v>EH0000055</v>
          </cell>
          <cell r="H48">
            <v>1831207</v>
          </cell>
          <cell r="I48">
            <v>242522</v>
          </cell>
          <cell r="K48">
            <v>351491</v>
          </cell>
        </row>
        <row r="49">
          <cell r="A49" t="str">
            <v>EH0000056</v>
          </cell>
          <cell r="H49">
            <v>10444899</v>
          </cell>
        </row>
        <row r="50">
          <cell r="A50" t="str">
            <v>EH0000057</v>
          </cell>
          <cell r="H50">
            <v>10444899</v>
          </cell>
        </row>
        <row r="51">
          <cell r="A51" t="str">
            <v>EH0000058</v>
          </cell>
          <cell r="H51">
            <v>10444900</v>
          </cell>
        </row>
        <row r="52">
          <cell r="A52" t="str">
            <v>EH0000059</v>
          </cell>
          <cell r="H52">
            <v>15515502</v>
          </cell>
        </row>
        <row r="53">
          <cell r="A53" t="str">
            <v>EH0000060</v>
          </cell>
          <cell r="I53">
            <v>30986</v>
          </cell>
          <cell r="K53">
            <v>259014</v>
          </cell>
        </row>
        <row r="54">
          <cell r="A54" t="str">
            <v>EH0000061</v>
          </cell>
          <cell r="I54">
            <v>18699</v>
          </cell>
          <cell r="K54">
            <v>156301</v>
          </cell>
        </row>
        <row r="55">
          <cell r="A55" t="str">
            <v>EH0000062</v>
          </cell>
          <cell r="I55">
            <v>29918</v>
          </cell>
          <cell r="K55">
            <v>250082</v>
          </cell>
        </row>
        <row r="56">
          <cell r="A56" t="str">
            <v>EH0000063</v>
          </cell>
          <cell r="I56">
            <v>82808</v>
          </cell>
          <cell r="K56">
            <v>382192</v>
          </cell>
        </row>
        <row r="57">
          <cell r="A57" t="str">
            <v>EH0000064</v>
          </cell>
          <cell r="I57">
            <v>9616</v>
          </cell>
          <cell r="K57">
            <v>80384</v>
          </cell>
        </row>
        <row r="58">
          <cell r="A58" t="str">
            <v>EH0000065</v>
          </cell>
          <cell r="I58">
            <v>50998</v>
          </cell>
          <cell r="K58">
            <v>468954</v>
          </cell>
        </row>
        <row r="59">
          <cell r="A59" t="str">
            <v>EH0000066</v>
          </cell>
          <cell r="H59">
            <v>1240744</v>
          </cell>
          <cell r="I59">
            <v>167979</v>
          </cell>
          <cell r="K59">
            <v>271071</v>
          </cell>
        </row>
        <row r="60">
          <cell r="A60" t="str">
            <v>EH0000067</v>
          </cell>
          <cell r="H60">
            <v>10444899</v>
          </cell>
        </row>
        <row r="61">
          <cell r="A61" t="str">
            <v>EH0000068</v>
          </cell>
          <cell r="H61">
            <v>10444899</v>
          </cell>
        </row>
        <row r="62">
          <cell r="A62" t="str">
            <v>EH0000069</v>
          </cell>
          <cell r="H62">
            <v>219991</v>
          </cell>
        </row>
        <row r="63">
          <cell r="A63" t="str">
            <v>EH0000070</v>
          </cell>
          <cell r="H63">
            <v>411107</v>
          </cell>
        </row>
        <row r="64">
          <cell r="A64" t="str">
            <v>EH0000073</v>
          </cell>
          <cell r="H64">
            <v>17226000</v>
          </cell>
        </row>
        <row r="65">
          <cell r="A65" t="str">
            <v>EH0000074</v>
          </cell>
          <cell r="H65">
            <v>18285714</v>
          </cell>
        </row>
        <row r="66">
          <cell r="A66" t="str">
            <v>EH0000075</v>
          </cell>
          <cell r="H66">
            <v>750500</v>
          </cell>
        </row>
        <row r="67">
          <cell r="A67" t="str">
            <v>EH0000076</v>
          </cell>
          <cell r="H67">
            <v>565250</v>
          </cell>
        </row>
        <row r="68">
          <cell r="A68" t="str">
            <v>EH0000077</v>
          </cell>
          <cell r="H68">
            <v>400000</v>
          </cell>
        </row>
        <row r="69">
          <cell r="A69" t="str">
            <v>EH0000078</v>
          </cell>
          <cell r="H69">
            <v>400000</v>
          </cell>
        </row>
        <row r="70">
          <cell r="A70" t="str">
            <v>EH0000079</v>
          </cell>
          <cell r="H70">
            <v>200000</v>
          </cell>
        </row>
        <row r="71">
          <cell r="A71" t="str">
            <v>EH0000080</v>
          </cell>
          <cell r="H71">
            <v>200000</v>
          </cell>
        </row>
        <row r="72">
          <cell r="A72" t="str">
            <v>EH0000081</v>
          </cell>
          <cell r="H72">
            <v>180000</v>
          </cell>
        </row>
        <row r="73">
          <cell r="A73" t="str">
            <v>EH0000082</v>
          </cell>
          <cell r="H73">
            <v>180000</v>
          </cell>
        </row>
        <row r="74">
          <cell r="A74" t="str">
            <v>EH0000083</v>
          </cell>
          <cell r="H74">
            <v>50000</v>
          </cell>
        </row>
        <row r="75">
          <cell r="A75" t="str">
            <v>EH0000084</v>
          </cell>
          <cell r="H75">
            <v>50000</v>
          </cell>
        </row>
        <row r="76">
          <cell r="A76" t="str">
            <v>EH0000085</v>
          </cell>
          <cell r="H76">
            <v>50000</v>
          </cell>
        </row>
        <row r="77">
          <cell r="A77" t="str">
            <v>EH0000086</v>
          </cell>
          <cell r="H77">
            <v>50000</v>
          </cell>
        </row>
        <row r="78">
          <cell r="A78" t="str">
            <v>EH0000087</v>
          </cell>
          <cell r="H78">
            <v>150000</v>
          </cell>
        </row>
        <row r="79">
          <cell r="A79" t="str">
            <v>EH0000088</v>
          </cell>
          <cell r="H79">
            <v>19000</v>
          </cell>
        </row>
        <row r="80">
          <cell r="A80" t="str">
            <v>EH0000089</v>
          </cell>
          <cell r="H80">
            <v>19000</v>
          </cell>
        </row>
        <row r="81">
          <cell r="A81" t="str">
            <v>EH0000090</v>
          </cell>
          <cell r="H81">
            <v>19000</v>
          </cell>
        </row>
        <row r="82">
          <cell r="A82" t="str">
            <v>EH0000091</v>
          </cell>
          <cell r="H82">
            <v>19000</v>
          </cell>
        </row>
        <row r="83">
          <cell r="A83" t="str">
            <v>EH0000092</v>
          </cell>
          <cell r="H83">
            <v>19000</v>
          </cell>
        </row>
        <row r="84">
          <cell r="A84" t="str">
            <v>EH0000093</v>
          </cell>
          <cell r="H84">
            <v>19000</v>
          </cell>
        </row>
        <row r="85">
          <cell r="A85" t="str">
            <v>EH0000096</v>
          </cell>
          <cell r="H85">
            <v>300000</v>
          </cell>
        </row>
        <row r="86">
          <cell r="A86" t="str">
            <v>EH0000097</v>
          </cell>
          <cell r="H86">
            <v>491640</v>
          </cell>
        </row>
        <row r="87">
          <cell r="A87" t="str">
            <v>EH0000098</v>
          </cell>
          <cell r="H87">
            <v>160000</v>
          </cell>
        </row>
        <row r="88">
          <cell r="A88" t="str">
            <v>EH0000099</v>
          </cell>
          <cell r="H88">
            <v>450000</v>
          </cell>
        </row>
        <row r="89">
          <cell r="A89" t="str">
            <v>EH0000100</v>
          </cell>
          <cell r="H89">
            <v>250000</v>
          </cell>
        </row>
        <row r="90">
          <cell r="A90" t="str">
            <v>EH0000101</v>
          </cell>
          <cell r="H90">
            <v>215717</v>
          </cell>
        </row>
        <row r="91">
          <cell r="A91" t="str">
            <v>EH0000102</v>
          </cell>
          <cell r="H91">
            <v>213102</v>
          </cell>
        </row>
        <row r="92">
          <cell r="A92" t="str">
            <v>EH0000103</v>
          </cell>
          <cell r="H92">
            <v>3872582</v>
          </cell>
          <cell r="I92">
            <v>545750</v>
          </cell>
          <cell r="K92">
            <v>6496668</v>
          </cell>
        </row>
        <row r="93">
          <cell r="A93" t="str">
            <v>EH0000104</v>
          </cell>
          <cell r="H93">
            <v>3872582</v>
          </cell>
          <cell r="I93">
            <v>545750</v>
          </cell>
          <cell r="K93">
            <v>6496668</v>
          </cell>
        </row>
        <row r="94">
          <cell r="A94" t="str">
            <v>EH0000105</v>
          </cell>
          <cell r="H94">
            <v>367853</v>
          </cell>
        </row>
        <row r="95">
          <cell r="A95" t="str">
            <v>EH0000106</v>
          </cell>
          <cell r="H95">
            <v>65000</v>
          </cell>
        </row>
        <row r="96">
          <cell r="A96" t="str">
            <v>EH0000107</v>
          </cell>
          <cell r="H96">
            <v>45000</v>
          </cell>
        </row>
        <row r="97">
          <cell r="A97" t="str">
            <v>EH0000108</v>
          </cell>
          <cell r="H97">
            <v>45000</v>
          </cell>
        </row>
        <row r="98">
          <cell r="A98" t="str">
            <v>EH0000109</v>
          </cell>
          <cell r="H98">
            <v>367853</v>
          </cell>
        </row>
        <row r="99">
          <cell r="A99" t="str">
            <v>EH0000110</v>
          </cell>
          <cell r="H99">
            <v>367853</v>
          </cell>
        </row>
        <row r="100">
          <cell r="A100" t="str">
            <v>EH0000111</v>
          </cell>
          <cell r="H100">
            <v>367853</v>
          </cell>
        </row>
        <row r="101">
          <cell r="A101" t="str">
            <v>EH0000112</v>
          </cell>
          <cell r="H101">
            <v>367853</v>
          </cell>
        </row>
        <row r="102">
          <cell r="A102" t="str">
            <v>EH0000113</v>
          </cell>
          <cell r="H102">
            <v>367853</v>
          </cell>
        </row>
        <row r="103">
          <cell r="A103" t="str">
            <v>EH0000117</v>
          </cell>
          <cell r="H103">
            <v>17637</v>
          </cell>
          <cell r="I103">
            <v>2500</v>
          </cell>
          <cell r="K103">
            <v>4863</v>
          </cell>
        </row>
        <row r="104">
          <cell r="A104" t="str">
            <v>EH0000118</v>
          </cell>
          <cell r="H104">
            <v>17637</v>
          </cell>
          <cell r="I104">
            <v>2500</v>
          </cell>
          <cell r="K104">
            <v>4863</v>
          </cell>
        </row>
        <row r="105">
          <cell r="A105" t="str">
            <v>EH0000119</v>
          </cell>
          <cell r="H105">
            <v>17637</v>
          </cell>
          <cell r="I105">
            <v>2500</v>
          </cell>
          <cell r="K105">
            <v>4863</v>
          </cell>
        </row>
        <row r="106">
          <cell r="A106" t="str">
            <v>EH0000120</v>
          </cell>
          <cell r="H106">
            <v>17637</v>
          </cell>
          <cell r="I106">
            <v>2500</v>
          </cell>
          <cell r="K106">
            <v>4863</v>
          </cell>
        </row>
        <row r="107">
          <cell r="A107" t="str">
            <v>EH0000124</v>
          </cell>
          <cell r="H107">
            <v>17637</v>
          </cell>
          <cell r="I107">
            <v>2500</v>
          </cell>
          <cell r="K107">
            <v>4863</v>
          </cell>
        </row>
        <row r="108">
          <cell r="A108" t="str">
            <v>EH0000125</v>
          </cell>
          <cell r="H108">
            <v>17637</v>
          </cell>
          <cell r="I108">
            <v>2500</v>
          </cell>
          <cell r="K108">
            <v>4863</v>
          </cell>
        </row>
        <row r="109">
          <cell r="A109" t="str">
            <v>EH0000126</v>
          </cell>
          <cell r="H109">
            <v>17637</v>
          </cell>
          <cell r="I109">
            <v>2500</v>
          </cell>
          <cell r="K109">
            <v>4863</v>
          </cell>
        </row>
        <row r="110">
          <cell r="A110" t="str">
            <v>EH0000131</v>
          </cell>
          <cell r="H110">
            <v>17637</v>
          </cell>
          <cell r="I110">
            <v>2500</v>
          </cell>
          <cell r="K110">
            <v>4863</v>
          </cell>
        </row>
        <row r="111">
          <cell r="A111" t="str">
            <v>EH0000132</v>
          </cell>
          <cell r="H111">
            <v>17637</v>
          </cell>
          <cell r="I111">
            <v>2500</v>
          </cell>
          <cell r="K111">
            <v>4863</v>
          </cell>
        </row>
        <row r="112">
          <cell r="A112" t="str">
            <v>EH0000133</v>
          </cell>
          <cell r="H112">
            <v>17637</v>
          </cell>
          <cell r="I112">
            <v>2500</v>
          </cell>
          <cell r="K112">
            <v>4863</v>
          </cell>
        </row>
        <row r="113">
          <cell r="A113" t="str">
            <v>EH0000134</v>
          </cell>
          <cell r="H113">
            <v>17637</v>
          </cell>
          <cell r="I113">
            <v>2500</v>
          </cell>
          <cell r="K113">
            <v>4863</v>
          </cell>
        </row>
        <row r="114">
          <cell r="A114" t="str">
            <v>EH0000135</v>
          </cell>
          <cell r="H114">
            <v>17637</v>
          </cell>
          <cell r="I114">
            <v>2500</v>
          </cell>
          <cell r="K114">
            <v>4863</v>
          </cell>
        </row>
        <row r="115">
          <cell r="A115" t="str">
            <v>EH0000136</v>
          </cell>
          <cell r="H115">
            <v>17637</v>
          </cell>
          <cell r="I115">
            <v>2500</v>
          </cell>
          <cell r="K115">
            <v>4863</v>
          </cell>
        </row>
        <row r="116">
          <cell r="A116" t="str">
            <v>EH0000137</v>
          </cell>
          <cell r="H116">
            <v>17637</v>
          </cell>
          <cell r="I116">
            <v>2500</v>
          </cell>
          <cell r="K116">
            <v>4863</v>
          </cell>
        </row>
        <row r="117">
          <cell r="A117" t="str">
            <v>EH0000138</v>
          </cell>
          <cell r="H117">
            <v>17637</v>
          </cell>
          <cell r="I117">
            <v>2500</v>
          </cell>
          <cell r="K117">
            <v>4863</v>
          </cell>
        </row>
        <row r="118">
          <cell r="A118" t="str">
            <v>EH0000139</v>
          </cell>
          <cell r="H118">
            <v>17637</v>
          </cell>
          <cell r="I118">
            <v>2500</v>
          </cell>
          <cell r="K118">
            <v>4863</v>
          </cell>
        </row>
        <row r="119">
          <cell r="A119" t="str">
            <v>EH0000140</v>
          </cell>
          <cell r="H119">
            <v>17637</v>
          </cell>
          <cell r="I119">
            <v>2500</v>
          </cell>
          <cell r="K119">
            <v>4863</v>
          </cell>
        </row>
        <row r="120">
          <cell r="A120" t="str">
            <v>EH0000141</v>
          </cell>
          <cell r="H120">
            <v>17637</v>
          </cell>
          <cell r="I120">
            <v>2500</v>
          </cell>
          <cell r="K120">
            <v>4863</v>
          </cell>
        </row>
        <row r="121">
          <cell r="A121" t="str">
            <v>EH0000142</v>
          </cell>
          <cell r="H121">
            <v>17637</v>
          </cell>
          <cell r="I121">
            <v>2500</v>
          </cell>
          <cell r="K121">
            <v>4863</v>
          </cell>
        </row>
        <row r="122">
          <cell r="A122" t="str">
            <v>EH0000143</v>
          </cell>
          <cell r="H122">
            <v>17637</v>
          </cell>
          <cell r="I122">
            <v>2500</v>
          </cell>
          <cell r="K122">
            <v>4863</v>
          </cell>
        </row>
        <row r="123">
          <cell r="A123" t="str">
            <v>EH0000144</v>
          </cell>
          <cell r="H123">
            <v>17637</v>
          </cell>
          <cell r="I123">
            <v>2500</v>
          </cell>
          <cell r="K123">
            <v>4863</v>
          </cell>
        </row>
        <row r="124">
          <cell r="A124" t="str">
            <v>EH0000145</v>
          </cell>
          <cell r="H124">
            <v>17637</v>
          </cell>
          <cell r="I124">
            <v>2500</v>
          </cell>
          <cell r="K124">
            <v>4863</v>
          </cell>
        </row>
        <row r="125">
          <cell r="A125" t="str">
            <v>EH0000146</v>
          </cell>
          <cell r="H125">
            <v>17637</v>
          </cell>
          <cell r="I125">
            <v>2500</v>
          </cell>
          <cell r="K125">
            <v>4863</v>
          </cell>
        </row>
        <row r="126">
          <cell r="A126" t="str">
            <v>EH0000147</v>
          </cell>
          <cell r="H126">
            <v>17637</v>
          </cell>
          <cell r="I126">
            <v>2500</v>
          </cell>
          <cell r="K126">
            <v>4863</v>
          </cell>
        </row>
        <row r="127">
          <cell r="A127" t="str">
            <v>EH0000148</v>
          </cell>
          <cell r="H127">
            <v>17637</v>
          </cell>
          <cell r="I127">
            <v>2500</v>
          </cell>
          <cell r="K127">
            <v>4863</v>
          </cell>
        </row>
        <row r="128">
          <cell r="A128" t="str">
            <v>EH0000149</v>
          </cell>
          <cell r="H128">
            <v>17637</v>
          </cell>
          <cell r="I128">
            <v>2500</v>
          </cell>
          <cell r="K128">
            <v>4863</v>
          </cell>
        </row>
        <row r="129">
          <cell r="A129" t="str">
            <v>EH0000150</v>
          </cell>
          <cell r="H129">
            <v>17637</v>
          </cell>
          <cell r="I129">
            <v>2500</v>
          </cell>
          <cell r="K129">
            <v>4863</v>
          </cell>
        </row>
        <row r="130">
          <cell r="A130" t="str">
            <v>EH0000151</v>
          </cell>
          <cell r="H130">
            <v>17637</v>
          </cell>
          <cell r="I130">
            <v>2500</v>
          </cell>
          <cell r="K130">
            <v>4863</v>
          </cell>
        </row>
        <row r="131">
          <cell r="A131" t="str">
            <v>EH0000152</v>
          </cell>
          <cell r="H131">
            <v>17637</v>
          </cell>
          <cell r="I131">
            <v>2500</v>
          </cell>
          <cell r="K131">
            <v>4863</v>
          </cell>
        </row>
        <row r="132">
          <cell r="A132" t="str">
            <v>EH0000154</v>
          </cell>
          <cell r="H132">
            <v>373500</v>
          </cell>
        </row>
        <row r="133">
          <cell r="A133" t="str">
            <v>EH0000155</v>
          </cell>
          <cell r="H133">
            <v>548856</v>
          </cell>
        </row>
        <row r="134">
          <cell r="A134" t="str">
            <v>EH0000156</v>
          </cell>
          <cell r="H134">
            <v>548856</v>
          </cell>
        </row>
        <row r="135">
          <cell r="A135" t="str">
            <v>EH0000157</v>
          </cell>
          <cell r="H135">
            <v>12972239</v>
          </cell>
          <cell r="I135">
            <v>1852452</v>
          </cell>
          <cell r="K135">
            <v>22224352</v>
          </cell>
        </row>
        <row r="136">
          <cell r="A136" t="str">
            <v>EH0000158</v>
          </cell>
          <cell r="H136">
            <v>9158624</v>
          </cell>
          <cell r="I136">
            <v>1307863</v>
          </cell>
          <cell r="K136">
            <v>15690765</v>
          </cell>
        </row>
        <row r="137">
          <cell r="A137" t="str">
            <v>EH0000159</v>
          </cell>
          <cell r="H137">
            <v>8894173</v>
          </cell>
          <cell r="I137">
            <v>1270099</v>
          </cell>
          <cell r="K137">
            <v>15237698</v>
          </cell>
        </row>
        <row r="138">
          <cell r="A138" t="str">
            <v>EH0000160</v>
          </cell>
          <cell r="H138">
            <v>6454264</v>
          </cell>
          <cell r="I138">
            <v>921677</v>
          </cell>
          <cell r="K138">
            <v>11057591</v>
          </cell>
        </row>
        <row r="139">
          <cell r="A139" t="str">
            <v>EH0000161</v>
          </cell>
          <cell r="H139">
            <v>4847394</v>
          </cell>
          <cell r="I139">
            <v>692214</v>
          </cell>
          <cell r="K139">
            <v>8304679</v>
          </cell>
        </row>
        <row r="140">
          <cell r="A140" t="str">
            <v>EH0000162</v>
          </cell>
          <cell r="H140">
            <v>4109537</v>
          </cell>
          <cell r="I140">
            <v>586847</v>
          </cell>
          <cell r="K140">
            <v>7040553</v>
          </cell>
        </row>
        <row r="141">
          <cell r="A141" t="str">
            <v>EH0000163</v>
          </cell>
          <cell r="H141">
            <v>14476085</v>
          </cell>
          <cell r="I141">
            <v>2067203</v>
          </cell>
          <cell r="K141">
            <v>4128737</v>
          </cell>
        </row>
        <row r="142">
          <cell r="A142" t="str">
            <v>EH0000164</v>
          </cell>
          <cell r="H142">
            <v>2723407</v>
          </cell>
          <cell r="I142">
            <v>388906</v>
          </cell>
          <cell r="K142">
            <v>4665797</v>
          </cell>
        </row>
        <row r="143">
          <cell r="A143" t="str">
            <v>EH0000165</v>
          </cell>
          <cell r="H143">
            <v>1776749</v>
          </cell>
          <cell r="I143">
            <v>253722</v>
          </cell>
          <cell r="K143">
            <v>3043977</v>
          </cell>
        </row>
        <row r="144">
          <cell r="A144" t="str">
            <v>EH0000166</v>
          </cell>
          <cell r="H144">
            <v>774328</v>
          </cell>
          <cell r="I144">
            <v>110575</v>
          </cell>
          <cell r="K144">
            <v>1326597</v>
          </cell>
        </row>
        <row r="145">
          <cell r="A145" t="str">
            <v>EH0000167</v>
          </cell>
          <cell r="H145">
            <v>401741</v>
          </cell>
          <cell r="I145">
            <v>57369</v>
          </cell>
          <cell r="K145">
            <v>688262</v>
          </cell>
        </row>
        <row r="146">
          <cell r="A146" t="str">
            <v>EH0000168</v>
          </cell>
          <cell r="H146">
            <v>16500000</v>
          </cell>
        </row>
        <row r="147">
          <cell r="A147" t="str">
            <v>EH0000169</v>
          </cell>
          <cell r="H147">
            <v>16500000</v>
          </cell>
        </row>
        <row r="148">
          <cell r="A148" t="str">
            <v>EH0000170</v>
          </cell>
          <cell r="H148">
            <v>23573253</v>
          </cell>
          <cell r="I148">
            <v>3402229</v>
          </cell>
          <cell r="K148">
            <v>7046812</v>
          </cell>
        </row>
        <row r="149">
          <cell r="A149" t="str">
            <v>EH0000171</v>
          </cell>
          <cell r="H149">
            <v>300000</v>
          </cell>
        </row>
        <row r="150">
          <cell r="A150" t="str">
            <v>EH0000172</v>
          </cell>
          <cell r="H150">
            <v>172000</v>
          </cell>
        </row>
        <row r="151">
          <cell r="A151" t="str">
            <v>EH0000173</v>
          </cell>
          <cell r="H151">
            <v>172001</v>
          </cell>
        </row>
        <row r="152">
          <cell r="A152" t="str">
            <v>EH0000174</v>
          </cell>
          <cell r="H152">
            <v>172001</v>
          </cell>
        </row>
        <row r="153">
          <cell r="A153" t="str">
            <v>EH0000175</v>
          </cell>
          <cell r="H153">
            <v>172001</v>
          </cell>
        </row>
        <row r="154">
          <cell r="A154" t="str">
            <v>EH0000176</v>
          </cell>
          <cell r="H154">
            <v>38368266</v>
          </cell>
        </row>
        <row r="155">
          <cell r="A155" t="str">
            <v>EH0000177</v>
          </cell>
          <cell r="H155">
            <v>240184</v>
          </cell>
        </row>
        <row r="156">
          <cell r="A156" t="str">
            <v>EH0000178</v>
          </cell>
          <cell r="H156">
            <v>1380822</v>
          </cell>
          <cell r="I156">
            <v>201600</v>
          </cell>
          <cell r="K156">
            <v>433578</v>
          </cell>
        </row>
        <row r="157">
          <cell r="A157" t="str">
            <v>EH0000179</v>
          </cell>
          <cell r="H157">
            <v>791986</v>
          </cell>
          <cell r="I157">
            <v>115630</v>
          </cell>
          <cell r="K157">
            <v>248684</v>
          </cell>
        </row>
        <row r="158">
          <cell r="A158" t="str">
            <v>EH0000180</v>
          </cell>
          <cell r="I158">
            <v>12750</v>
          </cell>
          <cell r="K158">
            <v>117238</v>
          </cell>
        </row>
        <row r="159">
          <cell r="A159" t="str">
            <v>EH0000181</v>
          </cell>
          <cell r="I159">
            <v>13424275</v>
          </cell>
          <cell r="K159">
            <v>42467725</v>
          </cell>
        </row>
        <row r="160">
          <cell r="A160" t="str">
            <v>EH0000182</v>
          </cell>
          <cell r="I160">
            <v>2225205</v>
          </cell>
          <cell r="K160">
            <v>13274795</v>
          </cell>
        </row>
        <row r="161">
          <cell r="A161" t="str">
            <v>EH0000183</v>
          </cell>
          <cell r="I161">
            <v>3397</v>
          </cell>
          <cell r="K161">
            <v>46603</v>
          </cell>
        </row>
        <row r="162">
          <cell r="A162" t="str">
            <v>EH0000184</v>
          </cell>
          <cell r="I162">
            <v>2315</v>
          </cell>
          <cell r="K162">
            <v>41685</v>
          </cell>
        </row>
        <row r="163">
          <cell r="A163" t="str">
            <v>EH0000185</v>
          </cell>
          <cell r="H163">
            <v>4800000</v>
          </cell>
        </row>
        <row r="164">
          <cell r="A164" t="str">
            <v>EH0000186</v>
          </cell>
          <cell r="H164">
            <v>16973</v>
          </cell>
          <cell r="I164">
            <v>2500</v>
          </cell>
          <cell r="K164">
            <v>5527</v>
          </cell>
        </row>
        <row r="165">
          <cell r="A165" t="str">
            <v>EH0000187</v>
          </cell>
          <cell r="H165">
            <v>16973</v>
          </cell>
          <cell r="I165">
            <v>2500</v>
          </cell>
          <cell r="K165">
            <v>5527</v>
          </cell>
        </row>
        <row r="166">
          <cell r="A166" t="str">
            <v>EH0000188</v>
          </cell>
          <cell r="H166">
            <v>16973</v>
          </cell>
          <cell r="I166">
            <v>2500</v>
          </cell>
          <cell r="K166">
            <v>5527</v>
          </cell>
        </row>
        <row r="167">
          <cell r="A167" t="str">
            <v>EH0000189</v>
          </cell>
          <cell r="H167">
            <v>16973</v>
          </cell>
          <cell r="I167">
            <v>2500</v>
          </cell>
          <cell r="K167">
            <v>5527</v>
          </cell>
        </row>
        <row r="168">
          <cell r="A168" t="str">
            <v>EH0000190</v>
          </cell>
          <cell r="H168">
            <v>16973</v>
          </cell>
          <cell r="I168">
            <v>2500</v>
          </cell>
          <cell r="K168">
            <v>5527</v>
          </cell>
        </row>
        <row r="169">
          <cell r="A169" t="str">
            <v>EH0000191</v>
          </cell>
          <cell r="H169">
            <v>16973</v>
          </cell>
          <cell r="I169">
            <v>2500</v>
          </cell>
          <cell r="K169">
            <v>5527</v>
          </cell>
        </row>
        <row r="170">
          <cell r="A170" t="str">
            <v>EH0000192</v>
          </cell>
          <cell r="H170">
            <v>160000</v>
          </cell>
        </row>
        <row r="171">
          <cell r="A171" t="str">
            <v>EH0000193</v>
          </cell>
          <cell r="H171">
            <v>210000</v>
          </cell>
        </row>
        <row r="172">
          <cell r="A172" t="str">
            <v>EH0000194</v>
          </cell>
          <cell r="I172">
            <v>2084</v>
          </cell>
          <cell r="K172">
            <v>36916</v>
          </cell>
        </row>
        <row r="173">
          <cell r="A173" t="str">
            <v>EH0000204</v>
          </cell>
          <cell r="H173">
            <v>283836</v>
          </cell>
        </row>
        <row r="174">
          <cell r="A174" t="str">
            <v>EH0000205</v>
          </cell>
          <cell r="H174">
            <v>900000</v>
          </cell>
        </row>
        <row r="175">
          <cell r="A175" t="str">
            <v>EH0000206</v>
          </cell>
          <cell r="H175">
            <v>679000</v>
          </cell>
        </row>
        <row r="176">
          <cell r="A176" t="str">
            <v>EH0000207</v>
          </cell>
          <cell r="H176">
            <v>479800</v>
          </cell>
        </row>
        <row r="177">
          <cell r="A177" t="str">
            <v>EH0000208</v>
          </cell>
          <cell r="H177">
            <v>539000</v>
          </cell>
        </row>
        <row r="178">
          <cell r="A178" t="str">
            <v>EH0000209</v>
          </cell>
          <cell r="H178">
            <v>749800</v>
          </cell>
        </row>
        <row r="179">
          <cell r="A179" t="str">
            <v>EH0000210</v>
          </cell>
          <cell r="H179">
            <v>6000000</v>
          </cell>
        </row>
        <row r="180">
          <cell r="A180" t="str">
            <v>EH0000211</v>
          </cell>
          <cell r="H180">
            <v>16781</v>
          </cell>
          <cell r="I180">
            <v>2500</v>
          </cell>
          <cell r="K180">
            <v>5719</v>
          </cell>
        </row>
        <row r="181">
          <cell r="A181" t="str">
            <v>EH0000212</v>
          </cell>
          <cell r="H181">
            <v>16781</v>
          </cell>
          <cell r="I181">
            <v>2500</v>
          </cell>
          <cell r="K181">
            <v>5719</v>
          </cell>
        </row>
        <row r="182">
          <cell r="A182" t="str">
            <v>EH0000213</v>
          </cell>
          <cell r="H182">
            <v>16781</v>
          </cell>
          <cell r="I182">
            <v>2500</v>
          </cell>
          <cell r="K182">
            <v>5719</v>
          </cell>
        </row>
        <row r="183">
          <cell r="A183" t="str">
            <v>EH0000214</v>
          </cell>
          <cell r="H183">
            <v>16781</v>
          </cell>
          <cell r="I183">
            <v>2500</v>
          </cell>
          <cell r="K183">
            <v>5719</v>
          </cell>
        </row>
        <row r="184">
          <cell r="A184" t="str">
            <v>EH0000217</v>
          </cell>
          <cell r="H184">
            <v>459370</v>
          </cell>
          <cell r="I184">
            <v>69000</v>
          </cell>
          <cell r="K184">
            <v>161630</v>
          </cell>
        </row>
        <row r="185">
          <cell r="A185" t="str">
            <v>EH0000218</v>
          </cell>
          <cell r="H185">
            <v>538179</v>
          </cell>
        </row>
        <row r="186">
          <cell r="A186" t="str">
            <v>EH0000219</v>
          </cell>
          <cell r="H186">
            <v>614074</v>
          </cell>
        </row>
        <row r="187">
          <cell r="A187" t="str">
            <v>EH0000220</v>
          </cell>
          <cell r="H187">
            <v>380001</v>
          </cell>
        </row>
        <row r="188">
          <cell r="A188" t="str">
            <v>EH0000221</v>
          </cell>
          <cell r="H188">
            <v>380000</v>
          </cell>
        </row>
        <row r="189">
          <cell r="A189" t="str">
            <v>EH0000223</v>
          </cell>
          <cell r="H189">
            <v>515000</v>
          </cell>
        </row>
        <row r="190">
          <cell r="A190" t="str">
            <v>EH0000224</v>
          </cell>
          <cell r="H190">
            <v>515000</v>
          </cell>
        </row>
        <row r="191">
          <cell r="A191" t="str">
            <v>EH0000225</v>
          </cell>
          <cell r="H191">
            <v>239800</v>
          </cell>
        </row>
        <row r="192">
          <cell r="A192" t="str">
            <v>EH0000226</v>
          </cell>
          <cell r="H192">
            <v>579800</v>
          </cell>
        </row>
        <row r="193">
          <cell r="A193" t="str">
            <v>EH0000227</v>
          </cell>
          <cell r="H193">
            <v>16750000</v>
          </cell>
        </row>
        <row r="194">
          <cell r="A194" t="str">
            <v>EH0000228</v>
          </cell>
          <cell r="H194">
            <v>16750000</v>
          </cell>
        </row>
        <row r="195">
          <cell r="A195" t="str">
            <v>EH0000229</v>
          </cell>
          <cell r="H195">
            <v>16750000</v>
          </cell>
        </row>
        <row r="196">
          <cell r="A196" t="str">
            <v>EH0000230</v>
          </cell>
          <cell r="H196">
            <v>380001</v>
          </cell>
        </row>
        <row r="197">
          <cell r="A197" t="str">
            <v>EH0000231</v>
          </cell>
          <cell r="H197">
            <v>200000</v>
          </cell>
        </row>
        <row r="198">
          <cell r="A198" t="str">
            <v>EH0000232</v>
          </cell>
          <cell r="H198">
            <v>380001</v>
          </cell>
        </row>
        <row r="199">
          <cell r="A199" t="str">
            <v>EH0000233</v>
          </cell>
          <cell r="H199">
            <v>380001</v>
          </cell>
        </row>
        <row r="200">
          <cell r="A200" t="str">
            <v>EH0000234</v>
          </cell>
          <cell r="H200">
            <v>380000</v>
          </cell>
        </row>
        <row r="201">
          <cell r="A201" t="str">
            <v>EH0000235</v>
          </cell>
          <cell r="H201">
            <v>380000</v>
          </cell>
        </row>
        <row r="202">
          <cell r="A202" t="str">
            <v>EH0000236</v>
          </cell>
          <cell r="H202">
            <v>520000</v>
          </cell>
        </row>
        <row r="203">
          <cell r="A203" t="str">
            <v>EH0000237</v>
          </cell>
          <cell r="H203">
            <v>579900</v>
          </cell>
        </row>
        <row r="204">
          <cell r="A204" t="str">
            <v>EH0000238</v>
          </cell>
          <cell r="H204">
            <v>579900</v>
          </cell>
        </row>
        <row r="205">
          <cell r="A205" t="str">
            <v>EH0000239</v>
          </cell>
          <cell r="H205">
            <v>579900</v>
          </cell>
        </row>
        <row r="206">
          <cell r="A206" t="str">
            <v>EH0000240</v>
          </cell>
          <cell r="H206">
            <v>221559</v>
          </cell>
        </row>
        <row r="207">
          <cell r="A207" t="str">
            <v>EH0000241</v>
          </cell>
          <cell r="H207">
            <v>601213</v>
          </cell>
        </row>
        <row r="208">
          <cell r="A208" t="str">
            <v>EH0000242</v>
          </cell>
          <cell r="H208">
            <v>320001</v>
          </cell>
        </row>
        <row r="209">
          <cell r="A209" t="str">
            <v>EH0000243</v>
          </cell>
          <cell r="H209">
            <v>320000</v>
          </cell>
        </row>
        <row r="210">
          <cell r="A210" t="str">
            <v>EH0000245</v>
          </cell>
          <cell r="H210">
            <v>350000</v>
          </cell>
        </row>
        <row r="211">
          <cell r="A211" t="str">
            <v>EH0000246</v>
          </cell>
          <cell r="H211">
            <v>448482</v>
          </cell>
        </row>
        <row r="212">
          <cell r="A212" t="str">
            <v>EH0000247</v>
          </cell>
          <cell r="K212">
            <v>21648957</v>
          </cell>
        </row>
        <row r="213">
          <cell r="A213" t="str">
            <v>EH0000248</v>
          </cell>
          <cell r="H213">
            <v>380000</v>
          </cell>
        </row>
        <row r="214">
          <cell r="A214" t="str">
            <v>EH0000249</v>
          </cell>
          <cell r="H214">
            <v>380001</v>
          </cell>
        </row>
        <row r="215">
          <cell r="A215" t="str">
            <v>EH0000250</v>
          </cell>
          <cell r="H215">
            <v>386923</v>
          </cell>
        </row>
        <row r="216">
          <cell r="A216" t="str">
            <v>EH0000251</v>
          </cell>
          <cell r="H216">
            <v>298027</v>
          </cell>
        </row>
        <row r="217">
          <cell r="A217" t="str">
            <v>EH0000252</v>
          </cell>
          <cell r="H217">
            <v>406269</v>
          </cell>
        </row>
        <row r="218">
          <cell r="A218" t="str">
            <v>EH0000253</v>
          </cell>
          <cell r="H218">
            <v>368664</v>
          </cell>
        </row>
        <row r="219">
          <cell r="A219" t="str">
            <v>EH0000254</v>
          </cell>
          <cell r="H219">
            <v>320001</v>
          </cell>
        </row>
        <row r="220">
          <cell r="A220" t="str">
            <v>EH0000255</v>
          </cell>
          <cell r="H220">
            <v>319999</v>
          </cell>
        </row>
        <row r="221">
          <cell r="A221" t="str">
            <v>EH0000256</v>
          </cell>
          <cell r="H221">
            <v>320001</v>
          </cell>
        </row>
        <row r="222">
          <cell r="A222" t="str">
            <v>EH0000257</v>
          </cell>
          <cell r="H222">
            <v>320001</v>
          </cell>
        </row>
        <row r="223">
          <cell r="A223" t="str">
            <v>EH0000258</v>
          </cell>
          <cell r="H223">
            <v>650000</v>
          </cell>
        </row>
        <row r="224">
          <cell r="A224" t="str">
            <v>EH0000259</v>
          </cell>
          <cell r="H224">
            <v>650000</v>
          </cell>
        </row>
        <row r="225">
          <cell r="A225" t="str">
            <v>EH0000260</v>
          </cell>
          <cell r="H225">
            <v>111000</v>
          </cell>
        </row>
        <row r="226">
          <cell r="A226" t="str">
            <v>EH0000261</v>
          </cell>
          <cell r="H226">
            <v>37000</v>
          </cell>
        </row>
        <row r="227">
          <cell r="A227" t="str">
            <v>EH0000262</v>
          </cell>
          <cell r="H227">
            <v>37000</v>
          </cell>
        </row>
        <row r="228">
          <cell r="A228" t="str">
            <v>EH0000263</v>
          </cell>
          <cell r="H228">
            <v>37000</v>
          </cell>
        </row>
        <row r="229">
          <cell r="A229" t="str">
            <v>EH0000264</v>
          </cell>
          <cell r="H229">
            <v>37000</v>
          </cell>
        </row>
        <row r="230">
          <cell r="A230" t="str">
            <v>EH0000285</v>
          </cell>
          <cell r="H230">
            <v>160000</v>
          </cell>
        </row>
        <row r="231">
          <cell r="A231" t="str">
            <v>EH0000286</v>
          </cell>
          <cell r="H231">
            <v>376714</v>
          </cell>
          <cell r="I231">
            <v>59731</v>
          </cell>
          <cell r="K231">
            <v>160867</v>
          </cell>
        </row>
        <row r="232">
          <cell r="A232" t="str">
            <v>EH0000287</v>
          </cell>
          <cell r="H232">
            <v>376715</v>
          </cell>
          <cell r="I232">
            <v>59731</v>
          </cell>
          <cell r="K232">
            <v>160866</v>
          </cell>
        </row>
        <row r="233">
          <cell r="A233" t="str">
            <v>EH0000288</v>
          </cell>
          <cell r="H233">
            <v>280000</v>
          </cell>
        </row>
        <row r="234">
          <cell r="A234" t="str">
            <v>EH0000290</v>
          </cell>
          <cell r="H234">
            <v>298027</v>
          </cell>
        </row>
        <row r="235">
          <cell r="A235" t="str">
            <v>EH0000291</v>
          </cell>
          <cell r="H235">
            <v>406269</v>
          </cell>
        </row>
        <row r="236">
          <cell r="A236" t="str">
            <v>EH0000292</v>
          </cell>
          <cell r="H236">
            <v>368664</v>
          </cell>
        </row>
        <row r="237">
          <cell r="A237" t="str">
            <v>EH0000293</v>
          </cell>
          <cell r="H237">
            <v>282132</v>
          </cell>
        </row>
        <row r="238">
          <cell r="A238" t="str">
            <v>EH0000294</v>
          </cell>
          <cell r="H238">
            <v>256016</v>
          </cell>
        </row>
        <row r="239">
          <cell r="A239" t="str">
            <v>EH0000296</v>
          </cell>
          <cell r="H239">
            <v>448482</v>
          </cell>
        </row>
        <row r="240">
          <cell r="A240" t="str">
            <v>EH0000297</v>
          </cell>
          <cell r="H240">
            <v>448482</v>
          </cell>
        </row>
        <row r="241">
          <cell r="A241" t="str">
            <v>EH0000298</v>
          </cell>
          <cell r="H241">
            <v>448482</v>
          </cell>
        </row>
        <row r="242">
          <cell r="A242" t="str">
            <v>EH0000299</v>
          </cell>
          <cell r="H242">
            <v>511729</v>
          </cell>
        </row>
        <row r="243">
          <cell r="A243" t="str">
            <v>EH0000300</v>
          </cell>
          <cell r="H243">
            <v>10000000</v>
          </cell>
        </row>
        <row r="244">
          <cell r="A244" t="str">
            <v>EH0000303</v>
          </cell>
          <cell r="H244">
            <v>1500000</v>
          </cell>
        </row>
        <row r="245">
          <cell r="A245" t="str">
            <v>EH0000305</v>
          </cell>
          <cell r="H245">
            <v>1244679</v>
          </cell>
          <cell r="I245">
            <v>204000</v>
          </cell>
          <cell r="K245">
            <v>591321</v>
          </cell>
        </row>
        <row r="246">
          <cell r="A246" t="str">
            <v>EH0000306</v>
          </cell>
          <cell r="H246">
            <v>414893</v>
          </cell>
          <cell r="I246">
            <v>68000</v>
          </cell>
          <cell r="K246">
            <v>197107</v>
          </cell>
        </row>
        <row r="247">
          <cell r="A247" t="str">
            <v>EH0000307</v>
          </cell>
          <cell r="H247">
            <v>311170</v>
          </cell>
          <cell r="I247">
            <v>51000</v>
          </cell>
          <cell r="K247">
            <v>147830</v>
          </cell>
        </row>
        <row r="248">
          <cell r="A248" t="str">
            <v>EH0000308</v>
          </cell>
          <cell r="H248">
            <v>227734</v>
          </cell>
        </row>
        <row r="249">
          <cell r="A249" t="str">
            <v>EH0000310</v>
          </cell>
          <cell r="H249">
            <v>8561714</v>
          </cell>
          <cell r="I249">
            <v>1426301</v>
          </cell>
          <cell r="K249">
            <v>18538008</v>
          </cell>
        </row>
        <row r="250">
          <cell r="A250" t="str">
            <v>EH0000311</v>
          </cell>
          <cell r="H250">
            <v>25486949</v>
          </cell>
          <cell r="I250">
            <v>4245886</v>
          </cell>
          <cell r="K250">
            <v>12726027</v>
          </cell>
        </row>
        <row r="251">
          <cell r="A251" t="str">
            <v>EH0000312</v>
          </cell>
          <cell r="H251">
            <v>6618621</v>
          </cell>
          <cell r="I251">
            <v>1102600</v>
          </cell>
          <cell r="K251">
            <v>14330786</v>
          </cell>
        </row>
        <row r="252">
          <cell r="A252" t="str">
            <v>EH0000313</v>
          </cell>
          <cell r="H252">
            <v>6497864</v>
          </cell>
          <cell r="I252">
            <v>1082483</v>
          </cell>
          <cell r="K252">
            <v>14069321</v>
          </cell>
        </row>
        <row r="253">
          <cell r="A253" t="str">
            <v>EH0000314</v>
          </cell>
          <cell r="H253">
            <v>3423128</v>
          </cell>
          <cell r="I253">
            <v>570261</v>
          </cell>
          <cell r="K253">
            <v>7411825</v>
          </cell>
        </row>
        <row r="254">
          <cell r="A254" t="str">
            <v>EH0000315</v>
          </cell>
          <cell r="H254">
            <v>8187365</v>
          </cell>
          <cell r="I254">
            <v>1363938</v>
          </cell>
          <cell r="K254">
            <v>4088080</v>
          </cell>
        </row>
        <row r="255">
          <cell r="A255" t="str">
            <v>EH0000316</v>
          </cell>
          <cell r="H255">
            <v>8023256</v>
          </cell>
          <cell r="I255">
            <v>1336599</v>
          </cell>
          <cell r="K255">
            <v>4006136</v>
          </cell>
        </row>
        <row r="256">
          <cell r="A256" t="str">
            <v>EH0000317</v>
          </cell>
          <cell r="H256">
            <v>1747470</v>
          </cell>
          <cell r="I256">
            <v>291112</v>
          </cell>
          <cell r="K256">
            <v>3783654</v>
          </cell>
        </row>
        <row r="257">
          <cell r="A257" t="str">
            <v>EH0000318</v>
          </cell>
          <cell r="H257">
            <v>1486693</v>
          </cell>
          <cell r="I257">
            <v>247669</v>
          </cell>
          <cell r="K257">
            <v>3219018</v>
          </cell>
        </row>
        <row r="258">
          <cell r="A258" t="str">
            <v>EH0000319</v>
          </cell>
          <cell r="H258">
            <v>2064942</v>
          </cell>
          <cell r="I258">
            <v>344000</v>
          </cell>
          <cell r="K258">
            <v>1031058</v>
          </cell>
        </row>
        <row r="259">
          <cell r="A259" t="str">
            <v>EH0000320</v>
          </cell>
          <cell r="H259">
            <v>466467</v>
          </cell>
          <cell r="I259">
            <v>77709</v>
          </cell>
          <cell r="K259">
            <v>1010000</v>
          </cell>
        </row>
        <row r="260">
          <cell r="A260" t="str">
            <v>EH0000321</v>
          </cell>
          <cell r="H260">
            <v>364420</v>
          </cell>
          <cell r="I260">
            <v>60709</v>
          </cell>
          <cell r="K260">
            <v>789049</v>
          </cell>
        </row>
        <row r="261">
          <cell r="A261" t="str">
            <v>EH0000322</v>
          </cell>
          <cell r="H261">
            <v>113632</v>
          </cell>
          <cell r="I261">
            <v>18930</v>
          </cell>
          <cell r="K261">
            <v>56742</v>
          </cell>
        </row>
        <row r="262">
          <cell r="A262" t="str">
            <v>EH0000323</v>
          </cell>
          <cell r="H262">
            <v>113632</v>
          </cell>
          <cell r="I262">
            <v>18930</v>
          </cell>
          <cell r="K262">
            <v>56742</v>
          </cell>
        </row>
        <row r="263">
          <cell r="A263" t="str">
            <v>EH0000324</v>
          </cell>
          <cell r="H263">
            <v>8695281</v>
          </cell>
          <cell r="I263">
            <v>1448552</v>
          </cell>
          <cell r="K263">
            <v>18827215</v>
          </cell>
        </row>
        <row r="264">
          <cell r="A264" t="str">
            <v>EH0000325</v>
          </cell>
          <cell r="H264">
            <v>9130677</v>
          </cell>
          <cell r="I264">
            <v>1521085</v>
          </cell>
          <cell r="K264">
            <v>19769939</v>
          </cell>
        </row>
        <row r="265">
          <cell r="A265" t="str">
            <v>EH0000326</v>
          </cell>
          <cell r="H265">
            <v>113632</v>
          </cell>
          <cell r="I265">
            <v>18930</v>
          </cell>
          <cell r="K265">
            <v>56742</v>
          </cell>
        </row>
        <row r="266">
          <cell r="A266" t="str">
            <v>EH0000327</v>
          </cell>
          <cell r="H266">
            <v>113632</v>
          </cell>
          <cell r="I266">
            <v>18930</v>
          </cell>
          <cell r="K266">
            <v>56742</v>
          </cell>
        </row>
        <row r="267">
          <cell r="A267" t="str">
            <v>EH0000329</v>
          </cell>
          <cell r="H267">
            <v>66552</v>
          </cell>
        </row>
        <row r="268">
          <cell r="A268" t="str">
            <v>EH0000330</v>
          </cell>
          <cell r="H268">
            <v>66552</v>
          </cell>
        </row>
        <row r="269">
          <cell r="A269" t="str">
            <v>EH0000331</v>
          </cell>
          <cell r="H269">
            <v>66552</v>
          </cell>
        </row>
        <row r="270">
          <cell r="A270" t="str">
            <v>EH0000332</v>
          </cell>
          <cell r="H270">
            <v>399258</v>
          </cell>
        </row>
        <row r="271">
          <cell r="A271" t="str">
            <v>EH0000333</v>
          </cell>
          <cell r="H271">
            <v>505638</v>
          </cell>
        </row>
        <row r="272">
          <cell r="A272" t="str">
            <v>EH0000334</v>
          </cell>
          <cell r="H272">
            <v>505638</v>
          </cell>
        </row>
        <row r="273">
          <cell r="A273" t="str">
            <v>EH0000335</v>
          </cell>
          <cell r="H273">
            <v>400032</v>
          </cell>
        </row>
        <row r="274">
          <cell r="A274" t="str">
            <v>EH0000336</v>
          </cell>
          <cell r="H274">
            <v>306165</v>
          </cell>
        </row>
        <row r="275">
          <cell r="A275" t="str">
            <v>EH0000337</v>
          </cell>
          <cell r="H275">
            <v>461768</v>
          </cell>
        </row>
        <row r="276">
          <cell r="A276" t="str">
            <v>EH0000338</v>
          </cell>
          <cell r="H276">
            <v>572486</v>
          </cell>
        </row>
        <row r="277">
          <cell r="A277" t="str">
            <v>EH0000339</v>
          </cell>
          <cell r="H277">
            <v>468398</v>
          </cell>
        </row>
        <row r="278">
          <cell r="A278" t="str">
            <v>EH0000340</v>
          </cell>
          <cell r="H278">
            <v>14000000</v>
          </cell>
        </row>
        <row r="279">
          <cell r="A279" t="str">
            <v>EH0000341</v>
          </cell>
          <cell r="H279">
            <v>38543417</v>
          </cell>
        </row>
        <row r="280">
          <cell r="A280" t="str">
            <v>EH0000342</v>
          </cell>
          <cell r="H280">
            <v>18100000</v>
          </cell>
        </row>
        <row r="281">
          <cell r="A281" t="str">
            <v>EH0000343</v>
          </cell>
          <cell r="H281">
            <v>15000000</v>
          </cell>
        </row>
        <row r="282">
          <cell r="A282" t="str">
            <v>EH0000344</v>
          </cell>
          <cell r="H282">
            <v>15000000</v>
          </cell>
        </row>
        <row r="283">
          <cell r="A283" t="str">
            <v>EH0000349</v>
          </cell>
          <cell r="H283">
            <v>279650</v>
          </cell>
        </row>
        <row r="284">
          <cell r="A284" t="str">
            <v>EH0000350</v>
          </cell>
          <cell r="H284">
            <v>279650</v>
          </cell>
        </row>
        <row r="285">
          <cell r="A285" t="str">
            <v>EH0000351</v>
          </cell>
          <cell r="H285">
            <v>1958223</v>
          </cell>
        </row>
        <row r="286">
          <cell r="A286" t="str">
            <v>EH0000353</v>
          </cell>
          <cell r="H286">
            <v>199146</v>
          </cell>
        </row>
        <row r="287">
          <cell r="A287" t="str">
            <v>EH0000354</v>
          </cell>
          <cell r="H287">
            <v>198735</v>
          </cell>
        </row>
        <row r="288">
          <cell r="A288" t="str">
            <v>EH0000355</v>
          </cell>
          <cell r="H288">
            <v>199147</v>
          </cell>
        </row>
        <row r="289">
          <cell r="A289" t="str">
            <v>EH0000356</v>
          </cell>
          <cell r="H289">
            <v>182676</v>
          </cell>
        </row>
        <row r="290">
          <cell r="A290" t="str">
            <v>EH0000357</v>
          </cell>
          <cell r="H290">
            <v>182676</v>
          </cell>
        </row>
        <row r="291">
          <cell r="A291" t="str">
            <v>EH0000358</v>
          </cell>
          <cell r="H291">
            <v>199146</v>
          </cell>
        </row>
        <row r="292">
          <cell r="A292" t="str">
            <v>EH0000359</v>
          </cell>
          <cell r="H292">
            <v>199146</v>
          </cell>
        </row>
        <row r="293">
          <cell r="A293" t="str">
            <v>EH0000360</v>
          </cell>
          <cell r="H293">
            <v>199146</v>
          </cell>
        </row>
        <row r="294">
          <cell r="A294" t="str">
            <v>EH0000361</v>
          </cell>
          <cell r="H294">
            <v>199146</v>
          </cell>
        </row>
        <row r="295">
          <cell r="A295" t="str">
            <v>EH0000362</v>
          </cell>
          <cell r="H295">
            <v>280000</v>
          </cell>
        </row>
        <row r="296">
          <cell r="A296" t="str">
            <v>EH0000363</v>
          </cell>
          <cell r="H296">
            <v>290000</v>
          </cell>
        </row>
        <row r="297">
          <cell r="A297" t="str">
            <v>EH0000366</v>
          </cell>
          <cell r="H297">
            <v>174740</v>
          </cell>
          <cell r="I297">
            <v>30000</v>
          </cell>
          <cell r="K297">
            <v>95260</v>
          </cell>
        </row>
        <row r="298">
          <cell r="A298" t="str">
            <v>EH0000368</v>
          </cell>
          <cell r="H298">
            <v>1324800</v>
          </cell>
        </row>
        <row r="299">
          <cell r="A299" t="str">
            <v>EH0000372</v>
          </cell>
          <cell r="H299">
            <v>10300000</v>
          </cell>
        </row>
        <row r="300">
          <cell r="A300" t="str">
            <v>EH0000373</v>
          </cell>
          <cell r="H300">
            <v>10300000</v>
          </cell>
        </row>
        <row r="301">
          <cell r="A301" t="str">
            <v>EH0000374</v>
          </cell>
          <cell r="H301">
            <v>10300000</v>
          </cell>
        </row>
        <row r="302">
          <cell r="A302" t="str">
            <v>EH0000375</v>
          </cell>
          <cell r="H302">
            <v>13376000</v>
          </cell>
        </row>
        <row r="303">
          <cell r="A303" t="str">
            <v>EH0000376</v>
          </cell>
          <cell r="H303">
            <v>43007</v>
          </cell>
          <cell r="I303">
            <v>7500</v>
          </cell>
          <cell r="K303">
            <v>24493</v>
          </cell>
        </row>
        <row r="304">
          <cell r="A304" t="str">
            <v>EH0000377</v>
          </cell>
          <cell r="H304">
            <v>28671</v>
          </cell>
          <cell r="I304">
            <v>5000</v>
          </cell>
          <cell r="K304">
            <v>16329</v>
          </cell>
        </row>
        <row r="305">
          <cell r="A305" t="str">
            <v>EH0000380</v>
          </cell>
          <cell r="H305">
            <v>150000</v>
          </cell>
        </row>
        <row r="306">
          <cell r="A306" t="str">
            <v>EH0000382</v>
          </cell>
          <cell r="H306">
            <v>530000</v>
          </cell>
        </row>
        <row r="307">
          <cell r="A307" t="str">
            <v>EH0000383</v>
          </cell>
          <cell r="H307">
            <v>359000</v>
          </cell>
        </row>
        <row r="308">
          <cell r="A308" t="str">
            <v>EH0000384</v>
          </cell>
          <cell r="H308">
            <v>444000</v>
          </cell>
        </row>
        <row r="309">
          <cell r="A309" t="str">
            <v>EH0000385</v>
          </cell>
          <cell r="H309">
            <v>444000</v>
          </cell>
        </row>
        <row r="310">
          <cell r="A310" t="str">
            <v>EH0000387</v>
          </cell>
          <cell r="H310">
            <v>50000</v>
          </cell>
        </row>
        <row r="311">
          <cell r="A311" t="str">
            <v>EH0000388</v>
          </cell>
          <cell r="H311">
            <v>50000</v>
          </cell>
        </row>
        <row r="312">
          <cell r="A312" t="str">
            <v>EH0000389</v>
          </cell>
          <cell r="H312">
            <v>50000</v>
          </cell>
        </row>
        <row r="313">
          <cell r="A313" t="str">
            <v>EH0000390</v>
          </cell>
          <cell r="H313">
            <v>50000</v>
          </cell>
        </row>
        <row r="314">
          <cell r="A314" t="str">
            <v>EH0000391</v>
          </cell>
          <cell r="H314">
            <v>50000</v>
          </cell>
        </row>
        <row r="315">
          <cell r="A315" t="str">
            <v>EH0000392</v>
          </cell>
          <cell r="H315">
            <v>50000</v>
          </cell>
        </row>
        <row r="316">
          <cell r="A316" t="str">
            <v>EH0000393</v>
          </cell>
          <cell r="H316">
            <v>110000</v>
          </cell>
        </row>
        <row r="317">
          <cell r="A317" t="str">
            <v>EH0000394</v>
          </cell>
          <cell r="H317">
            <v>140000</v>
          </cell>
        </row>
        <row r="318">
          <cell r="A318" t="str">
            <v>EH0000395</v>
          </cell>
          <cell r="H318">
            <v>1538384</v>
          </cell>
        </row>
        <row r="319">
          <cell r="A319" t="str">
            <v>EH0000396</v>
          </cell>
          <cell r="H319">
            <v>1508598</v>
          </cell>
        </row>
        <row r="320">
          <cell r="A320" t="str">
            <v>EH0000401</v>
          </cell>
          <cell r="H320">
            <v>800000</v>
          </cell>
        </row>
        <row r="321">
          <cell r="A321" t="str">
            <v>EH0000402</v>
          </cell>
          <cell r="H321">
            <v>390000</v>
          </cell>
        </row>
        <row r="322">
          <cell r="A322" t="str">
            <v>EH0000403</v>
          </cell>
          <cell r="H322">
            <v>550000</v>
          </cell>
        </row>
        <row r="323">
          <cell r="A323" t="str">
            <v>EH0000407</v>
          </cell>
          <cell r="H323">
            <v>199703</v>
          </cell>
        </row>
        <row r="324">
          <cell r="A324" t="str">
            <v>EH0000412</v>
          </cell>
          <cell r="H324">
            <v>1250000</v>
          </cell>
        </row>
        <row r="325">
          <cell r="A325" t="str">
            <v>EH0000413</v>
          </cell>
          <cell r="H325">
            <v>2343024</v>
          </cell>
        </row>
        <row r="326">
          <cell r="A326" t="str">
            <v>EH0000414</v>
          </cell>
          <cell r="H326">
            <v>12275000</v>
          </cell>
        </row>
        <row r="327">
          <cell r="A327" t="str">
            <v>EH0000415</v>
          </cell>
          <cell r="H327">
            <v>289489</v>
          </cell>
        </row>
        <row r="328">
          <cell r="A328" t="str">
            <v>EH0000422</v>
          </cell>
          <cell r="H328">
            <v>2449612</v>
          </cell>
          <cell r="I328">
            <v>489654</v>
          </cell>
          <cell r="K328">
            <v>6853804</v>
          </cell>
        </row>
        <row r="329">
          <cell r="A329" t="str">
            <v>EH0000423</v>
          </cell>
          <cell r="H329">
            <v>802964</v>
          </cell>
          <cell r="I329">
            <v>160505</v>
          </cell>
          <cell r="K329">
            <v>2246629</v>
          </cell>
        </row>
        <row r="330">
          <cell r="A330" t="str">
            <v>EH0000424</v>
          </cell>
          <cell r="H330">
            <v>802965</v>
          </cell>
          <cell r="I330">
            <v>160505</v>
          </cell>
          <cell r="K330">
            <v>2246628</v>
          </cell>
        </row>
        <row r="331">
          <cell r="A331" t="str">
            <v>EH0000425</v>
          </cell>
          <cell r="H331">
            <v>683299</v>
          </cell>
          <cell r="I331">
            <v>136585</v>
          </cell>
          <cell r="K331">
            <v>1911812</v>
          </cell>
        </row>
        <row r="332">
          <cell r="A332" t="str">
            <v>EH0000426</v>
          </cell>
          <cell r="H332">
            <v>613981</v>
          </cell>
          <cell r="I332">
            <v>122729</v>
          </cell>
          <cell r="K332">
            <v>1717878</v>
          </cell>
        </row>
        <row r="333">
          <cell r="A333" t="str">
            <v>EH0000427</v>
          </cell>
          <cell r="H333">
            <v>397113</v>
          </cell>
          <cell r="I333">
            <v>79379</v>
          </cell>
          <cell r="K333">
            <v>1111092</v>
          </cell>
        </row>
        <row r="334">
          <cell r="A334" t="str">
            <v>EH0000428</v>
          </cell>
          <cell r="H334">
            <v>391149</v>
          </cell>
          <cell r="I334">
            <v>78187</v>
          </cell>
          <cell r="K334">
            <v>1094394</v>
          </cell>
        </row>
        <row r="335">
          <cell r="A335" t="str">
            <v>EH0000429</v>
          </cell>
          <cell r="H335">
            <v>340291</v>
          </cell>
          <cell r="I335">
            <v>68021</v>
          </cell>
          <cell r="K335">
            <v>952110</v>
          </cell>
        </row>
        <row r="336">
          <cell r="A336" t="str">
            <v>EH0000430</v>
          </cell>
          <cell r="H336">
            <v>280068</v>
          </cell>
          <cell r="I336">
            <v>55983</v>
          </cell>
          <cell r="K336">
            <v>783609</v>
          </cell>
        </row>
        <row r="337">
          <cell r="A337" t="str">
            <v>EH0000431</v>
          </cell>
          <cell r="H337">
            <v>74741</v>
          </cell>
          <cell r="I337">
            <v>14940</v>
          </cell>
          <cell r="K337">
            <v>209119</v>
          </cell>
        </row>
        <row r="338">
          <cell r="A338" t="str">
            <v>EH0000432</v>
          </cell>
          <cell r="H338">
            <v>703469</v>
          </cell>
        </row>
        <row r="339">
          <cell r="A339" t="str">
            <v>EH0000433</v>
          </cell>
          <cell r="H339">
            <v>59523</v>
          </cell>
          <cell r="I339">
            <v>11898</v>
          </cell>
          <cell r="K339">
            <v>47561</v>
          </cell>
        </row>
        <row r="340">
          <cell r="A340" t="str">
            <v>EH0000434</v>
          </cell>
          <cell r="H340">
            <v>454290</v>
          </cell>
        </row>
        <row r="341">
          <cell r="A341" t="str">
            <v>EH0000435</v>
          </cell>
          <cell r="H341">
            <v>5019079</v>
          </cell>
          <cell r="I341">
            <v>1003266</v>
          </cell>
          <cell r="K341">
            <v>14042981</v>
          </cell>
        </row>
        <row r="342">
          <cell r="A342" t="str">
            <v>EH0000436</v>
          </cell>
          <cell r="H342">
            <v>3961434</v>
          </cell>
          <cell r="I342">
            <v>791853</v>
          </cell>
          <cell r="K342">
            <v>11083781</v>
          </cell>
        </row>
        <row r="343">
          <cell r="A343" t="str">
            <v>EH0000437</v>
          </cell>
          <cell r="H343">
            <v>23156054</v>
          </cell>
        </row>
        <row r="344">
          <cell r="A344" t="str">
            <v>EH0000441</v>
          </cell>
          <cell r="H344">
            <v>382040</v>
          </cell>
        </row>
        <row r="345">
          <cell r="A345" t="str">
            <v>EH0000442</v>
          </cell>
          <cell r="H345">
            <v>97704</v>
          </cell>
        </row>
        <row r="346">
          <cell r="A346" t="str">
            <v>EH0000443</v>
          </cell>
          <cell r="H346">
            <v>193838</v>
          </cell>
        </row>
        <row r="347">
          <cell r="A347" t="str">
            <v>EH0000444</v>
          </cell>
          <cell r="H347">
            <v>324828</v>
          </cell>
        </row>
        <row r="348">
          <cell r="A348" t="str">
            <v>EH0000445</v>
          </cell>
          <cell r="H348">
            <v>97704</v>
          </cell>
        </row>
        <row r="349">
          <cell r="A349" t="str">
            <v>EH0000446</v>
          </cell>
          <cell r="H349">
            <v>454290</v>
          </cell>
        </row>
        <row r="350">
          <cell r="A350" t="str">
            <v>EH0000447</v>
          </cell>
          <cell r="H350">
            <v>97704</v>
          </cell>
        </row>
        <row r="351">
          <cell r="A351" t="str">
            <v>EH0000448</v>
          </cell>
          <cell r="H351">
            <v>97704</v>
          </cell>
        </row>
        <row r="352">
          <cell r="A352" t="str">
            <v>EH0000449</v>
          </cell>
          <cell r="H352">
            <v>65526</v>
          </cell>
        </row>
        <row r="353">
          <cell r="A353" t="str">
            <v>EH0000450</v>
          </cell>
          <cell r="H353">
            <v>193838</v>
          </cell>
        </row>
        <row r="354">
          <cell r="A354" t="str">
            <v>EH0000451</v>
          </cell>
          <cell r="H354">
            <v>382040</v>
          </cell>
        </row>
        <row r="355">
          <cell r="A355" t="str">
            <v>EH0000452</v>
          </cell>
          <cell r="H355">
            <v>382040</v>
          </cell>
        </row>
        <row r="356">
          <cell r="A356" t="str">
            <v>EH0000453</v>
          </cell>
          <cell r="H356">
            <v>324828</v>
          </cell>
        </row>
        <row r="357">
          <cell r="A357" t="str">
            <v>EH0000454</v>
          </cell>
          <cell r="H357">
            <v>97704</v>
          </cell>
        </row>
        <row r="358">
          <cell r="A358" t="str">
            <v>EH0000455</v>
          </cell>
          <cell r="H358">
            <v>97704</v>
          </cell>
        </row>
        <row r="359">
          <cell r="A359" t="str">
            <v>EH0000456</v>
          </cell>
          <cell r="H359">
            <v>193838</v>
          </cell>
        </row>
        <row r="360">
          <cell r="A360" t="str">
            <v>EH0000457</v>
          </cell>
          <cell r="H360">
            <v>454289</v>
          </cell>
        </row>
        <row r="361">
          <cell r="A361" t="str">
            <v>EH0000458</v>
          </cell>
          <cell r="H361">
            <v>65526</v>
          </cell>
        </row>
        <row r="362">
          <cell r="A362" t="str">
            <v>EH0000459</v>
          </cell>
          <cell r="H362">
            <v>74590</v>
          </cell>
          <cell r="I362">
            <v>15000</v>
          </cell>
          <cell r="K362">
            <v>60410</v>
          </cell>
        </row>
        <row r="363">
          <cell r="A363" t="str">
            <v>EH0000461</v>
          </cell>
          <cell r="H363">
            <v>435492</v>
          </cell>
          <cell r="I363">
            <v>14508</v>
          </cell>
        </row>
        <row r="364">
          <cell r="A364" t="str">
            <v>EH0000462</v>
          </cell>
          <cell r="H364">
            <v>788500</v>
          </cell>
        </row>
        <row r="365">
          <cell r="A365" t="str">
            <v>EH0000463</v>
          </cell>
          <cell r="H365">
            <v>788500</v>
          </cell>
        </row>
        <row r="366">
          <cell r="A366" t="str">
            <v>EH0000464</v>
          </cell>
          <cell r="H366">
            <v>788500</v>
          </cell>
        </row>
        <row r="367">
          <cell r="A367" t="str">
            <v>EH0000465</v>
          </cell>
          <cell r="H367">
            <v>788500</v>
          </cell>
        </row>
        <row r="368">
          <cell r="A368" t="str">
            <v>EH0000469</v>
          </cell>
          <cell r="H368">
            <v>9810328</v>
          </cell>
          <cell r="I368">
            <v>489672</v>
          </cell>
        </row>
        <row r="369">
          <cell r="A369" t="str">
            <v>EH0000470</v>
          </cell>
          <cell r="H369">
            <v>9810328</v>
          </cell>
          <cell r="I369">
            <v>489672</v>
          </cell>
        </row>
        <row r="370">
          <cell r="A370" t="str">
            <v>EH0000471</v>
          </cell>
          <cell r="H370">
            <v>16500000</v>
          </cell>
        </row>
        <row r="371">
          <cell r="A371" t="str">
            <v>EH0000472</v>
          </cell>
          <cell r="H371">
            <v>16500000</v>
          </cell>
        </row>
        <row r="372">
          <cell r="A372" t="str">
            <v>EH0000473</v>
          </cell>
          <cell r="H372">
            <v>16500000</v>
          </cell>
        </row>
        <row r="373">
          <cell r="A373" t="str">
            <v>EH0000474</v>
          </cell>
          <cell r="H373">
            <v>15198</v>
          </cell>
          <cell r="I373">
            <v>3208</v>
          </cell>
          <cell r="K373">
            <v>13670</v>
          </cell>
        </row>
        <row r="374">
          <cell r="A374" t="str">
            <v>EH0000475</v>
          </cell>
          <cell r="H374">
            <v>15197</v>
          </cell>
          <cell r="I374">
            <v>3208</v>
          </cell>
          <cell r="K374">
            <v>13671</v>
          </cell>
        </row>
        <row r="375">
          <cell r="A375" t="str">
            <v>EH0000476</v>
          </cell>
          <cell r="H375">
            <v>15198</v>
          </cell>
          <cell r="I375">
            <v>3208</v>
          </cell>
          <cell r="K375">
            <v>13670</v>
          </cell>
        </row>
        <row r="376">
          <cell r="A376" t="str">
            <v>EH0000477</v>
          </cell>
          <cell r="H376">
            <v>15198</v>
          </cell>
          <cell r="I376">
            <v>3208</v>
          </cell>
          <cell r="K376">
            <v>13670</v>
          </cell>
        </row>
        <row r="377">
          <cell r="A377" t="str">
            <v>EH0000478</v>
          </cell>
          <cell r="H377">
            <v>15198</v>
          </cell>
          <cell r="I377">
            <v>3208</v>
          </cell>
          <cell r="K377">
            <v>13670</v>
          </cell>
        </row>
        <row r="378">
          <cell r="A378" t="str">
            <v>EH0000486</v>
          </cell>
          <cell r="H378">
            <v>9754044</v>
          </cell>
          <cell r="I378">
            <v>545956</v>
          </cell>
        </row>
        <row r="379">
          <cell r="A379" t="str">
            <v>EH0000487</v>
          </cell>
          <cell r="H379">
            <v>170164</v>
          </cell>
          <cell r="I379">
            <v>9836</v>
          </cell>
        </row>
        <row r="380">
          <cell r="A380" t="str">
            <v>EH0000488</v>
          </cell>
          <cell r="H380">
            <v>61181</v>
          </cell>
          <cell r="I380">
            <v>12996</v>
          </cell>
          <cell r="K380">
            <v>55783</v>
          </cell>
        </row>
        <row r="381">
          <cell r="A381" t="str">
            <v>EH0000489</v>
          </cell>
          <cell r="H381">
            <v>2475172</v>
          </cell>
          <cell r="I381">
            <v>159828</v>
          </cell>
        </row>
        <row r="382">
          <cell r="A382" t="str">
            <v>EH0000490</v>
          </cell>
          <cell r="H382">
            <v>2475172</v>
          </cell>
          <cell r="I382">
            <v>159828</v>
          </cell>
        </row>
        <row r="383">
          <cell r="A383" t="str">
            <v>EH0000491</v>
          </cell>
          <cell r="H383">
            <v>356743</v>
          </cell>
          <cell r="I383">
            <v>23258</v>
          </cell>
        </row>
        <row r="384">
          <cell r="A384" t="str">
            <v>EH0000492</v>
          </cell>
          <cell r="H384">
            <v>356743</v>
          </cell>
          <cell r="I384">
            <v>23257</v>
          </cell>
        </row>
        <row r="385">
          <cell r="A385" t="str">
            <v>EH0000493</v>
          </cell>
          <cell r="H385">
            <v>38000000</v>
          </cell>
        </row>
        <row r="386">
          <cell r="A386" t="str">
            <v>EH0000495</v>
          </cell>
          <cell r="H386">
            <v>110444</v>
          </cell>
          <cell r="I386">
            <v>8306</v>
          </cell>
        </row>
        <row r="387">
          <cell r="A387" t="str">
            <v>EH0000496</v>
          </cell>
          <cell r="H387">
            <v>110444</v>
          </cell>
          <cell r="I387">
            <v>8306</v>
          </cell>
        </row>
        <row r="388">
          <cell r="A388" t="str">
            <v>EH0000497</v>
          </cell>
          <cell r="H388">
            <v>110444</v>
          </cell>
          <cell r="I388">
            <v>8306</v>
          </cell>
        </row>
        <row r="389">
          <cell r="A389" t="str">
            <v>EH0000498</v>
          </cell>
          <cell r="H389">
            <v>110444</v>
          </cell>
          <cell r="I389">
            <v>8306</v>
          </cell>
        </row>
        <row r="390">
          <cell r="A390" t="str">
            <v>EH0000499</v>
          </cell>
          <cell r="H390">
            <v>110444</v>
          </cell>
          <cell r="I390">
            <v>8306</v>
          </cell>
        </row>
        <row r="391">
          <cell r="A391" t="str">
            <v>EH0000500</v>
          </cell>
          <cell r="H391">
            <v>110444</v>
          </cell>
          <cell r="I391">
            <v>8306</v>
          </cell>
        </row>
        <row r="392">
          <cell r="A392" t="str">
            <v>EH0000501</v>
          </cell>
          <cell r="H392">
            <v>110444</v>
          </cell>
          <cell r="I392">
            <v>8306</v>
          </cell>
        </row>
        <row r="393">
          <cell r="A393" t="str">
            <v>EH0000502</v>
          </cell>
          <cell r="H393">
            <v>110444</v>
          </cell>
          <cell r="I393">
            <v>8306</v>
          </cell>
        </row>
        <row r="394">
          <cell r="A394" t="str">
            <v>EH0000503</v>
          </cell>
          <cell r="H394">
            <v>110444</v>
          </cell>
          <cell r="I394">
            <v>8306</v>
          </cell>
        </row>
        <row r="395">
          <cell r="A395" t="str">
            <v>EH0000504</v>
          </cell>
          <cell r="H395">
            <v>109340</v>
          </cell>
          <cell r="I395">
            <v>9410</v>
          </cell>
        </row>
        <row r="396">
          <cell r="A396" t="str">
            <v>EH0000505</v>
          </cell>
          <cell r="H396">
            <v>109341</v>
          </cell>
          <cell r="I396">
            <v>9409</v>
          </cell>
        </row>
        <row r="397">
          <cell r="A397" t="str">
            <v>EH0000506</v>
          </cell>
          <cell r="H397">
            <v>109341</v>
          </cell>
          <cell r="I397">
            <v>9409</v>
          </cell>
        </row>
        <row r="398">
          <cell r="A398" t="str">
            <v>EH0000507</v>
          </cell>
          <cell r="H398">
            <v>109341</v>
          </cell>
          <cell r="I398">
            <v>9409</v>
          </cell>
        </row>
        <row r="399">
          <cell r="A399" t="str">
            <v>EH0000508</v>
          </cell>
          <cell r="H399">
            <v>109341</v>
          </cell>
          <cell r="I399">
            <v>9409</v>
          </cell>
        </row>
        <row r="400">
          <cell r="A400" t="str">
            <v>EH0000510</v>
          </cell>
          <cell r="H400">
            <v>1517923</v>
          </cell>
          <cell r="I400">
            <v>182077</v>
          </cell>
        </row>
        <row r="401">
          <cell r="A401" t="str">
            <v>EH0000511</v>
          </cell>
          <cell r="H401">
            <v>156257</v>
          </cell>
          <cell r="I401">
            <v>18743</v>
          </cell>
        </row>
        <row r="402">
          <cell r="A402" t="str">
            <v>EH0000512</v>
          </cell>
          <cell r="H402">
            <v>68495</v>
          </cell>
          <cell r="I402">
            <v>15600</v>
          </cell>
          <cell r="K402">
            <v>71905</v>
          </cell>
        </row>
        <row r="403">
          <cell r="A403" t="str">
            <v>EH0000513</v>
          </cell>
          <cell r="H403">
            <v>279957</v>
          </cell>
          <cell r="I403">
            <v>40044</v>
          </cell>
        </row>
        <row r="404">
          <cell r="A404" t="str">
            <v>EH0000514</v>
          </cell>
          <cell r="H404">
            <v>279956</v>
          </cell>
          <cell r="I404">
            <v>40044</v>
          </cell>
        </row>
        <row r="405">
          <cell r="A405" t="str">
            <v>EH0000515</v>
          </cell>
          <cell r="H405">
            <v>238689</v>
          </cell>
          <cell r="I405">
            <v>41311</v>
          </cell>
        </row>
        <row r="406">
          <cell r="A406" t="str">
            <v>EH0000516</v>
          </cell>
          <cell r="H406">
            <v>264263</v>
          </cell>
          <cell r="I406">
            <v>45737</v>
          </cell>
        </row>
        <row r="407">
          <cell r="A407" t="str">
            <v>EH0000517</v>
          </cell>
          <cell r="H407">
            <v>264262</v>
          </cell>
          <cell r="I407">
            <v>45737</v>
          </cell>
        </row>
        <row r="408">
          <cell r="A408" t="str">
            <v>EH0000518</v>
          </cell>
          <cell r="H408">
            <v>264262</v>
          </cell>
          <cell r="I408">
            <v>45737</v>
          </cell>
        </row>
        <row r="409">
          <cell r="A409" t="str">
            <v>EH0000519</v>
          </cell>
          <cell r="H409">
            <v>264262</v>
          </cell>
          <cell r="I409">
            <v>45738</v>
          </cell>
        </row>
        <row r="410">
          <cell r="A410" t="str">
            <v>EH0000520</v>
          </cell>
          <cell r="H410">
            <v>264262</v>
          </cell>
          <cell r="I410">
            <v>45738</v>
          </cell>
        </row>
        <row r="411">
          <cell r="A411" t="str">
            <v>EH0000521</v>
          </cell>
          <cell r="H411">
            <v>263923</v>
          </cell>
          <cell r="I411">
            <v>46077</v>
          </cell>
        </row>
        <row r="412">
          <cell r="A412" t="str">
            <v>EH0000522</v>
          </cell>
          <cell r="H412">
            <v>154778</v>
          </cell>
          <cell r="I412">
            <v>27022</v>
          </cell>
        </row>
        <row r="413">
          <cell r="A413" t="str">
            <v>EH0000523</v>
          </cell>
          <cell r="H413">
            <v>154779</v>
          </cell>
          <cell r="I413">
            <v>27021</v>
          </cell>
        </row>
        <row r="414">
          <cell r="A414" t="str">
            <v>EH0000524</v>
          </cell>
          <cell r="H414">
            <v>154282</v>
          </cell>
          <cell r="I414">
            <v>27518</v>
          </cell>
        </row>
        <row r="415">
          <cell r="A415" t="str">
            <v>EH0000530</v>
          </cell>
          <cell r="H415">
            <v>149314</v>
          </cell>
          <cell r="I415">
            <v>32486</v>
          </cell>
        </row>
        <row r="416">
          <cell r="A416" t="str">
            <v>EH0000531</v>
          </cell>
          <cell r="H416">
            <v>208959</v>
          </cell>
          <cell r="I416">
            <v>45801</v>
          </cell>
        </row>
        <row r="417">
          <cell r="A417" t="str">
            <v>EH0000532</v>
          </cell>
          <cell r="H417">
            <v>208959</v>
          </cell>
          <cell r="I417">
            <v>45801</v>
          </cell>
        </row>
        <row r="418">
          <cell r="A418" t="str">
            <v>EH0000534</v>
          </cell>
          <cell r="H418">
            <v>246973</v>
          </cell>
          <cell r="I418">
            <v>61110</v>
          </cell>
        </row>
        <row r="419">
          <cell r="A419" t="str">
            <v>EH0000535</v>
          </cell>
          <cell r="H419">
            <v>246973</v>
          </cell>
          <cell r="I419">
            <v>61110</v>
          </cell>
        </row>
        <row r="420">
          <cell r="A420" t="str">
            <v>EH0000536</v>
          </cell>
          <cell r="H420">
            <v>6394765</v>
          </cell>
          <cell r="I420">
            <v>1597600</v>
          </cell>
          <cell r="K420">
            <v>7983635</v>
          </cell>
        </row>
        <row r="421">
          <cell r="A421" t="str">
            <v>EH0000537</v>
          </cell>
          <cell r="H421">
            <v>2013875</v>
          </cell>
          <cell r="I421">
            <v>503125</v>
          </cell>
          <cell r="K421">
            <v>7545507</v>
          </cell>
        </row>
        <row r="422">
          <cell r="A422" t="str">
            <v>EH0000538</v>
          </cell>
          <cell r="H422">
            <v>1993861</v>
          </cell>
          <cell r="I422">
            <v>498125</v>
          </cell>
          <cell r="K422">
            <v>7470521</v>
          </cell>
        </row>
        <row r="423">
          <cell r="A423" t="str">
            <v>EH0000539</v>
          </cell>
          <cell r="H423">
            <v>1907218</v>
          </cell>
          <cell r="I423">
            <v>476479</v>
          </cell>
          <cell r="K423">
            <v>7145875</v>
          </cell>
        </row>
        <row r="424">
          <cell r="A424" t="str">
            <v>EH0000540</v>
          </cell>
          <cell r="H424">
            <v>1612965</v>
          </cell>
          <cell r="I424">
            <v>402966</v>
          </cell>
          <cell r="K424">
            <v>6043390</v>
          </cell>
        </row>
        <row r="425">
          <cell r="A425" t="str">
            <v>EH0000541</v>
          </cell>
          <cell r="H425">
            <v>1447132</v>
          </cell>
          <cell r="I425">
            <v>361536</v>
          </cell>
          <cell r="K425">
            <v>5422059</v>
          </cell>
        </row>
        <row r="426">
          <cell r="A426" t="str">
            <v>EH0000542</v>
          </cell>
          <cell r="H426">
            <v>1352575</v>
          </cell>
          <cell r="I426">
            <v>337913</v>
          </cell>
          <cell r="K426">
            <v>5067772</v>
          </cell>
        </row>
        <row r="427">
          <cell r="A427" t="str">
            <v>EH0000543</v>
          </cell>
          <cell r="H427">
            <v>1352575</v>
          </cell>
          <cell r="I427">
            <v>337913</v>
          </cell>
          <cell r="K427">
            <v>5067772</v>
          </cell>
        </row>
        <row r="428">
          <cell r="A428" t="str">
            <v>EH0000544</v>
          </cell>
          <cell r="H428">
            <v>1341980</v>
          </cell>
          <cell r="I428">
            <v>335266</v>
          </cell>
          <cell r="K428">
            <v>5028082</v>
          </cell>
        </row>
        <row r="429">
          <cell r="A429" t="str">
            <v>EH0000545</v>
          </cell>
          <cell r="H429">
            <v>1331446</v>
          </cell>
          <cell r="I429">
            <v>332634</v>
          </cell>
          <cell r="K429">
            <v>4988609</v>
          </cell>
        </row>
        <row r="430">
          <cell r="A430" t="str">
            <v>EH0000546</v>
          </cell>
          <cell r="H430">
            <v>1009829</v>
          </cell>
          <cell r="I430">
            <v>252285</v>
          </cell>
          <cell r="K430">
            <v>3783584</v>
          </cell>
        </row>
        <row r="431">
          <cell r="A431" t="str">
            <v>EH0000547</v>
          </cell>
          <cell r="H431">
            <v>1009829</v>
          </cell>
          <cell r="I431">
            <v>252285</v>
          </cell>
          <cell r="K431">
            <v>3783584</v>
          </cell>
        </row>
        <row r="432">
          <cell r="A432" t="str">
            <v>EH0000548</v>
          </cell>
          <cell r="H432">
            <v>2533105</v>
          </cell>
          <cell r="I432">
            <v>632844</v>
          </cell>
          <cell r="K432">
            <v>3162493</v>
          </cell>
        </row>
        <row r="433">
          <cell r="A433" t="str">
            <v>EH0000549</v>
          </cell>
          <cell r="H433">
            <v>2039328</v>
          </cell>
          <cell r="I433">
            <v>509484</v>
          </cell>
          <cell r="K433">
            <v>2546028</v>
          </cell>
        </row>
        <row r="434">
          <cell r="A434" t="str">
            <v>EH0000550</v>
          </cell>
          <cell r="H434">
            <v>510400</v>
          </cell>
          <cell r="I434">
            <v>127513</v>
          </cell>
          <cell r="K434">
            <v>1912353</v>
          </cell>
        </row>
        <row r="435">
          <cell r="A435" t="str">
            <v>EH0000551</v>
          </cell>
          <cell r="H435">
            <v>265249</v>
          </cell>
          <cell r="I435">
            <v>66267</v>
          </cell>
          <cell r="K435">
            <v>993828</v>
          </cell>
        </row>
        <row r="436">
          <cell r="A436" t="str">
            <v>EH0000552</v>
          </cell>
          <cell r="H436">
            <v>215891</v>
          </cell>
          <cell r="I436">
            <v>53936</v>
          </cell>
          <cell r="K436">
            <v>269532</v>
          </cell>
        </row>
        <row r="437">
          <cell r="A437" t="str">
            <v>EH0000553</v>
          </cell>
          <cell r="H437">
            <v>4490393</v>
          </cell>
          <cell r="I437">
            <v>1121832</v>
          </cell>
          <cell r="K437">
            <v>16824408</v>
          </cell>
        </row>
        <row r="438">
          <cell r="A438" t="str">
            <v>EH0000554</v>
          </cell>
          <cell r="H438">
            <v>107946</v>
          </cell>
          <cell r="I438">
            <v>26968</v>
          </cell>
          <cell r="K438">
            <v>134765</v>
          </cell>
        </row>
        <row r="439">
          <cell r="A439" t="str">
            <v>EH0000559</v>
          </cell>
          <cell r="H439">
            <v>305841</v>
          </cell>
          <cell r="I439">
            <v>76199</v>
          </cell>
        </row>
        <row r="440">
          <cell r="A440" t="str">
            <v>EH0000560</v>
          </cell>
          <cell r="H440">
            <v>187328</v>
          </cell>
          <cell r="I440">
            <v>46672</v>
          </cell>
        </row>
        <row r="441">
          <cell r="A441" t="str">
            <v>EH0000561</v>
          </cell>
          <cell r="H441">
            <v>187328</v>
          </cell>
          <cell r="I441">
            <v>46672</v>
          </cell>
        </row>
        <row r="442">
          <cell r="A442" t="str">
            <v>EH0000562</v>
          </cell>
          <cell r="H442">
            <v>194692</v>
          </cell>
          <cell r="I442">
            <v>48506</v>
          </cell>
        </row>
        <row r="443">
          <cell r="A443" t="str">
            <v>EH0000563</v>
          </cell>
          <cell r="H443">
            <v>194693</v>
          </cell>
          <cell r="I443">
            <v>48505</v>
          </cell>
        </row>
        <row r="444">
          <cell r="A444" t="str">
            <v>EH0000564</v>
          </cell>
          <cell r="H444">
            <v>194693</v>
          </cell>
          <cell r="I444">
            <v>48505</v>
          </cell>
        </row>
        <row r="445">
          <cell r="A445" t="str">
            <v>EH0000565</v>
          </cell>
          <cell r="H445">
            <v>146252</v>
          </cell>
          <cell r="I445">
            <v>36440</v>
          </cell>
        </row>
        <row r="446">
          <cell r="A446" t="str">
            <v>EH0000566</v>
          </cell>
          <cell r="H446">
            <v>305841</v>
          </cell>
          <cell r="I446">
            <v>76199</v>
          </cell>
        </row>
        <row r="447">
          <cell r="A447" t="str">
            <v>EH0000567</v>
          </cell>
          <cell r="H447">
            <v>194693</v>
          </cell>
          <cell r="I447">
            <v>48505</v>
          </cell>
        </row>
        <row r="448">
          <cell r="A448" t="str">
            <v>EH0000568</v>
          </cell>
          <cell r="H448">
            <v>363680</v>
          </cell>
          <cell r="I448">
            <v>90610</v>
          </cell>
        </row>
        <row r="449">
          <cell r="A449" t="str">
            <v>EH0000569</v>
          </cell>
          <cell r="H449">
            <v>187328</v>
          </cell>
          <cell r="I449">
            <v>46672</v>
          </cell>
        </row>
        <row r="450">
          <cell r="A450" t="str">
            <v>EH0000570</v>
          </cell>
          <cell r="H450">
            <v>363681</v>
          </cell>
          <cell r="I450">
            <v>90609</v>
          </cell>
        </row>
        <row r="451">
          <cell r="A451" t="str">
            <v>EH0000571</v>
          </cell>
          <cell r="H451">
            <v>363680</v>
          </cell>
          <cell r="I451">
            <v>90610</v>
          </cell>
        </row>
        <row r="452">
          <cell r="A452" t="str">
            <v>EH0000572</v>
          </cell>
          <cell r="H452">
            <v>363680</v>
          </cell>
          <cell r="I452">
            <v>90610</v>
          </cell>
        </row>
        <row r="453">
          <cell r="A453" t="str">
            <v>EH0000573</v>
          </cell>
          <cell r="H453">
            <v>305841</v>
          </cell>
          <cell r="I453">
            <v>76199</v>
          </cell>
        </row>
        <row r="454">
          <cell r="A454" t="str">
            <v>EH0000574</v>
          </cell>
          <cell r="H454">
            <v>305841</v>
          </cell>
          <cell r="I454">
            <v>76199</v>
          </cell>
        </row>
        <row r="455">
          <cell r="A455" t="str">
            <v>EH0000578</v>
          </cell>
          <cell r="H455">
            <v>249130</v>
          </cell>
          <cell r="I455">
            <v>62070</v>
          </cell>
        </row>
        <row r="456">
          <cell r="A456" t="str">
            <v>EH0000579</v>
          </cell>
          <cell r="H456">
            <v>54165</v>
          </cell>
          <cell r="I456">
            <v>13616</v>
          </cell>
          <cell r="K456">
            <v>299</v>
          </cell>
        </row>
        <row r="457">
          <cell r="A457" t="str">
            <v>EH0000580</v>
          </cell>
          <cell r="H457">
            <v>33798</v>
          </cell>
          <cell r="I457">
            <v>8496</v>
          </cell>
          <cell r="K457">
            <v>187</v>
          </cell>
        </row>
        <row r="458">
          <cell r="A458" t="str">
            <v>EH0000581</v>
          </cell>
          <cell r="H458">
            <v>33798</v>
          </cell>
          <cell r="I458">
            <v>8496</v>
          </cell>
          <cell r="K458">
            <v>186</v>
          </cell>
        </row>
        <row r="459">
          <cell r="A459" t="str">
            <v>EH0000582</v>
          </cell>
          <cell r="H459">
            <v>252493</v>
          </cell>
          <cell r="I459">
            <v>64000</v>
          </cell>
          <cell r="K459">
            <v>3507</v>
          </cell>
        </row>
        <row r="460">
          <cell r="A460" t="str">
            <v>EH0000583</v>
          </cell>
          <cell r="H460">
            <v>351269</v>
          </cell>
          <cell r="I460">
            <v>89037</v>
          </cell>
          <cell r="K460">
            <v>4877</v>
          </cell>
        </row>
        <row r="461">
          <cell r="A461" t="str">
            <v>EH0000584</v>
          </cell>
          <cell r="H461">
            <v>143726</v>
          </cell>
          <cell r="I461">
            <v>36840</v>
          </cell>
          <cell r="K461">
            <v>3634</v>
          </cell>
        </row>
        <row r="462">
          <cell r="A462" t="str">
            <v>EH0000585</v>
          </cell>
          <cell r="H462">
            <v>283025</v>
          </cell>
          <cell r="I462">
            <v>74000</v>
          </cell>
          <cell r="K462">
            <v>12975</v>
          </cell>
        </row>
        <row r="463">
          <cell r="A463" t="str">
            <v>EH0000586</v>
          </cell>
          <cell r="H463">
            <v>77487</v>
          </cell>
          <cell r="I463">
            <v>20480</v>
          </cell>
          <cell r="K463">
            <v>4433</v>
          </cell>
        </row>
        <row r="464">
          <cell r="A464" t="str">
            <v>EH0000588</v>
          </cell>
          <cell r="H464">
            <v>112438</v>
          </cell>
          <cell r="I464">
            <v>30000</v>
          </cell>
          <cell r="K464">
            <v>7562</v>
          </cell>
        </row>
        <row r="465">
          <cell r="A465" t="str">
            <v>EH0000595</v>
          </cell>
          <cell r="H465">
            <v>42701</v>
          </cell>
          <cell r="I465">
            <v>12350</v>
          </cell>
          <cell r="K465">
            <v>68448</v>
          </cell>
        </row>
        <row r="466">
          <cell r="A466" t="str">
            <v>EH0000596</v>
          </cell>
          <cell r="H466">
            <v>112476</v>
          </cell>
          <cell r="I466">
            <v>34240</v>
          </cell>
          <cell r="K466">
            <v>24483</v>
          </cell>
        </row>
        <row r="467">
          <cell r="A467" t="str">
            <v>EH0000597</v>
          </cell>
          <cell r="H467">
            <v>61967</v>
          </cell>
          <cell r="I467">
            <v>18864</v>
          </cell>
          <cell r="K467">
            <v>13490</v>
          </cell>
        </row>
        <row r="468">
          <cell r="A468" t="str">
            <v>EH0000598</v>
          </cell>
          <cell r="H468">
            <v>61967</v>
          </cell>
          <cell r="I468">
            <v>18864</v>
          </cell>
          <cell r="K468">
            <v>13489</v>
          </cell>
        </row>
        <row r="469">
          <cell r="A469" t="str">
            <v>EH0000599</v>
          </cell>
          <cell r="H469">
            <v>61967</v>
          </cell>
          <cell r="I469">
            <v>18864</v>
          </cell>
          <cell r="K469">
            <v>13489</v>
          </cell>
        </row>
        <row r="470">
          <cell r="A470" t="str">
            <v>EH0000600</v>
          </cell>
          <cell r="H470">
            <v>61967</v>
          </cell>
          <cell r="I470">
            <v>18864</v>
          </cell>
          <cell r="K470">
            <v>13489</v>
          </cell>
        </row>
        <row r="471">
          <cell r="A471" t="str">
            <v>EH0000601</v>
          </cell>
          <cell r="H471">
            <v>61967</v>
          </cell>
          <cell r="I471">
            <v>18864</v>
          </cell>
          <cell r="K471">
            <v>13489</v>
          </cell>
        </row>
        <row r="472">
          <cell r="A472" t="str">
            <v>EH0000602</v>
          </cell>
          <cell r="H472">
            <v>61967</v>
          </cell>
          <cell r="I472">
            <v>18864</v>
          </cell>
          <cell r="K472">
            <v>13489</v>
          </cell>
        </row>
        <row r="473">
          <cell r="A473" t="str">
            <v>EH0000603</v>
          </cell>
          <cell r="H473">
            <v>61967</v>
          </cell>
          <cell r="I473">
            <v>18864</v>
          </cell>
          <cell r="K473">
            <v>13489</v>
          </cell>
        </row>
        <row r="474">
          <cell r="A474" t="str">
            <v>EH0000604</v>
          </cell>
          <cell r="H474">
            <v>61967</v>
          </cell>
          <cell r="I474">
            <v>18864</v>
          </cell>
          <cell r="K474">
            <v>13489</v>
          </cell>
        </row>
        <row r="475">
          <cell r="A475" t="str">
            <v>EH0000605</v>
          </cell>
          <cell r="H475">
            <v>169392</v>
          </cell>
          <cell r="I475">
            <v>52000</v>
          </cell>
          <cell r="K475">
            <v>38608</v>
          </cell>
        </row>
        <row r="476">
          <cell r="A476" t="str">
            <v>EH0000606</v>
          </cell>
          <cell r="H476">
            <v>179164</v>
          </cell>
          <cell r="I476">
            <v>55000</v>
          </cell>
          <cell r="K476">
            <v>40837</v>
          </cell>
        </row>
        <row r="477">
          <cell r="A477" t="str">
            <v>EH0000607</v>
          </cell>
          <cell r="H477">
            <v>97726</v>
          </cell>
          <cell r="I477">
            <v>30000</v>
          </cell>
          <cell r="K477">
            <v>22274</v>
          </cell>
        </row>
        <row r="478">
          <cell r="A478" t="str">
            <v>EH0000608</v>
          </cell>
          <cell r="H478">
            <v>97726</v>
          </cell>
          <cell r="I478">
            <v>30000</v>
          </cell>
          <cell r="K478">
            <v>22274</v>
          </cell>
        </row>
        <row r="479">
          <cell r="A479" t="str">
            <v>EH0000609</v>
          </cell>
          <cell r="H479">
            <v>97726</v>
          </cell>
          <cell r="I479">
            <v>30000</v>
          </cell>
          <cell r="K479">
            <v>22274</v>
          </cell>
        </row>
        <row r="480">
          <cell r="A480" t="str">
            <v>EH0000610</v>
          </cell>
          <cell r="H480">
            <v>97726</v>
          </cell>
          <cell r="I480">
            <v>30000</v>
          </cell>
          <cell r="K480">
            <v>22274</v>
          </cell>
        </row>
        <row r="481">
          <cell r="A481" t="str">
            <v>EH0000611</v>
          </cell>
          <cell r="H481">
            <v>97726</v>
          </cell>
          <cell r="I481">
            <v>30000</v>
          </cell>
          <cell r="K481">
            <v>22274</v>
          </cell>
        </row>
        <row r="482">
          <cell r="A482" t="str">
            <v>EH0000612</v>
          </cell>
          <cell r="H482">
            <v>97726</v>
          </cell>
          <cell r="I482">
            <v>30000</v>
          </cell>
          <cell r="K482">
            <v>22274</v>
          </cell>
        </row>
        <row r="483">
          <cell r="A483" t="str">
            <v>EH0000613</v>
          </cell>
          <cell r="H483">
            <v>97726</v>
          </cell>
          <cell r="I483">
            <v>30000</v>
          </cell>
          <cell r="K483">
            <v>22274</v>
          </cell>
        </row>
        <row r="484">
          <cell r="A484" t="str">
            <v>EH0000614</v>
          </cell>
          <cell r="H484">
            <v>97726</v>
          </cell>
          <cell r="I484">
            <v>30000</v>
          </cell>
          <cell r="K484">
            <v>22274</v>
          </cell>
        </row>
        <row r="485">
          <cell r="A485" t="str">
            <v>EH0000615</v>
          </cell>
          <cell r="H485">
            <v>156362</v>
          </cell>
          <cell r="I485">
            <v>48000</v>
          </cell>
          <cell r="K485">
            <v>35638</v>
          </cell>
        </row>
        <row r="486">
          <cell r="A486" t="str">
            <v>EH0000616</v>
          </cell>
          <cell r="H486">
            <v>143331</v>
          </cell>
          <cell r="I486">
            <v>44000</v>
          </cell>
          <cell r="K486">
            <v>32669</v>
          </cell>
        </row>
        <row r="487">
          <cell r="A487" t="str">
            <v>EH0000617</v>
          </cell>
          <cell r="H487">
            <v>325753</v>
          </cell>
          <cell r="I487">
            <v>100000</v>
          </cell>
          <cell r="K487">
            <v>74247</v>
          </cell>
        </row>
        <row r="488">
          <cell r="A488" t="str">
            <v>EH0000618</v>
          </cell>
          <cell r="H488">
            <v>117271</v>
          </cell>
          <cell r="I488">
            <v>36000</v>
          </cell>
          <cell r="K488">
            <v>26729</v>
          </cell>
        </row>
        <row r="489">
          <cell r="A489" t="str">
            <v>EH0000619</v>
          </cell>
          <cell r="H489">
            <v>70363</v>
          </cell>
          <cell r="I489">
            <v>21600</v>
          </cell>
          <cell r="K489">
            <v>16037</v>
          </cell>
        </row>
        <row r="490">
          <cell r="A490" t="str">
            <v>EH0000623</v>
          </cell>
          <cell r="H490">
            <v>185918</v>
          </cell>
          <cell r="I490">
            <v>60000</v>
          </cell>
          <cell r="K490">
            <v>54082</v>
          </cell>
        </row>
        <row r="491">
          <cell r="A491" t="str">
            <v>EH0000624</v>
          </cell>
          <cell r="H491">
            <v>462740</v>
          </cell>
          <cell r="I491">
            <v>150000</v>
          </cell>
          <cell r="K491">
            <v>887260</v>
          </cell>
        </row>
        <row r="492">
          <cell r="A492" t="str">
            <v>EH0000627</v>
          </cell>
          <cell r="H492">
            <v>18509</v>
          </cell>
          <cell r="I492">
            <v>6000</v>
          </cell>
          <cell r="K492">
            <v>35491</v>
          </cell>
        </row>
        <row r="493">
          <cell r="A493" t="str">
            <v>EH0000628</v>
          </cell>
          <cell r="H493">
            <v>18510</v>
          </cell>
          <cell r="I493">
            <v>6000</v>
          </cell>
          <cell r="K493">
            <v>35490</v>
          </cell>
        </row>
        <row r="494">
          <cell r="A494" t="str">
            <v>EH0000633</v>
          </cell>
          <cell r="H494">
            <v>64783</v>
          </cell>
          <cell r="I494">
            <v>21000</v>
          </cell>
          <cell r="K494">
            <v>19217</v>
          </cell>
        </row>
        <row r="495">
          <cell r="A495" t="str">
            <v>EH0000634</v>
          </cell>
          <cell r="H495">
            <v>64784</v>
          </cell>
          <cell r="I495">
            <v>21000</v>
          </cell>
          <cell r="K495">
            <v>19216</v>
          </cell>
        </row>
        <row r="496">
          <cell r="A496" t="str">
            <v>EH0000637</v>
          </cell>
          <cell r="H496">
            <v>246671</v>
          </cell>
          <cell r="I496">
            <v>79960</v>
          </cell>
          <cell r="K496">
            <v>73169</v>
          </cell>
        </row>
        <row r="497">
          <cell r="A497" t="str">
            <v>EH0000638</v>
          </cell>
          <cell r="H497">
            <v>308493</v>
          </cell>
          <cell r="I497">
            <v>100000</v>
          </cell>
          <cell r="K497">
            <v>91507</v>
          </cell>
        </row>
        <row r="498">
          <cell r="A498" t="str">
            <v>EH0000640</v>
          </cell>
          <cell r="H498">
            <v>388701</v>
          </cell>
          <cell r="I498">
            <v>126000</v>
          </cell>
          <cell r="K498">
            <v>115299</v>
          </cell>
        </row>
        <row r="499">
          <cell r="A499" t="str">
            <v>EH0000641</v>
          </cell>
          <cell r="H499">
            <v>308493</v>
          </cell>
          <cell r="I499">
            <v>100000</v>
          </cell>
          <cell r="K499">
            <v>91507</v>
          </cell>
        </row>
        <row r="500">
          <cell r="A500" t="str">
            <v>EH0000643</v>
          </cell>
          <cell r="H500">
            <v>152939</v>
          </cell>
          <cell r="I500">
            <v>50748</v>
          </cell>
          <cell r="K500">
            <v>50053</v>
          </cell>
        </row>
        <row r="501">
          <cell r="A501" t="str">
            <v>EH0000644</v>
          </cell>
          <cell r="H501">
            <v>1125904</v>
          </cell>
          <cell r="I501">
            <v>374959</v>
          </cell>
          <cell r="K501">
            <v>5998312</v>
          </cell>
        </row>
        <row r="502">
          <cell r="A502" t="str">
            <v>EH0000645</v>
          </cell>
          <cell r="H502">
            <v>988202</v>
          </cell>
          <cell r="I502">
            <v>329100</v>
          </cell>
          <cell r="K502">
            <v>5264698</v>
          </cell>
        </row>
        <row r="503">
          <cell r="A503" t="str">
            <v>EH0000646</v>
          </cell>
          <cell r="H503">
            <v>591507</v>
          </cell>
          <cell r="I503">
            <v>196989</v>
          </cell>
          <cell r="K503">
            <v>3151286</v>
          </cell>
        </row>
        <row r="504">
          <cell r="A504" t="str">
            <v>EH0000647</v>
          </cell>
          <cell r="H504">
            <v>358287</v>
          </cell>
          <cell r="I504">
            <v>119320</v>
          </cell>
          <cell r="K504">
            <v>1908793</v>
          </cell>
        </row>
        <row r="505">
          <cell r="A505" t="str">
            <v>EH0000648</v>
          </cell>
          <cell r="H505">
            <v>350101</v>
          </cell>
          <cell r="I505">
            <v>116594</v>
          </cell>
          <cell r="K505">
            <v>1865180</v>
          </cell>
        </row>
        <row r="506">
          <cell r="A506" t="str">
            <v>EH0000649</v>
          </cell>
          <cell r="H506">
            <v>529038</v>
          </cell>
          <cell r="I506">
            <v>176185</v>
          </cell>
          <cell r="K506">
            <v>1056629</v>
          </cell>
        </row>
        <row r="507">
          <cell r="A507" t="str">
            <v>EH0000653</v>
          </cell>
          <cell r="H507">
            <v>34231</v>
          </cell>
          <cell r="I507">
            <v>11400</v>
          </cell>
          <cell r="K507">
            <v>68369</v>
          </cell>
        </row>
        <row r="508">
          <cell r="A508" t="str">
            <v>EH0000658</v>
          </cell>
          <cell r="H508">
            <v>272048</v>
          </cell>
          <cell r="I508">
            <v>90600</v>
          </cell>
          <cell r="K508">
            <v>90352</v>
          </cell>
        </row>
        <row r="509">
          <cell r="A509" t="str">
            <v>EH0000659</v>
          </cell>
          <cell r="H509">
            <v>272048</v>
          </cell>
          <cell r="I509">
            <v>90600</v>
          </cell>
          <cell r="K509">
            <v>90352</v>
          </cell>
        </row>
        <row r="510">
          <cell r="A510" t="str">
            <v>EH0000660</v>
          </cell>
          <cell r="H510">
            <v>64859</v>
          </cell>
          <cell r="I510">
            <v>21600</v>
          </cell>
          <cell r="K510">
            <v>21541</v>
          </cell>
        </row>
        <row r="511">
          <cell r="A511" t="str">
            <v>EH0000664</v>
          </cell>
          <cell r="H511">
            <v>90082</v>
          </cell>
          <cell r="I511">
            <v>30000</v>
          </cell>
          <cell r="K511">
            <v>29918</v>
          </cell>
        </row>
        <row r="512">
          <cell r="A512" t="str">
            <v>EH0000668</v>
          </cell>
          <cell r="H512">
            <v>68462</v>
          </cell>
          <cell r="I512">
            <v>22800</v>
          </cell>
          <cell r="K512">
            <v>22738</v>
          </cell>
        </row>
        <row r="513">
          <cell r="A513" t="str">
            <v>EH0000669</v>
          </cell>
          <cell r="H513">
            <v>64859</v>
          </cell>
          <cell r="I513">
            <v>21600</v>
          </cell>
          <cell r="K513">
            <v>21541</v>
          </cell>
        </row>
        <row r="514">
          <cell r="A514" t="str">
            <v>EH0000678</v>
          </cell>
          <cell r="H514">
            <v>363211</v>
          </cell>
          <cell r="I514">
            <v>29789</v>
          </cell>
        </row>
        <row r="515">
          <cell r="A515" t="str">
            <v>EH0000683</v>
          </cell>
          <cell r="H515">
            <v>148726</v>
          </cell>
          <cell r="I515">
            <v>55000</v>
          </cell>
          <cell r="K515">
            <v>346274</v>
          </cell>
        </row>
        <row r="516">
          <cell r="A516" t="str">
            <v>EH0000685</v>
          </cell>
          <cell r="H516">
            <v>141780</v>
          </cell>
          <cell r="I516">
            <v>52752</v>
          </cell>
          <cell r="K516">
            <v>69228</v>
          </cell>
        </row>
        <row r="517">
          <cell r="A517" t="str">
            <v>EH0000686</v>
          </cell>
          <cell r="H517">
            <v>22496</v>
          </cell>
          <cell r="I517">
            <v>8500</v>
          </cell>
          <cell r="K517">
            <v>54004</v>
          </cell>
        </row>
        <row r="518">
          <cell r="A518" t="str">
            <v>EH0000687</v>
          </cell>
          <cell r="H518">
            <v>22496</v>
          </cell>
          <cell r="I518">
            <v>8500</v>
          </cell>
          <cell r="K518">
            <v>54004</v>
          </cell>
        </row>
        <row r="519">
          <cell r="A519" t="str">
            <v>EH0000688</v>
          </cell>
          <cell r="H519">
            <v>13233</v>
          </cell>
          <cell r="I519">
            <v>5000</v>
          </cell>
          <cell r="K519">
            <v>31767</v>
          </cell>
        </row>
        <row r="520">
          <cell r="A520" t="str">
            <v>EH0000689</v>
          </cell>
          <cell r="H520">
            <v>156822</v>
          </cell>
          <cell r="I520">
            <v>60000</v>
          </cell>
          <cell r="K520">
            <v>83178</v>
          </cell>
        </row>
        <row r="521">
          <cell r="A521" t="str">
            <v>EH0000690</v>
          </cell>
          <cell r="H521">
            <v>141140</v>
          </cell>
          <cell r="I521">
            <v>54000</v>
          </cell>
          <cell r="K521">
            <v>74860</v>
          </cell>
        </row>
        <row r="522">
          <cell r="A522" t="str">
            <v>EH0000691</v>
          </cell>
          <cell r="H522">
            <v>59592</v>
          </cell>
          <cell r="I522">
            <v>22800</v>
          </cell>
          <cell r="K522">
            <v>31608</v>
          </cell>
        </row>
        <row r="523">
          <cell r="A523" t="str">
            <v>EH0000692</v>
          </cell>
          <cell r="H523">
            <v>59592</v>
          </cell>
          <cell r="I523">
            <v>22800</v>
          </cell>
          <cell r="K523">
            <v>31608</v>
          </cell>
        </row>
        <row r="524">
          <cell r="A524" t="str">
            <v>EH0000693</v>
          </cell>
          <cell r="H524">
            <v>143912</v>
          </cell>
          <cell r="I524">
            <v>56000</v>
          </cell>
          <cell r="K524">
            <v>360088</v>
          </cell>
        </row>
        <row r="525">
          <cell r="A525" t="str">
            <v>EH0000694</v>
          </cell>
          <cell r="H525">
            <v>174751</v>
          </cell>
          <cell r="I525">
            <v>68000</v>
          </cell>
          <cell r="K525">
            <v>437249</v>
          </cell>
        </row>
        <row r="526">
          <cell r="A526" t="str">
            <v>EH0000695</v>
          </cell>
          <cell r="H526">
            <v>10279</v>
          </cell>
          <cell r="I526">
            <v>4000</v>
          </cell>
          <cell r="K526">
            <v>25721</v>
          </cell>
        </row>
        <row r="527">
          <cell r="A527" t="str">
            <v>EH0000696</v>
          </cell>
          <cell r="H527">
            <v>10279</v>
          </cell>
          <cell r="I527">
            <v>4000</v>
          </cell>
          <cell r="K527">
            <v>25721</v>
          </cell>
        </row>
        <row r="528">
          <cell r="A528" t="str">
            <v>EH0000697</v>
          </cell>
          <cell r="H528">
            <v>10279</v>
          </cell>
          <cell r="I528">
            <v>4000</v>
          </cell>
          <cell r="K528">
            <v>25721</v>
          </cell>
        </row>
        <row r="529">
          <cell r="A529" t="str">
            <v>EH0000698</v>
          </cell>
          <cell r="H529">
            <v>10279</v>
          </cell>
          <cell r="I529">
            <v>4000</v>
          </cell>
          <cell r="K529">
            <v>25721</v>
          </cell>
        </row>
        <row r="530">
          <cell r="A530" t="str">
            <v>EH0000699</v>
          </cell>
          <cell r="H530">
            <v>10279</v>
          </cell>
          <cell r="I530">
            <v>4000</v>
          </cell>
          <cell r="K530">
            <v>25721</v>
          </cell>
        </row>
        <row r="531">
          <cell r="A531" t="str">
            <v>EH0000700</v>
          </cell>
          <cell r="H531">
            <v>135132</v>
          </cell>
          <cell r="I531">
            <v>52752</v>
          </cell>
          <cell r="K531">
            <v>75876</v>
          </cell>
        </row>
        <row r="532">
          <cell r="A532" t="str">
            <v>EH0000701</v>
          </cell>
          <cell r="H532">
            <v>232064</v>
          </cell>
          <cell r="I532">
            <v>90592</v>
          </cell>
          <cell r="K532">
            <v>130304</v>
          </cell>
        </row>
        <row r="533">
          <cell r="A533" t="str">
            <v>EH0000703</v>
          </cell>
          <cell r="H533">
            <v>235386</v>
          </cell>
          <cell r="I533">
            <v>94000</v>
          </cell>
          <cell r="K533">
            <v>140615</v>
          </cell>
        </row>
        <row r="534">
          <cell r="A534" t="str">
            <v>EH0000704</v>
          </cell>
          <cell r="H534">
            <v>90148</v>
          </cell>
          <cell r="I534">
            <v>36000</v>
          </cell>
          <cell r="K534">
            <v>53852</v>
          </cell>
        </row>
        <row r="535">
          <cell r="A535" t="str">
            <v>EH0000705</v>
          </cell>
          <cell r="H535">
            <v>2756926</v>
          </cell>
          <cell r="I535">
            <v>1105800</v>
          </cell>
          <cell r="K535">
            <v>1666274</v>
          </cell>
        </row>
        <row r="536">
          <cell r="A536" t="str">
            <v>EH0000706</v>
          </cell>
          <cell r="H536">
            <v>2756926</v>
          </cell>
          <cell r="I536">
            <v>1105800</v>
          </cell>
          <cell r="K536">
            <v>1666274</v>
          </cell>
        </row>
        <row r="537">
          <cell r="A537" t="str">
            <v>EH0000713</v>
          </cell>
          <cell r="H537">
            <v>22594</v>
          </cell>
          <cell r="I537">
            <v>9771</v>
          </cell>
          <cell r="K537">
            <v>16488</v>
          </cell>
        </row>
        <row r="538">
          <cell r="A538" t="str">
            <v>EH0000714</v>
          </cell>
          <cell r="H538">
            <v>22594</v>
          </cell>
          <cell r="I538">
            <v>9771</v>
          </cell>
          <cell r="K538">
            <v>16488</v>
          </cell>
        </row>
        <row r="539">
          <cell r="A539" t="str">
            <v>EH0000715</v>
          </cell>
          <cell r="H539">
            <v>22592</v>
          </cell>
          <cell r="I539">
            <v>9770</v>
          </cell>
          <cell r="K539">
            <v>16490</v>
          </cell>
        </row>
        <row r="540">
          <cell r="A540" t="str">
            <v>EH0000716</v>
          </cell>
          <cell r="H540">
            <v>22592</v>
          </cell>
          <cell r="I540">
            <v>9770</v>
          </cell>
          <cell r="K540">
            <v>16490</v>
          </cell>
        </row>
        <row r="541">
          <cell r="A541" t="str">
            <v>EH0000717</v>
          </cell>
          <cell r="H541">
            <v>9173</v>
          </cell>
          <cell r="I541">
            <v>4000</v>
          </cell>
          <cell r="K541">
            <v>26827</v>
          </cell>
        </row>
        <row r="542">
          <cell r="A542" t="str">
            <v>EH0000718</v>
          </cell>
          <cell r="H542">
            <v>9173</v>
          </cell>
          <cell r="I542">
            <v>4000</v>
          </cell>
          <cell r="K542">
            <v>26827</v>
          </cell>
        </row>
        <row r="543">
          <cell r="A543" t="str">
            <v>EH0000719</v>
          </cell>
          <cell r="H543">
            <v>9173</v>
          </cell>
          <cell r="I543">
            <v>4000</v>
          </cell>
          <cell r="K543">
            <v>26827</v>
          </cell>
        </row>
        <row r="544">
          <cell r="A544" t="str">
            <v>EH0000720</v>
          </cell>
          <cell r="H544">
            <v>9173</v>
          </cell>
          <cell r="I544">
            <v>4000</v>
          </cell>
          <cell r="K544">
            <v>26827</v>
          </cell>
        </row>
        <row r="545">
          <cell r="A545" t="str">
            <v>EH0000721</v>
          </cell>
          <cell r="H545">
            <v>9173</v>
          </cell>
          <cell r="I545">
            <v>4000</v>
          </cell>
          <cell r="K545">
            <v>26827</v>
          </cell>
        </row>
        <row r="546">
          <cell r="A546" t="str">
            <v>EH0000722</v>
          </cell>
          <cell r="H546">
            <v>9173</v>
          </cell>
          <cell r="I546">
            <v>4000</v>
          </cell>
          <cell r="K546">
            <v>26827</v>
          </cell>
        </row>
        <row r="547">
          <cell r="A547" t="str">
            <v>EH0000723</v>
          </cell>
          <cell r="H547">
            <v>9173</v>
          </cell>
          <cell r="I547">
            <v>4000</v>
          </cell>
          <cell r="K547">
            <v>26827</v>
          </cell>
        </row>
        <row r="548">
          <cell r="A548" t="str">
            <v>EH0000724</v>
          </cell>
          <cell r="H548">
            <v>9173</v>
          </cell>
          <cell r="I548">
            <v>4000</v>
          </cell>
          <cell r="K548">
            <v>26827</v>
          </cell>
        </row>
        <row r="549">
          <cell r="A549" t="str">
            <v>EH0000725</v>
          </cell>
          <cell r="H549">
            <v>9173</v>
          </cell>
          <cell r="I549">
            <v>4000</v>
          </cell>
          <cell r="K549">
            <v>26827</v>
          </cell>
        </row>
        <row r="550">
          <cell r="A550" t="str">
            <v>EH0000726</v>
          </cell>
          <cell r="H550">
            <v>9173</v>
          </cell>
          <cell r="I550">
            <v>4000</v>
          </cell>
          <cell r="K550">
            <v>26827</v>
          </cell>
        </row>
        <row r="551">
          <cell r="A551" t="str">
            <v>EH0000727</v>
          </cell>
          <cell r="H551">
            <v>9173</v>
          </cell>
          <cell r="I551">
            <v>4000</v>
          </cell>
          <cell r="K551">
            <v>26827</v>
          </cell>
        </row>
        <row r="552">
          <cell r="A552" t="str">
            <v>EH0000728</v>
          </cell>
          <cell r="H552">
            <v>9173</v>
          </cell>
          <cell r="I552">
            <v>4000</v>
          </cell>
          <cell r="K552">
            <v>26827</v>
          </cell>
        </row>
        <row r="553">
          <cell r="A553" t="str">
            <v>EH0000729</v>
          </cell>
          <cell r="H553">
            <v>9173</v>
          </cell>
          <cell r="I553">
            <v>4000</v>
          </cell>
          <cell r="K553">
            <v>26827</v>
          </cell>
        </row>
        <row r="554">
          <cell r="A554" t="str">
            <v>EH0000730</v>
          </cell>
          <cell r="H554">
            <v>9173</v>
          </cell>
          <cell r="I554">
            <v>4000</v>
          </cell>
          <cell r="K554">
            <v>26827</v>
          </cell>
        </row>
        <row r="555">
          <cell r="A555" t="str">
            <v>EH0000731</v>
          </cell>
          <cell r="H555">
            <v>9173</v>
          </cell>
          <cell r="I555">
            <v>4000</v>
          </cell>
          <cell r="K555">
            <v>26827</v>
          </cell>
        </row>
        <row r="556">
          <cell r="A556" t="str">
            <v>EH0000732</v>
          </cell>
          <cell r="H556">
            <v>9173</v>
          </cell>
          <cell r="I556">
            <v>4000</v>
          </cell>
          <cell r="K556">
            <v>26827</v>
          </cell>
        </row>
        <row r="557">
          <cell r="A557" t="str">
            <v>EH0000733</v>
          </cell>
          <cell r="H557">
            <v>9173</v>
          </cell>
          <cell r="I557">
            <v>4000</v>
          </cell>
          <cell r="K557">
            <v>26827</v>
          </cell>
        </row>
        <row r="558">
          <cell r="A558" t="str">
            <v>EH0000734</v>
          </cell>
          <cell r="H558">
            <v>9173</v>
          </cell>
          <cell r="I558">
            <v>4000</v>
          </cell>
          <cell r="K558">
            <v>26827</v>
          </cell>
        </row>
        <row r="559">
          <cell r="A559" t="str">
            <v>EH0000735</v>
          </cell>
          <cell r="H559">
            <v>9173</v>
          </cell>
          <cell r="I559">
            <v>4000</v>
          </cell>
          <cell r="K559">
            <v>26827</v>
          </cell>
        </row>
        <row r="560">
          <cell r="A560" t="str">
            <v>EH0000736</v>
          </cell>
          <cell r="H560">
            <v>9173</v>
          </cell>
          <cell r="I560">
            <v>4000</v>
          </cell>
          <cell r="K560">
            <v>26827</v>
          </cell>
        </row>
        <row r="561">
          <cell r="A561" t="str">
            <v>EH0000737</v>
          </cell>
          <cell r="H561">
            <v>9173</v>
          </cell>
          <cell r="I561">
            <v>4000</v>
          </cell>
          <cell r="K561">
            <v>26827</v>
          </cell>
        </row>
        <row r="562">
          <cell r="A562" t="str">
            <v>EH0000738</v>
          </cell>
          <cell r="H562">
            <v>9173</v>
          </cell>
          <cell r="I562">
            <v>4000</v>
          </cell>
          <cell r="K562">
            <v>26827</v>
          </cell>
        </row>
        <row r="563">
          <cell r="A563" t="str">
            <v>EH0000739</v>
          </cell>
          <cell r="H563">
            <v>9173</v>
          </cell>
          <cell r="I563">
            <v>4000</v>
          </cell>
          <cell r="K563">
            <v>26827</v>
          </cell>
        </row>
        <row r="564">
          <cell r="A564" t="str">
            <v>EH0000740</v>
          </cell>
          <cell r="H564">
            <v>9173</v>
          </cell>
          <cell r="I564">
            <v>4000</v>
          </cell>
          <cell r="K564">
            <v>26827</v>
          </cell>
        </row>
        <row r="565">
          <cell r="A565" t="str">
            <v>EH0000741</v>
          </cell>
          <cell r="H565">
            <v>9173</v>
          </cell>
          <cell r="I565">
            <v>4000</v>
          </cell>
          <cell r="K565">
            <v>26827</v>
          </cell>
        </row>
        <row r="566">
          <cell r="A566" t="str">
            <v>EH0000742</v>
          </cell>
          <cell r="H566">
            <v>9173</v>
          </cell>
          <cell r="I566">
            <v>4000</v>
          </cell>
          <cell r="K566">
            <v>26827</v>
          </cell>
        </row>
        <row r="567">
          <cell r="A567" t="str">
            <v>EH0000743</v>
          </cell>
          <cell r="H567">
            <v>9173</v>
          </cell>
          <cell r="I567">
            <v>4000</v>
          </cell>
          <cell r="K567">
            <v>26827</v>
          </cell>
        </row>
        <row r="568">
          <cell r="A568" t="str">
            <v>EH0000744</v>
          </cell>
          <cell r="H568">
            <v>9173</v>
          </cell>
          <cell r="I568">
            <v>4000</v>
          </cell>
          <cell r="K568">
            <v>26827</v>
          </cell>
        </row>
        <row r="569">
          <cell r="A569" t="str">
            <v>EH0000747</v>
          </cell>
          <cell r="H569">
            <v>9173</v>
          </cell>
          <cell r="I569">
            <v>4000</v>
          </cell>
          <cell r="K569">
            <v>26827</v>
          </cell>
        </row>
        <row r="570">
          <cell r="A570" t="str">
            <v>EH0000748</v>
          </cell>
          <cell r="H570">
            <v>9173</v>
          </cell>
          <cell r="I570">
            <v>4000</v>
          </cell>
          <cell r="K570">
            <v>26827</v>
          </cell>
        </row>
        <row r="571">
          <cell r="A571" t="str">
            <v>EH0000749</v>
          </cell>
          <cell r="H571">
            <v>9173</v>
          </cell>
          <cell r="I571">
            <v>4000</v>
          </cell>
          <cell r="K571">
            <v>26827</v>
          </cell>
        </row>
        <row r="572">
          <cell r="A572" t="str">
            <v>EH0000750</v>
          </cell>
          <cell r="H572">
            <v>9173</v>
          </cell>
          <cell r="I572">
            <v>4000</v>
          </cell>
          <cell r="K572">
            <v>26827</v>
          </cell>
        </row>
        <row r="573">
          <cell r="A573" t="str">
            <v>EH0000751</v>
          </cell>
          <cell r="H573">
            <v>9173</v>
          </cell>
          <cell r="I573">
            <v>4000</v>
          </cell>
          <cell r="K573">
            <v>26827</v>
          </cell>
        </row>
        <row r="574">
          <cell r="A574" t="str">
            <v>EH0000752</v>
          </cell>
          <cell r="H574">
            <v>217819</v>
          </cell>
          <cell r="I574">
            <v>96720</v>
          </cell>
          <cell r="K574">
            <v>169061</v>
          </cell>
        </row>
        <row r="575">
          <cell r="A575" t="str">
            <v>EH0000753</v>
          </cell>
          <cell r="H575">
            <v>217819</v>
          </cell>
          <cell r="I575">
            <v>96720</v>
          </cell>
          <cell r="K575">
            <v>169061</v>
          </cell>
        </row>
        <row r="576">
          <cell r="A576" t="str">
            <v>EH0000754</v>
          </cell>
          <cell r="H576">
            <v>217819</v>
          </cell>
          <cell r="I576">
            <v>96720</v>
          </cell>
          <cell r="K576">
            <v>169061</v>
          </cell>
        </row>
        <row r="577">
          <cell r="A577" t="str">
            <v>EH0000756</v>
          </cell>
          <cell r="H577">
            <v>71629</v>
          </cell>
          <cell r="I577">
            <v>32640</v>
          </cell>
          <cell r="K577">
            <v>58931</v>
          </cell>
        </row>
        <row r="578">
          <cell r="A578" t="str">
            <v>EH0000757</v>
          </cell>
          <cell r="H578">
            <v>52537</v>
          </cell>
          <cell r="I578">
            <v>24000</v>
          </cell>
          <cell r="K578">
            <v>43463</v>
          </cell>
        </row>
        <row r="579">
          <cell r="A579" t="str">
            <v>EH0000758</v>
          </cell>
          <cell r="H579">
            <v>80372</v>
          </cell>
          <cell r="I579">
            <v>37040</v>
          </cell>
          <cell r="K579">
            <v>67788</v>
          </cell>
        </row>
        <row r="580">
          <cell r="A580" t="str">
            <v>EH0000759</v>
          </cell>
          <cell r="H580">
            <v>12575342</v>
          </cell>
          <cell r="I580">
            <v>6000000</v>
          </cell>
          <cell r="K580">
            <v>11424658</v>
          </cell>
        </row>
        <row r="581">
          <cell r="A581" t="str">
            <v>EH0000760</v>
          </cell>
          <cell r="H581">
            <v>146329</v>
          </cell>
          <cell r="I581">
            <v>70000</v>
          </cell>
          <cell r="K581">
            <v>133671</v>
          </cell>
        </row>
        <row r="582">
          <cell r="A582" t="str">
            <v>EH0000761</v>
          </cell>
          <cell r="H582">
            <v>163052</v>
          </cell>
          <cell r="I582">
            <v>78000</v>
          </cell>
          <cell r="K582">
            <v>148948</v>
          </cell>
        </row>
        <row r="583">
          <cell r="A583" t="str">
            <v>EH0000762</v>
          </cell>
          <cell r="H583">
            <v>146329</v>
          </cell>
          <cell r="I583">
            <v>70000</v>
          </cell>
          <cell r="K583">
            <v>133671</v>
          </cell>
        </row>
        <row r="584">
          <cell r="A584" t="str">
            <v>EH0000763</v>
          </cell>
          <cell r="H584">
            <v>117063</v>
          </cell>
          <cell r="I584">
            <v>56000</v>
          </cell>
          <cell r="K584">
            <v>106937</v>
          </cell>
        </row>
        <row r="585">
          <cell r="A585" t="str">
            <v>EH0000764</v>
          </cell>
          <cell r="H585">
            <v>146329</v>
          </cell>
          <cell r="I585">
            <v>70000</v>
          </cell>
          <cell r="K585">
            <v>133671</v>
          </cell>
        </row>
        <row r="586">
          <cell r="A586" t="str">
            <v>EH0000765</v>
          </cell>
          <cell r="H586">
            <v>117063</v>
          </cell>
          <cell r="I586">
            <v>56000</v>
          </cell>
          <cell r="K586">
            <v>106937</v>
          </cell>
        </row>
        <row r="587">
          <cell r="A587" t="str">
            <v>EH0000766</v>
          </cell>
          <cell r="H587">
            <v>54279</v>
          </cell>
          <cell r="I587">
            <v>26000</v>
          </cell>
          <cell r="K587">
            <v>49721</v>
          </cell>
        </row>
        <row r="588">
          <cell r="A588" t="str">
            <v>EH0000767</v>
          </cell>
          <cell r="H588">
            <v>54279</v>
          </cell>
          <cell r="I588">
            <v>26000</v>
          </cell>
          <cell r="K588">
            <v>49721</v>
          </cell>
        </row>
        <row r="589">
          <cell r="A589" t="str">
            <v>EH0000768</v>
          </cell>
          <cell r="H589">
            <v>45929</v>
          </cell>
          <cell r="I589">
            <v>22000</v>
          </cell>
          <cell r="K589">
            <v>42071</v>
          </cell>
        </row>
        <row r="590">
          <cell r="A590" t="str">
            <v>EH0000769</v>
          </cell>
          <cell r="H590">
            <v>45929</v>
          </cell>
          <cell r="I590">
            <v>22000</v>
          </cell>
          <cell r="K590">
            <v>42071</v>
          </cell>
        </row>
        <row r="591">
          <cell r="A591" t="str">
            <v>EH0000770</v>
          </cell>
          <cell r="H591">
            <v>45929</v>
          </cell>
          <cell r="I591">
            <v>22000</v>
          </cell>
          <cell r="K591">
            <v>42071</v>
          </cell>
        </row>
        <row r="592">
          <cell r="A592" t="str">
            <v>EH0000771</v>
          </cell>
          <cell r="H592">
            <v>45929</v>
          </cell>
          <cell r="I592">
            <v>22000</v>
          </cell>
          <cell r="K592">
            <v>42071</v>
          </cell>
        </row>
        <row r="593">
          <cell r="A593" t="str">
            <v>EH0000772</v>
          </cell>
          <cell r="H593">
            <v>172603</v>
          </cell>
          <cell r="I593">
            <v>84000</v>
          </cell>
          <cell r="K593">
            <v>163397</v>
          </cell>
        </row>
        <row r="594">
          <cell r="A594" t="str">
            <v>EH0000773</v>
          </cell>
          <cell r="H594">
            <v>156164</v>
          </cell>
          <cell r="I594">
            <v>76000</v>
          </cell>
          <cell r="K594">
            <v>147836</v>
          </cell>
        </row>
        <row r="595">
          <cell r="A595" t="str">
            <v>EH0000774</v>
          </cell>
          <cell r="H595">
            <v>115068</v>
          </cell>
          <cell r="I595">
            <v>56000</v>
          </cell>
          <cell r="K595">
            <v>108932</v>
          </cell>
        </row>
        <row r="596">
          <cell r="A596" t="str">
            <v>EH0000775</v>
          </cell>
          <cell r="H596">
            <v>570376</v>
          </cell>
          <cell r="I596">
            <v>284798</v>
          </cell>
          <cell r="K596">
            <v>4840791</v>
          </cell>
        </row>
        <row r="597">
          <cell r="A597" t="str">
            <v>EH0000776</v>
          </cell>
          <cell r="H597">
            <v>570376</v>
          </cell>
          <cell r="I597">
            <v>284798</v>
          </cell>
          <cell r="K597">
            <v>4840791</v>
          </cell>
        </row>
        <row r="598">
          <cell r="A598" t="str">
            <v>EH0000781</v>
          </cell>
          <cell r="H598">
            <v>43259</v>
          </cell>
          <cell r="I598">
            <v>21600</v>
          </cell>
          <cell r="K598">
            <v>43141</v>
          </cell>
        </row>
        <row r="599">
          <cell r="A599" t="str">
            <v>EH0000782</v>
          </cell>
          <cell r="H599">
            <v>43259</v>
          </cell>
          <cell r="I599">
            <v>21600</v>
          </cell>
          <cell r="K599">
            <v>43141</v>
          </cell>
        </row>
        <row r="600">
          <cell r="A600" t="str">
            <v>EH0000788</v>
          </cell>
          <cell r="H600">
            <v>133382</v>
          </cell>
          <cell r="I600">
            <v>66600</v>
          </cell>
          <cell r="K600">
            <v>133018</v>
          </cell>
        </row>
        <row r="601">
          <cell r="A601" t="str">
            <v>EH0000789</v>
          </cell>
          <cell r="H601">
            <v>133382</v>
          </cell>
          <cell r="I601">
            <v>66600</v>
          </cell>
          <cell r="K601">
            <v>133018</v>
          </cell>
        </row>
        <row r="602">
          <cell r="A602" t="str">
            <v>EH0000790</v>
          </cell>
          <cell r="H602">
            <v>201047</v>
          </cell>
          <cell r="I602">
            <v>100386</v>
          </cell>
          <cell r="K602">
            <v>702427</v>
          </cell>
        </row>
        <row r="603">
          <cell r="A603" t="str">
            <v>EH0000791</v>
          </cell>
          <cell r="H603">
            <v>36792</v>
          </cell>
          <cell r="I603">
            <v>18371</v>
          </cell>
          <cell r="K603">
            <v>128542</v>
          </cell>
        </row>
        <row r="604">
          <cell r="A604" t="str">
            <v>EH0000792</v>
          </cell>
          <cell r="H604">
            <v>125786090</v>
          </cell>
          <cell r="I604">
            <v>62893045</v>
          </cell>
          <cell r="K604">
            <v>125786091</v>
          </cell>
        </row>
        <row r="605">
          <cell r="A605" t="str">
            <v>EH0000793</v>
          </cell>
          <cell r="H605">
            <v>225918610</v>
          </cell>
          <cell r="I605">
            <v>112959305</v>
          </cell>
          <cell r="K605">
            <v>225918611</v>
          </cell>
        </row>
        <row r="606">
          <cell r="A606" t="str">
            <v>EH0000794</v>
          </cell>
          <cell r="H606">
            <v>80795684</v>
          </cell>
          <cell r="I606">
            <v>40397842</v>
          </cell>
          <cell r="K606">
            <v>80795682</v>
          </cell>
        </row>
        <row r="607">
          <cell r="A607" t="str">
            <v>EH0000795</v>
          </cell>
          <cell r="H607">
            <v>132717600</v>
          </cell>
          <cell r="I607">
            <v>66358800</v>
          </cell>
          <cell r="K607">
            <v>198</v>
          </cell>
        </row>
        <row r="608">
          <cell r="A608" t="str">
            <v>EH0000796</v>
          </cell>
          <cell r="H608">
            <v>95371924</v>
          </cell>
          <cell r="I608">
            <v>47685962</v>
          </cell>
          <cell r="K608">
            <v>95371924</v>
          </cell>
        </row>
        <row r="609">
          <cell r="A609" t="str">
            <v>EH0000797</v>
          </cell>
          <cell r="H609">
            <v>4101690</v>
          </cell>
          <cell r="I609">
            <v>2147944</v>
          </cell>
          <cell r="K609">
            <v>15229806</v>
          </cell>
        </row>
        <row r="610">
          <cell r="A610" t="str">
            <v>EH0000798</v>
          </cell>
          <cell r="H610">
            <v>3860726</v>
          </cell>
          <cell r="I610">
            <v>2100097</v>
          </cell>
          <cell r="K610">
            <v>15040142</v>
          </cell>
        </row>
        <row r="611">
          <cell r="A611" t="str">
            <v>EH0000799</v>
          </cell>
          <cell r="H611">
            <v>22231702</v>
          </cell>
          <cell r="I611">
            <v>12202363</v>
          </cell>
          <cell r="K611">
            <v>87589561</v>
          </cell>
        </row>
        <row r="612">
          <cell r="A612" t="str">
            <v>EH0000800</v>
          </cell>
          <cell r="H612">
            <v>485959</v>
          </cell>
          <cell r="I612">
            <v>275000</v>
          </cell>
          <cell r="K612">
            <v>1989041</v>
          </cell>
        </row>
        <row r="613">
          <cell r="A613" t="str">
            <v>EH0000801</v>
          </cell>
          <cell r="H613">
            <v>8931955</v>
          </cell>
          <cell r="I613">
            <v>5166662</v>
          </cell>
          <cell r="K613">
            <v>1401383</v>
          </cell>
        </row>
        <row r="614">
          <cell r="A614" t="str">
            <v>EH0000802</v>
          </cell>
          <cell r="H614">
            <v>299437</v>
          </cell>
          <cell r="I614">
            <v>192420</v>
          </cell>
          <cell r="K614">
            <v>1432343</v>
          </cell>
        </row>
        <row r="615">
          <cell r="A615" t="str">
            <v>EH0000803</v>
          </cell>
          <cell r="H615">
            <v>144749362</v>
          </cell>
          <cell r="I615">
            <v>96235915</v>
          </cell>
          <cell r="K615">
            <v>1683733014</v>
          </cell>
        </row>
        <row r="616">
          <cell r="A616" t="str">
            <v>EH0000804</v>
          </cell>
          <cell r="H616">
            <v>103828091</v>
          </cell>
          <cell r="I616">
            <v>69029605</v>
          </cell>
          <cell r="K616">
            <v>1138694304</v>
          </cell>
        </row>
        <row r="617">
          <cell r="A617" t="str">
            <v>EH0000805</v>
          </cell>
          <cell r="H617">
            <v>113433798</v>
          </cell>
          <cell r="I617">
            <v>75415913</v>
          </cell>
          <cell r="K617">
            <v>942383329</v>
          </cell>
        </row>
        <row r="618">
          <cell r="A618" t="str">
            <v>EH0000806</v>
          </cell>
          <cell r="H618">
            <v>77954389</v>
          </cell>
          <cell r="I618">
            <v>51827599</v>
          </cell>
          <cell r="K618">
            <v>906769995</v>
          </cell>
        </row>
        <row r="619">
          <cell r="A619" t="str">
            <v>EH0000807</v>
          </cell>
          <cell r="H619">
            <v>86589427</v>
          </cell>
          <cell r="I619">
            <v>57568563</v>
          </cell>
          <cell r="K619">
            <v>661797050</v>
          </cell>
        </row>
        <row r="620">
          <cell r="A620" t="str">
            <v>EH0000808</v>
          </cell>
          <cell r="H620">
            <v>71198324</v>
          </cell>
          <cell r="I620">
            <v>47335862</v>
          </cell>
          <cell r="K620">
            <v>402160814</v>
          </cell>
        </row>
        <row r="621">
          <cell r="A621" t="str">
            <v>EH0000809</v>
          </cell>
          <cell r="H621">
            <v>12283513</v>
          </cell>
          <cell r="I621">
            <v>8166634</v>
          </cell>
          <cell r="K621">
            <v>77549853</v>
          </cell>
        </row>
        <row r="622">
          <cell r="A622" t="str">
            <v>EH0000810</v>
          </cell>
          <cell r="H622">
            <v>12283513</v>
          </cell>
          <cell r="I622">
            <v>8166634</v>
          </cell>
          <cell r="K622">
            <v>77549853</v>
          </cell>
        </row>
        <row r="623">
          <cell r="A623" t="str">
            <v>EH0000811</v>
          </cell>
          <cell r="H623">
            <v>10152801</v>
          </cell>
          <cell r="I623">
            <v>6750041</v>
          </cell>
          <cell r="K623">
            <v>77597158</v>
          </cell>
        </row>
        <row r="624">
          <cell r="A624" t="str">
            <v>EH0000812</v>
          </cell>
          <cell r="H624">
            <v>10152801</v>
          </cell>
          <cell r="I624">
            <v>6750041</v>
          </cell>
          <cell r="K624">
            <v>77597158</v>
          </cell>
        </row>
        <row r="625">
          <cell r="A625" t="str">
            <v>EH0000813</v>
          </cell>
          <cell r="H625">
            <v>12921656</v>
          </cell>
          <cell r="I625">
            <v>8590901</v>
          </cell>
          <cell r="K625">
            <v>72987443</v>
          </cell>
        </row>
        <row r="626">
          <cell r="A626" t="str">
            <v>EH0000814</v>
          </cell>
          <cell r="H626">
            <v>12921656</v>
          </cell>
          <cell r="I626">
            <v>8590901</v>
          </cell>
          <cell r="K626">
            <v>72987443</v>
          </cell>
        </row>
        <row r="627">
          <cell r="A627" t="str">
            <v>EH0000815</v>
          </cell>
          <cell r="H627">
            <v>12921656</v>
          </cell>
          <cell r="I627">
            <v>8590901</v>
          </cell>
          <cell r="K627">
            <v>72987443</v>
          </cell>
        </row>
        <row r="628">
          <cell r="A628" t="str">
            <v>EH0000816</v>
          </cell>
          <cell r="H628">
            <v>12921656</v>
          </cell>
          <cell r="I628">
            <v>8590901</v>
          </cell>
          <cell r="K628">
            <v>72987443</v>
          </cell>
        </row>
        <row r="629">
          <cell r="A629" t="str">
            <v>EH0000817</v>
          </cell>
          <cell r="H629">
            <v>20305460</v>
          </cell>
          <cell r="I629">
            <v>13499987</v>
          </cell>
          <cell r="K629">
            <v>60694553</v>
          </cell>
        </row>
        <row r="630">
          <cell r="A630" t="str">
            <v>EH0000818</v>
          </cell>
          <cell r="H630">
            <v>20305460</v>
          </cell>
          <cell r="I630">
            <v>13499987</v>
          </cell>
          <cell r="K630">
            <v>60694553</v>
          </cell>
        </row>
        <row r="631">
          <cell r="A631" t="str">
            <v>EH0000819</v>
          </cell>
          <cell r="H631">
            <v>20305460</v>
          </cell>
          <cell r="I631">
            <v>13499987</v>
          </cell>
          <cell r="K631">
            <v>60694553</v>
          </cell>
        </row>
        <row r="632">
          <cell r="A632" t="str">
            <v>EH0000820</v>
          </cell>
          <cell r="H632">
            <v>20305460</v>
          </cell>
          <cell r="I632">
            <v>13499987</v>
          </cell>
          <cell r="K632">
            <v>60694553</v>
          </cell>
        </row>
        <row r="633">
          <cell r="A633" t="str">
            <v>EH0000821</v>
          </cell>
          <cell r="H633">
            <v>36850685</v>
          </cell>
          <cell r="I633">
            <v>24500000</v>
          </cell>
          <cell r="K633">
            <v>36649315</v>
          </cell>
        </row>
        <row r="634">
          <cell r="A634" t="str">
            <v>EH0000822</v>
          </cell>
          <cell r="H634">
            <v>7896623</v>
          </cell>
          <cell r="I634">
            <v>5250032</v>
          </cell>
          <cell r="K634">
            <v>60353345</v>
          </cell>
        </row>
        <row r="635">
          <cell r="A635" t="str">
            <v>EH0000823</v>
          </cell>
          <cell r="H635">
            <v>7896623</v>
          </cell>
          <cell r="I635">
            <v>5250032</v>
          </cell>
          <cell r="K635">
            <v>60353345</v>
          </cell>
        </row>
        <row r="636">
          <cell r="A636" t="str">
            <v>EH0000824</v>
          </cell>
          <cell r="H636">
            <v>7896623</v>
          </cell>
          <cell r="I636">
            <v>5250032</v>
          </cell>
          <cell r="K636">
            <v>60353345</v>
          </cell>
        </row>
        <row r="637">
          <cell r="A637" t="str">
            <v>EH0000825</v>
          </cell>
          <cell r="H637">
            <v>7896568</v>
          </cell>
          <cell r="I637">
            <v>5249995</v>
          </cell>
          <cell r="K637">
            <v>44603437</v>
          </cell>
        </row>
        <row r="638">
          <cell r="A638" t="str">
            <v>EH0000826</v>
          </cell>
          <cell r="H638">
            <v>7896568</v>
          </cell>
          <cell r="I638">
            <v>5249995</v>
          </cell>
          <cell r="K638">
            <v>44603437</v>
          </cell>
        </row>
        <row r="639">
          <cell r="A639" t="str">
            <v>EH0000827</v>
          </cell>
          <cell r="H639">
            <v>7896568</v>
          </cell>
          <cell r="I639">
            <v>5249995</v>
          </cell>
          <cell r="K639">
            <v>44603437</v>
          </cell>
        </row>
        <row r="640">
          <cell r="A640" t="str">
            <v>EH0000828</v>
          </cell>
          <cell r="H640">
            <v>7896568</v>
          </cell>
          <cell r="I640">
            <v>5249995</v>
          </cell>
          <cell r="K640">
            <v>44603437</v>
          </cell>
        </row>
        <row r="641">
          <cell r="A641" t="str">
            <v>EH0000829</v>
          </cell>
          <cell r="H641">
            <v>12408892</v>
          </cell>
          <cell r="I641">
            <v>8249992</v>
          </cell>
          <cell r="K641">
            <v>37091116</v>
          </cell>
        </row>
        <row r="642">
          <cell r="A642" t="str">
            <v>EH0000830</v>
          </cell>
          <cell r="H642">
            <v>12408892</v>
          </cell>
          <cell r="I642">
            <v>8249992</v>
          </cell>
          <cell r="K642">
            <v>37091116</v>
          </cell>
        </row>
        <row r="643">
          <cell r="A643" t="str">
            <v>EH0000831</v>
          </cell>
          <cell r="H643">
            <v>12408892</v>
          </cell>
          <cell r="I643">
            <v>8249992</v>
          </cell>
          <cell r="K643">
            <v>37091116</v>
          </cell>
        </row>
        <row r="644">
          <cell r="A644" t="str">
            <v>EH0000832</v>
          </cell>
          <cell r="H644">
            <v>12408892</v>
          </cell>
          <cell r="I644">
            <v>8249992</v>
          </cell>
          <cell r="K644">
            <v>37091116</v>
          </cell>
        </row>
        <row r="645">
          <cell r="A645" t="str">
            <v>EH0000833</v>
          </cell>
          <cell r="H645">
            <v>9120545</v>
          </cell>
          <cell r="I645">
            <v>6063750</v>
          </cell>
          <cell r="K645">
            <v>33325705</v>
          </cell>
        </row>
        <row r="646">
          <cell r="A646" t="str">
            <v>EH0000834</v>
          </cell>
          <cell r="H646">
            <v>18330162</v>
          </cell>
          <cell r="I646">
            <v>12186720</v>
          </cell>
          <cell r="K646">
            <v>18229998</v>
          </cell>
        </row>
        <row r="647">
          <cell r="A647" t="str">
            <v>EH0000835</v>
          </cell>
          <cell r="H647">
            <v>19493241</v>
          </cell>
          <cell r="I647">
            <v>12959987</v>
          </cell>
          <cell r="K647">
            <v>6426772</v>
          </cell>
        </row>
        <row r="648">
          <cell r="A648" t="str">
            <v>EH0000836</v>
          </cell>
          <cell r="H648">
            <v>3384267</v>
          </cell>
          <cell r="I648">
            <v>2250014</v>
          </cell>
          <cell r="K648">
            <v>25865719</v>
          </cell>
        </row>
        <row r="649">
          <cell r="A649" t="str">
            <v>EH0000837</v>
          </cell>
          <cell r="H649">
            <v>3384267</v>
          </cell>
          <cell r="I649">
            <v>2250014</v>
          </cell>
          <cell r="K649">
            <v>25865719</v>
          </cell>
        </row>
        <row r="650">
          <cell r="A650" t="str">
            <v>EH0000838</v>
          </cell>
          <cell r="H650">
            <v>3384267</v>
          </cell>
          <cell r="I650">
            <v>2250014</v>
          </cell>
          <cell r="K650">
            <v>25865719</v>
          </cell>
        </row>
        <row r="651">
          <cell r="A651" t="str">
            <v>EH0000839</v>
          </cell>
          <cell r="H651">
            <v>4307219</v>
          </cell>
          <cell r="I651">
            <v>2863634</v>
          </cell>
          <cell r="K651">
            <v>24329147</v>
          </cell>
        </row>
        <row r="652">
          <cell r="A652" t="str">
            <v>EH0000840</v>
          </cell>
          <cell r="H652">
            <v>4307219</v>
          </cell>
          <cell r="I652">
            <v>2863634</v>
          </cell>
          <cell r="K652">
            <v>24329147</v>
          </cell>
        </row>
        <row r="653">
          <cell r="A653" t="str">
            <v>EH0000841</v>
          </cell>
          <cell r="H653">
            <v>4307219</v>
          </cell>
          <cell r="I653">
            <v>2863634</v>
          </cell>
          <cell r="K653">
            <v>24329147</v>
          </cell>
        </row>
        <row r="654">
          <cell r="A654" t="str">
            <v>EH0000842</v>
          </cell>
          <cell r="H654">
            <v>4307219</v>
          </cell>
          <cell r="I654">
            <v>2863634</v>
          </cell>
          <cell r="K654">
            <v>24329147</v>
          </cell>
        </row>
        <row r="655">
          <cell r="A655" t="str">
            <v>EH0000843</v>
          </cell>
          <cell r="H655">
            <v>4307219</v>
          </cell>
          <cell r="I655">
            <v>2863634</v>
          </cell>
          <cell r="K655">
            <v>24329147</v>
          </cell>
        </row>
        <row r="656">
          <cell r="A656" t="str">
            <v>EH0000844</v>
          </cell>
          <cell r="H656">
            <v>4307219</v>
          </cell>
          <cell r="I656">
            <v>2863634</v>
          </cell>
          <cell r="K656">
            <v>24329147</v>
          </cell>
        </row>
        <row r="657">
          <cell r="A657" t="str">
            <v>EH0000845</v>
          </cell>
          <cell r="H657">
            <v>4307219</v>
          </cell>
          <cell r="I657">
            <v>2863634</v>
          </cell>
          <cell r="K657">
            <v>24329147</v>
          </cell>
        </row>
        <row r="658">
          <cell r="A658" t="str">
            <v>EH0000846</v>
          </cell>
          <cell r="H658">
            <v>6768487</v>
          </cell>
          <cell r="I658">
            <v>4499996</v>
          </cell>
          <cell r="K658">
            <v>20231517</v>
          </cell>
        </row>
        <row r="659">
          <cell r="A659" t="str">
            <v>EH0000847</v>
          </cell>
          <cell r="H659">
            <v>6768487</v>
          </cell>
          <cell r="I659">
            <v>4499996</v>
          </cell>
          <cell r="K659">
            <v>20231517</v>
          </cell>
        </row>
        <row r="660">
          <cell r="A660" t="str">
            <v>EH0000848</v>
          </cell>
          <cell r="H660">
            <v>6768487</v>
          </cell>
          <cell r="I660">
            <v>4499996</v>
          </cell>
          <cell r="K660">
            <v>20231517</v>
          </cell>
        </row>
        <row r="661">
          <cell r="A661" t="str">
            <v>EH0000849</v>
          </cell>
          <cell r="H661">
            <v>6768487</v>
          </cell>
          <cell r="I661">
            <v>4499996</v>
          </cell>
          <cell r="K661">
            <v>20231517</v>
          </cell>
        </row>
        <row r="662">
          <cell r="A662" t="str">
            <v>EH0000850</v>
          </cell>
          <cell r="H662">
            <v>6768487</v>
          </cell>
          <cell r="I662">
            <v>4499996</v>
          </cell>
          <cell r="K662">
            <v>20231517</v>
          </cell>
        </row>
        <row r="663">
          <cell r="A663" t="str">
            <v>EH0000851</v>
          </cell>
          <cell r="H663">
            <v>6768487</v>
          </cell>
          <cell r="I663">
            <v>4499996</v>
          </cell>
          <cell r="K663">
            <v>20231517</v>
          </cell>
        </row>
        <row r="664">
          <cell r="A664" t="str">
            <v>EH0000852</v>
          </cell>
          <cell r="H664">
            <v>6768487</v>
          </cell>
          <cell r="I664">
            <v>4499996</v>
          </cell>
          <cell r="K664">
            <v>20231517</v>
          </cell>
        </row>
        <row r="665">
          <cell r="A665" t="str">
            <v>EH0000853</v>
          </cell>
          <cell r="H665">
            <v>2820222</v>
          </cell>
          <cell r="I665">
            <v>1875011</v>
          </cell>
          <cell r="K665">
            <v>21554767</v>
          </cell>
        </row>
        <row r="666">
          <cell r="A666" t="str">
            <v>EH0000854</v>
          </cell>
          <cell r="H666">
            <v>35534589</v>
          </cell>
          <cell r="I666">
            <v>11715411</v>
          </cell>
        </row>
        <row r="667">
          <cell r="A667" t="str">
            <v>EH0000855</v>
          </cell>
          <cell r="H667">
            <v>35534589</v>
          </cell>
          <cell r="I667">
            <v>11715411</v>
          </cell>
        </row>
        <row r="668">
          <cell r="A668" t="str">
            <v>EH0000856</v>
          </cell>
          <cell r="H668">
            <v>9870719</v>
          </cell>
          <cell r="I668">
            <v>6562500</v>
          </cell>
          <cell r="K668">
            <v>9816781</v>
          </cell>
        </row>
        <row r="669">
          <cell r="A669" t="str">
            <v>EH0000857</v>
          </cell>
          <cell r="H669">
            <v>2303159</v>
          </cell>
          <cell r="I669">
            <v>1531244</v>
          </cell>
          <cell r="K669">
            <v>14540597</v>
          </cell>
        </row>
        <row r="670">
          <cell r="A670" t="str">
            <v>EH0000858</v>
          </cell>
          <cell r="H670">
            <v>2303159</v>
          </cell>
          <cell r="I670">
            <v>1531244</v>
          </cell>
          <cell r="K670">
            <v>14540597</v>
          </cell>
        </row>
        <row r="671">
          <cell r="A671" t="str">
            <v>EH0000859</v>
          </cell>
          <cell r="H671">
            <v>3948283</v>
          </cell>
          <cell r="I671">
            <v>2624997</v>
          </cell>
          <cell r="K671">
            <v>11801720</v>
          </cell>
        </row>
        <row r="672">
          <cell r="A672" t="str">
            <v>EH0000860</v>
          </cell>
          <cell r="H672">
            <v>3948283</v>
          </cell>
          <cell r="I672">
            <v>2624997</v>
          </cell>
          <cell r="K672">
            <v>11801720</v>
          </cell>
        </row>
        <row r="673">
          <cell r="A673" t="str">
            <v>EH0000861</v>
          </cell>
          <cell r="H673">
            <v>3948283</v>
          </cell>
          <cell r="I673">
            <v>2624997</v>
          </cell>
          <cell r="K673">
            <v>11801720</v>
          </cell>
        </row>
        <row r="674">
          <cell r="A674" t="str">
            <v>EH0000862</v>
          </cell>
          <cell r="H674">
            <v>3948283</v>
          </cell>
          <cell r="I674">
            <v>2624997</v>
          </cell>
          <cell r="K674">
            <v>11801720</v>
          </cell>
        </row>
        <row r="675">
          <cell r="A675" t="str">
            <v>EH0000863</v>
          </cell>
          <cell r="H675">
            <v>2149615</v>
          </cell>
          <cell r="I675">
            <v>1429161</v>
          </cell>
          <cell r="K675">
            <v>13571224</v>
          </cell>
        </row>
        <row r="676">
          <cell r="A676" t="str">
            <v>EH0000864</v>
          </cell>
          <cell r="H676">
            <v>2149615</v>
          </cell>
          <cell r="I676">
            <v>1429161</v>
          </cell>
          <cell r="K676">
            <v>13571224</v>
          </cell>
        </row>
        <row r="677">
          <cell r="A677" t="str">
            <v>EH0000865</v>
          </cell>
          <cell r="H677">
            <v>2149615</v>
          </cell>
          <cell r="I677">
            <v>1429161</v>
          </cell>
          <cell r="K677">
            <v>13571224</v>
          </cell>
        </row>
        <row r="678">
          <cell r="A678" t="str">
            <v>EH0000866</v>
          </cell>
          <cell r="H678">
            <v>2149615</v>
          </cell>
          <cell r="I678">
            <v>1429161</v>
          </cell>
          <cell r="K678">
            <v>13571224</v>
          </cell>
        </row>
        <row r="679">
          <cell r="A679" t="str">
            <v>EH0000867</v>
          </cell>
          <cell r="H679">
            <v>19741438</v>
          </cell>
          <cell r="I679">
            <v>6508562</v>
          </cell>
        </row>
        <row r="680">
          <cell r="A680" t="str">
            <v>EH0000868</v>
          </cell>
          <cell r="H680">
            <v>19741438</v>
          </cell>
          <cell r="I680">
            <v>6508562</v>
          </cell>
        </row>
        <row r="681">
          <cell r="A681" t="str">
            <v>EH0000869</v>
          </cell>
          <cell r="H681">
            <v>6448870</v>
          </cell>
          <cell r="I681">
            <v>4287500</v>
          </cell>
          <cell r="K681">
            <v>6413630</v>
          </cell>
        </row>
        <row r="682">
          <cell r="A682" t="str">
            <v>EH0000870</v>
          </cell>
          <cell r="H682">
            <v>6448870</v>
          </cell>
          <cell r="I682">
            <v>4287500</v>
          </cell>
          <cell r="K682">
            <v>6413630</v>
          </cell>
        </row>
        <row r="683">
          <cell r="A683" t="str">
            <v>EH0000871</v>
          </cell>
          <cell r="H683">
            <v>6448870</v>
          </cell>
          <cell r="I683">
            <v>4287500</v>
          </cell>
          <cell r="K683">
            <v>6413630</v>
          </cell>
        </row>
        <row r="684">
          <cell r="A684" t="str">
            <v>EH0000872</v>
          </cell>
          <cell r="H684">
            <v>1645114</v>
          </cell>
          <cell r="I684">
            <v>1093746</v>
          </cell>
          <cell r="K684">
            <v>10386140</v>
          </cell>
        </row>
        <row r="685">
          <cell r="A685" t="str">
            <v>EH0000873</v>
          </cell>
          <cell r="H685">
            <v>1645114</v>
          </cell>
          <cell r="I685">
            <v>1093746</v>
          </cell>
          <cell r="K685">
            <v>10386140</v>
          </cell>
        </row>
        <row r="686">
          <cell r="A686" t="str">
            <v>EH0000874</v>
          </cell>
          <cell r="H686">
            <v>1353706</v>
          </cell>
          <cell r="I686">
            <v>900005</v>
          </cell>
          <cell r="K686">
            <v>10346289</v>
          </cell>
        </row>
        <row r="687">
          <cell r="A687" t="str">
            <v>EH0000875</v>
          </cell>
          <cell r="H687">
            <v>2820203</v>
          </cell>
          <cell r="I687">
            <v>1874998</v>
          </cell>
          <cell r="K687">
            <v>8429799</v>
          </cell>
        </row>
        <row r="688">
          <cell r="A688" t="str">
            <v>EH0000876</v>
          </cell>
          <cell r="H688">
            <v>2820203</v>
          </cell>
          <cell r="I688">
            <v>1874998</v>
          </cell>
          <cell r="K688">
            <v>8429799</v>
          </cell>
        </row>
        <row r="689">
          <cell r="A689" t="str">
            <v>EH0000877</v>
          </cell>
          <cell r="H689">
            <v>2820203</v>
          </cell>
          <cell r="I689">
            <v>1874998</v>
          </cell>
          <cell r="K689">
            <v>8429799</v>
          </cell>
        </row>
        <row r="690">
          <cell r="A690" t="str">
            <v>EH0000878</v>
          </cell>
          <cell r="H690">
            <v>5132774</v>
          </cell>
          <cell r="I690">
            <v>3412500</v>
          </cell>
          <cell r="K690">
            <v>5104726</v>
          </cell>
        </row>
        <row r="691">
          <cell r="A691" t="str">
            <v>EH0000879</v>
          </cell>
          <cell r="H691">
            <v>4935360</v>
          </cell>
          <cell r="I691">
            <v>3281250</v>
          </cell>
          <cell r="K691">
            <v>4908390</v>
          </cell>
        </row>
        <row r="692">
          <cell r="A692" t="str">
            <v>EH0000880</v>
          </cell>
          <cell r="H692">
            <v>4935360</v>
          </cell>
          <cell r="I692">
            <v>3281250</v>
          </cell>
          <cell r="K692">
            <v>4908390</v>
          </cell>
        </row>
        <row r="693">
          <cell r="A693" t="str">
            <v>EH0000881</v>
          </cell>
          <cell r="H693">
            <v>1137114</v>
          </cell>
          <cell r="I693">
            <v>756005</v>
          </cell>
          <cell r="K693">
            <v>8690881</v>
          </cell>
        </row>
        <row r="694">
          <cell r="A694" t="str">
            <v>EH0000882</v>
          </cell>
          <cell r="H694">
            <v>1316091</v>
          </cell>
          <cell r="I694">
            <v>874997</v>
          </cell>
          <cell r="K694">
            <v>8308912</v>
          </cell>
        </row>
        <row r="695">
          <cell r="A695" t="str">
            <v>EH0000883</v>
          </cell>
          <cell r="H695">
            <v>1316091</v>
          </cell>
          <cell r="I695">
            <v>874997</v>
          </cell>
          <cell r="K695">
            <v>8308912</v>
          </cell>
        </row>
        <row r="696">
          <cell r="A696" t="str">
            <v>EH0000884</v>
          </cell>
          <cell r="H696">
            <v>1052883</v>
          </cell>
          <cell r="I696">
            <v>700004</v>
          </cell>
          <cell r="K696">
            <v>8047113</v>
          </cell>
        </row>
        <row r="697">
          <cell r="A697" t="str">
            <v>EH0000885</v>
          </cell>
          <cell r="H697">
            <v>1340023</v>
          </cell>
          <cell r="I697">
            <v>890908</v>
          </cell>
          <cell r="K697">
            <v>7569069</v>
          </cell>
        </row>
        <row r="698">
          <cell r="A698" t="str">
            <v>EH0000886</v>
          </cell>
          <cell r="H698">
            <v>1340023</v>
          </cell>
          <cell r="I698">
            <v>890908</v>
          </cell>
          <cell r="K698">
            <v>7569069</v>
          </cell>
        </row>
        <row r="699">
          <cell r="A699" t="str">
            <v>EH0000887</v>
          </cell>
          <cell r="H699">
            <v>1326623</v>
          </cell>
          <cell r="I699">
            <v>881999</v>
          </cell>
          <cell r="K699">
            <v>7493378</v>
          </cell>
        </row>
        <row r="700">
          <cell r="A700" t="str">
            <v>EH0000888</v>
          </cell>
          <cell r="H700">
            <v>2105752</v>
          </cell>
          <cell r="I700">
            <v>1399999</v>
          </cell>
          <cell r="K700">
            <v>6294249</v>
          </cell>
        </row>
        <row r="701">
          <cell r="A701" t="str">
            <v>EH0000889</v>
          </cell>
          <cell r="H701">
            <v>2105752</v>
          </cell>
          <cell r="I701">
            <v>1399999</v>
          </cell>
          <cell r="K701">
            <v>6294249</v>
          </cell>
        </row>
        <row r="702">
          <cell r="A702" t="str">
            <v>EH0000890</v>
          </cell>
          <cell r="H702">
            <v>2084694</v>
          </cell>
          <cell r="I702">
            <v>1385999</v>
          </cell>
          <cell r="K702">
            <v>6231307</v>
          </cell>
        </row>
        <row r="703">
          <cell r="A703" t="str">
            <v>EH0000891</v>
          </cell>
          <cell r="H703">
            <v>3948288</v>
          </cell>
          <cell r="I703">
            <v>2625000</v>
          </cell>
          <cell r="K703">
            <v>3926712</v>
          </cell>
        </row>
        <row r="704">
          <cell r="A704" t="str">
            <v>EH0000892</v>
          </cell>
          <cell r="H704">
            <v>1145721</v>
          </cell>
          <cell r="I704">
            <v>761727</v>
          </cell>
          <cell r="K704">
            <v>6471552</v>
          </cell>
        </row>
        <row r="705">
          <cell r="A705" t="str">
            <v>EH0000893</v>
          </cell>
          <cell r="H705">
            <v>1125620</v>
          </cell>
          <cell r="I705">
            <v>748363</v>
          </cell>
          <cell r="K705">
            <v>6358017</v>
          </cell>
        </row>
        <row r="706">
          <cell r="A706" t="str">
            <v>EH0000894</v>
          </cell>
          <cell r="H706">
            <v>1125620</v>
          </cell>
          <cell r="I706">
            <v>748363</v>
          </cell>
          <cell r="K706">
            <v>6358017</v>
          </cell>
        </row>
        <row r="707">
          <cell r="A707" t="str">
            <v>EH0000895</v>
          </cell>
          <cell r="H707">
            <v>1800418</v>
          </cell>
          <cell r="I707">
            <v>1196999</v>
          </cell>
          <cell r="K707">
            <v>5381583</v>
          </cell>
        </row>
        <row r="708">
          <cell r="A708" t="str">
            <v>EH0000896</v>
          </cell>
          <cell r="H708">
            <v>1768831</v>
          </cell>
          <cell r="I708">
            <v>1175999</v>
          </cell>
          <cell r="K708">
            <v>5287170</v>
          </cell>
        </row>
        <row r="709">
          <cell r="A709" t="str">
            <v>EH0000897</v>
          </cell>
          <cell r="H709">
            <v>1768831</v>
          </cell>
          <cell r="I709">
            <v>1175999</v>
          </cell>
          <cell r="K709">
            <v>5287170</v>
          </cell>
        </row>
        <row r="710">
          <cell r="A710" t="str">
            <v>EH0000898</v>
          </cell>
          <cell r="H710">
            <v>1031818</v>
          </cell>
          <cell r="I710">
            <v>685999</v>
          </cell>
          <cell r="K710">
            <v>5828183</v>
          </cell>
        </row>
        <row r="711">
          <cell r="A711" t="str">
            <v>EH0000899</v>
          </cell>
          <cell r="H711">
            <v>1621429</v>
          </cell>
          <cell r="I711">
            <v>1077999</v>
          </cell>
          <cell r="K711">
            <v>4846572</v>
          </cell>
        </row>
        <row r="712">
          <cell r="A712" t="str">
            <v>EH0000900</v>
          </cell>
          <cell r="H712">
            <v>1621429</v>
          </cell>
          <cell r="I712">
            <v>1077999</v>
          </cell>
          <cell r="K712">
            <v>4846572</v>
          </cell>
        </row>
        <row r="713">
          <cell r="A713" t="str">
            <v>EH0000901</v>
          </cell>
          <cell r="H713">
            <v>9475890</v>
          </cell>
          <cell r="I713">
            <v>3124110</v>
          </cell>
        </row>
        <row r="714">
          <cell r="A714" t="str">
            <v>EH0000902</v>
          </cell>
          <cell r="H714">
            <v>2763801</v>
          </cell>
          <cell r="I714">
            <v>1837500</v>
          </cell>
          <cell r="K714">
            <v>2748699</v>
          </cell>
        </row>
        <row r="715">
          <cell r="A715" t="str">
            <v>EH0000903</v>
          </cell>
          <cell r="H715">
            <v>1579314</v>
          </cell>
          <cell r="I715">
            <v>1049999</v>
          </cell>
          <cell r="K715">
            <v>4720687</v>
          </cell>
        </row>
        <row r="716">
          <cell r="A716" t="str">
            <v>EH0000904</v>
          </cell>
          <cell r="H716">
            <v>10265548</v>
          </cell>
          <cell r="I716">
            <v>6825000</v>
          </cell>
          <cell r="K716">
            <v>10209452</v>
          </cell>
        </row>
        <row r="717">
          <cell r="A717" t="str">
            <v>EH0000905</v>
          </cell>
          <cell r="H717">
            <v>700167</v>
          </cell>
          <cell r="I717">
            <v>465503</v>
          </cell>
          <cell r="K717">
            <v>5351330</v>
          </cell>
        </row>
        <row r="718">
          <cell r="A718" t="str">
            <v>EH0000906</v>
          </cell>
          <cell r="H718">
            <v>891116</v>
          </cell>
          <cell r="I718">
            <v>592454</v>
          </cell>
          <cell r="K718">
            <v>5033430</v>
          </cell>
        </row>
        <row r="719">
          <cell r="A719" t="str">
            <v>EH0000907</v>
          </cell>
          <cell r="H719">
            <v>891116</v>
          </cell>
          <cell r="I719">
            <v>592454</v>
          </cell>
          <cell r="K719">
            <v>5033430</v>
          </cell>
        </row>
        <row r="720">
          <cell r="A720" t="str">
            <v>EH0000908</v>
          </cell>
          <cell r="H720">
            <v>2961216</v>
          </cell>
          <cell r="I720">
            <v>1968750</v>
          </cell>
          <cell r="K720">
            <v>2945034</v>
          </cell>
        </row>
        <row r="721">
          <cell r="A721" t="str">
            <v>EH0000909</v>
          </cell>
          <cell r="H721">
            <v>2961216</v>
          </cell>
          <cell r="I721">
            <v>1968750</v>
          </cell>
          <cell r="K721">
            <v>2945034</v>
          </cell>
        </row>
        <row r="722">
          <cell r="A722" t="str">
            <v>EH0000910</v>
          </cell>
          <cell r="H722">
            <v>676854</v>
          </cell>
          <cell r="I722">
            <v>450003</v>
          </cell>
          <cell r="K722">
            <v>5173143</v>
          </cell>
        </row>
        <row r="723">
          <cell r="A723" t="str">
            <v>EH0000911</v>
          </cell>
          <cell r="H723">
            <v>663317</v>
          </cell>
          <cell r="I723">
            <v>441003</v>
          </cell>
          <cell r="K723">
            <v>5069680</v>
          </cell>
        </row>
        <row r="724">
          <cell r="A724" t="str">
            <v>EH0000912</v>
          </cell>
          <cell r="H724">
            <v>663317</v>
          </cell>
          <cell r="I724">
            <v>441003</v>
          </cell>
          <cell r="K724">
            <v>5069680</v>
          </cell>
        </row>
        <row r="725">
          <cell r="A725" t="str">
            <v>EH0000913</v>
          </cell>
          <cell r="H725">
            <v>861444</v>
          </cell>
          <cell r="I725">
            <v>572727</v>
          </cell>
          <cell r="K725">
            <v>4865829</v>
          </cell>
        </row>
        <row r="726">
          <cell r="A726" t="str">
            <v>EH0000914</v>
          </cell>
          <cell r="H726">
            <v>861444</v>
          </cell>
          <cell r="I726">
            <v>572727</v>
          </cell>
          <cell r="K726">
            <v>4865829</v>
          </cell>
        </row>
        <row r="727">
          <cell r="A727" t="str">
            <v>EH0000915</v>
          </cell>
          <cell r="H727">
            <v>861444</v>
          </cell>
          <cell r="I727">
            <v>572727</v>
          </cell>
          <cell r="K727">
            <v>4865829</v>
          </cell>
        </row>
        <row r="728">
          <cell r="A728" t="str">
            <v>EH0000916</v>
          </cell>
          <cell r="H728">
            <v>861444</v>
          </cell>
          <cell r="I728">
            <v>572727</v>
          </cell>
          <cell r="K728">
            <v>4865829</v>
          </cell>
        </row>
        <row r="729">
          <cell r="A729" t="str">
            <v>EH0000917</v>
          </cell>
          <cell r="H729">
            <v>844215</v>
          </cell>
          <cell r="I729">
            <v>561272</v>
          </cell>
          <cell r="K729">
            <v>4768513</v>
          </cell>
        </row>
        <row r="730">
          <cell r="A730" t="str">
            <v>EH0000918</v>
          </cell>
          <cell r="H730">
            <v>844215</v>
          </cell>
          <cell r="I730">
            <v>561272</v>
          </cell>
          <cell r="K730">
            <v>4768513</v>
          </cell>
        </row>
        <row r="731">
          <cell r="A731" t="str">
            <v>EH0000919</v>
          </cell>
          <cell r="H731">
            <v>1400325</v>
          </cell>
          <cell r="I731">
            <v>930999</v>
          </cell>
          <cell r="K731">
            <v>4185676</v>
          </cell>
        </row>
        <row r="732">
          <cell r="A732" t="str">
            <v>EH0000920</v>
          </cell>
          <cell r="H732">
            <v>1400325</v>
          </cell>
          <cell r="I732">
            <v>930999</v>
          </cell>
          <cell r="K732">
            <v>4185676</v>
          </cell>
        </row>
        <row r="733">
          <cell r="A733" t="str">
            <v>EH0000921</v>
          </cell>
          <cell r="H733">
            <v>1579314</v>
          </cell>
          <cell r="I733">
            <v>1049999</v>
          </cell>
          <cell r="K733">
            <v>4720687</v>
          </cell>
        </row>
        <row r="734">
          <cell r="A734" t="str">
            <v>EH0000922</v>
          </cell>
          <cell r="H734">
            <v>1353697</v>
          </cell>
          <cell r="I734">
            <v>899999</v>
          </cell>
          <cell r="K734">
            <v>4046304</v>
          </cell>
        </row>
        <row r="735">
          <cell r="A735" t="str">
            <v>EH0000923</v>
          </cell>
          <cell r="H735">
            <v>1353697</v>
          </cell>
          <cell r="I735">
            <v>899999</v>
          </cell>
          <cell r="K735">
            <v>4046304</v>
          </cell>
        </row>
        <row r="736">
          <cell r="A736" t="str">
            <v>EH0000924</v>
          </cell>
          <cell r="H736">
            <v>1353697</v>
          </cell>
          <cell r="I736">
            <v>899999</v>
          </cell>
          <cell r="K736">
            <v>4046304</v>
          </cell>
        </row>
        <row r="737">
          <cell r="A737" t="str">
            <v>EH0000925</v>
          </cell>
          <cell r="H737">
            <v>1353697</v>
          </cell>
          <cell r="I737">
            <v>899999</v>
          </cell>
          <cell r="K737">
            <v>4046304</v>
          </cell>
        </row>
        <row r="738">
          <cell r="A738" t="str">
            <v>EH0000926</v>
          </cell>
          <cell r="H738">
            <v>1338871</v>
          </cell>
          <cell r="I738">
            <v>890142</v>
          </cell>
          <cell r="K738">
            <v>4001987</v>
          </cell>
        </row>
        <row r="739">
          <cell r="A739" t="str">
            <v>EH0000927</v>
          </cell>
          <cell r="H739">
            <v>1326623</v>
          </cell>
          <cell r="I739">
            <v>881999</v>
          </cell>
          <cell r="K739">
            <v>3965378</v>
          </cell>
        </row>
        <row r="740">
          <cell r="A740" t="str">
            <v>EH0000928</v>
          </cell>
          <cell r="H740">
            <v>1326623</v>
          </cell>
          <cell r="I740">
            <v>881999</v>
          </cell>
          <cell r="K740">
            <v>3965378</v>
          </cell>
        </row>
        <row r="741">
          <cell r="A741" t="str">
            <v>EH0000929</v>
          </cell>
          <cell r="H741">
            <v>564044</v>
          </cell>
          <cell r="I741">
            <v>375002</v>
          </cell>
          <cell r="K741">
            <v>4310954</v>
          </cell>
        </row>
        <row r="742">
          <cell r="A742" t="str">
            <v>EH0000930</v>
          </cell>
          <cell r="H742">
            <v>10528725</v>
          </cell>
          <cell r="I742">
            <v>6999972</v>
          </cell>
          <cell r="K742">
            <v>66471303</v>
          </cell>
        </row>
        <row r="743">
          <cell r="A743" t="str">
            <v>EH0000931</v>
          </cell>
          <cell r="H743">
            <v>658045</v>
          </cell>
          <cell r="I743">
            <v>437498</v>
          </cell>
          <cell r="K743">
            <v>4154457</v>
          </cell>
        </row>
        <row r="744">
          <cell r="A744" t="str">
            <v>EH0000932</v>
          </cell>
          <cell r="H744">
            <v>658045</v>
          </cell>
          <cell r="I744">
            <v>437498</v>
          </cell>
          <cell r="K744">
            <v>4154457</v>
          </cell>
        </row>
        <row r="745">
          <cell r="A745" t="str">
            <v>EH0000933</v>
          </cell>
          <cell r="H745">
            <v>658045</v>
          </cell>
          <cell r="I745">
            <v>437498</v>
          </cell>
          <cell r="K745">
            <v>4154457</v>
          </cell>
        </row>
        <row r="746">
          <cell r="A746" t="str">
            <v>EH0000934</v>
          </cell>
          <cell r="H746">
            <v>658045</v>
          </cell>
          <cell r="I746">
            <v>437498</v>
          </cell>
          <cell r="K746">
            <v>4154457</v>
          </cell>
        </row>
        <row r="747">
          <cell r="A747" t="str">
            <v>EH0000935</v>
          </cell>
          <cell r="H747">
            <v>658045</v>
          </cell>
          <cell r="I747">
            <v>437498</v>
          </cell>
          <cell r="K747">
            <v>4154457</v>
          </cell>
        </row>
        <row r="748">
          <cell r="A748" t="str">
            <v>EH0000936</v>
          </cell>
          <cell r="H748">
            <v>658045</v>
          </cell>
          <cell r="I748">
            <v>437498</v>
          </cell>
          <cell r="K748">
            <v>4154457</v>
          </cell>
        </row>
        <row r="749">
          <cell r="A749" t="str">
            <v>EH0000937</v>
          </cell>
          <cell r="H749">
            <v>2871479</v>
          </cell>
          <cell r="I749">
            <v>1909089</v>
          </cell>
          <cell r="K749">
            <v>16219432</v>
          </cell>
        </row>
        <row r="750">
          <cell r="A750" t="str">
            <v>EH0000938</v>
          </cell>
          <cell r="H750">
            <v>717870</v>
          </cell>
          <cell r="I750">
            <v>477272</v>
          </cell>
          <cell r="K750">
            <v>4054858</v>
          </cell>
        </row>
        <row r="751">
          <cell r="A751" t="str">
            <v>EH0000939</v>
          </cell>
          <cell r="H751">
            <v>717870</v>
          </cell>
          <cell r="I751">
            <v>477272</v>
          </cell>
          <cell r="K751">
            <v>4054858</v>
          </cell>
        </row>
        <row r="752">
          <cell r="A752" t="str">
            <v>EH0000940</v>
          </cell>
          <cell r="H752">
            <v>1128081</v>
          </cell>
          <cell r="I752">
            <v>749999</v>
          </cell>
          <cell r="K752">
            <v>3371920</v>
          </cell>
        </row>
        <row r="753">
          <cell r="A753" t="str">
            <v>EH0000941</v>
          </cell>
          <cell r="H753">
            <v>1128081</v>
          </cell>
          <cell r="I753">
            <v>749999</v>
          </cell>
          <cell r="K753">
            <v>3371920</v>
          </cell>
        </row>
        <row r="754">
          <cell r="A754" t="str">
            <v>EH0000942</v>
          </cell>
          <cell r="H754">
            <v>4512324</v>
          </cell>
          <cell r="I754">
            <v>2999997</v>
          </cell>
          <cell r="K754">
            <v>13487679</v>
          </cell>
        </row>
        <row r="755">
          <cell r="A755" t="str">
            <v>EH0000943</v>
          </cell>
          <cell r="H755">
            <v>589608</v>
          </cell>
          <cell r="I755">
            <v>391998</v>
          </cell>
          <cell r="K755">
            <v>3722394</v>
          </cell>
        </row>
        <row r="756">
          <cell r="A756" t="str">
            <v>EH0000944</v>
          </cell>
          <cell r="H756">
            <v>589608</v>
          </cell>
          <cell r="I756">
            <v>391998</v>
          </cell>
          <cell r="K756">
            <v>3722394</v>
          </cell>
        </row>
        <row r="757">
          <cell r="A757" t="str">
            <v>EH0000945</v>
          </cell>
          <cell r="H757">
            <v>589608</v>
          </cell>
          <cell r="I757">
            <v>391998</v>
          </cell>
          <cell r="K757">
            <v>3722394</v>
          </cell>
        </row>
        <row r="758">
          <cell r="A758" t="str">
            <v>EH0000946</v>
          </cell>
          <cell r="H758">
            <v>589608</v>
          </cell>
          <cell r="I758">
            <v>391998</v>
          </cell>
          <cell r="K758">
            <v>3722394</v>
          </cell>
        </row>
        <row r="759">
          <cell r="A759" t="str">
            <v>EH0000947</v>
          </cell>
          <cell r="H759">
            <v>6317260</v>
          </cell>
          <cell r="I759">
            <v>2082740</v>
          </cell>
        </row>
        <row r="760">
          <cell r="A760" t="str">
            <v>EH0000948</v>
          </cell>
          <cell r="H760">
            <v>6317260</v>
          </cell>
          <cell r="I760">
            <v>2082740</v>
          </cell>
        </row>
        <row r="761">
          <cell r="A761" t="str">
            <v>EH0000949</v>
          </cell>
          <cell r="H761">
            <v>1052875</v>
          </cell>
          <cell r="I761">
            <v>699999</v>
          </cell>
          <cell r="K761">
            <v>3147126</v>
          </cell>
        </row>
        <row r="762">
          <cell r="A762" t="str">
            <v>EH0000950</v>
          </cell>
          <cell r="H762">
            <v>1052875</v>
          </cell>
          <cell r="I762">
            <v>699999</v>
          </cell>
          <cell r="K762">
            <v>3147126</v>
          </cell>
        </row>
        <row r="763">
          <cell r="A763" t="str">
            <v>EH0000951</v>
          </cell>
          <cell r="H763">
            <v>1052875</v>
          </cell>
          <cell r="I763">
            <v>699999</v>
          </cell>
          <cell r="K763">
            <v>3147126</v>
          </cell>
        </row>
        <row r="764">
          <cell r="A764" t="str">
            <v>EH0000952</v>
          </cell>
          <cell r="H764">
            <v>1052875</v>
          </cell>
          <cell r="I764">
            <v>699999</v>
          </cell>
          <cell r="K764">
            <v>3147126</v>
          </cell>
        </row>
        <row r="765">
          <cell r="A765" t="str">
            <v>EH0000953</v>
          </cell>
          <cell r="H765">
            <v>1052875</v>
          </cell>
          <cell r="I765">
            <v>699999</v>
          </cell>
          <cell r="K765">
            <v>3147126</v>
          </cell>
        </row>
        <row r="766">
          <cell r="A766" t="str">
            <v>EH0000954</v>
          </cell>
          <cell r="H766">
            <v>1052875</v>
          </cell>
          <cell r="I766">
            <v>699999</v>
          </cell>
          <cell r="K766">
            <v>3147126</v>
          </cell>
        </row>
        <row r="767">
          <cell r="A767" t="str">
            <v>EH0000955</v>
          </cell>
          <cell r="H767">
            <v>5922432</v>
          </cell>
          <cell r="I767">
            <v>1952568</v>
          </cell>
        </row>
        <row r="768">
          <cell r="A768" t="str">
            <v>EH0000956</v>
          </cell>
          <cell r="H768">
            <v>5922432</v>
          </cell>
          <cell r="I768">
            <v>1952568</v>
          </cell>
        </row>
        <row r="769">
          <cell r="A769" t="str">
            <v>EH0000957</v>
          </cell>
          <cell r="H769">
            <v>1974144</v>
          </cell>
          <cell r="I769">
            <v>1312500</v>
          </cell>
          <cell r="K769">
            <v>1963356</v>
          </cell>
        </row>
        <row r="770">
          <cell r="A770" t="str">
            <v>EH0000958</v>
          </cell>
          <cell r="H770">
            <v>574296</v>
          </cell>
          <cell r="I770">
            <v>381818</v>
          </cell>
          <cell r="K770">
            <v>3243886</v>
          </cell>
        </row>
        <row r="771">
          <cell r="A771" t="str">
            <v>EH0000959</v>
          </cell>
          <cell r="H771">
            <v>574296</v>
          </cell>
          <cell r="I771">
            <v>381818</v>
          </cell>
          <cell r="K771">
            <v>3243886</v>
          </cell>
        </row>
        <row r="772">
          <cell r="A772" t="str">
            <v>EH0000960</v>
          </cell>
          <cell r="H772">
            <v>574296</v>
          </cell>
          <cell r="I772">
            <v>381818</v>
          </cell>
          <cell r="K772">
            <v>3243886</v>
          </cell>
        </row>
        <row r="773">
          <cell r="A773" t="str">
            <v>EH0000961</v>
          </cell>
          <cell r="H773">
            <v>574296</v>
          </cell>
          <cell r="I773">
            <v>381818</v>
          </cell>
          <cell r="K773">
            <v>3243886</v>
          </cell>
        </row>
        <row r="774">
          <cell r="A774" t="str">
            <v>EH0000962</v>
          </cell>
          <cell r="H774">
            <v>1895178</v>
          </cell>
          <cell r="I774">
            <v>1260000</v>
          </cell>
          <cell r="K774">
            <v>1884822</v>
          </cell>
        </row>
        <row r="775">
          <cell r="A775" t="str">
            <v>EH0000963</v>
          </cell>
          <cell r="H775">
            <v>1842534</v>
          </cell>
          <cell r="I775">
            <v>1225000</v>
          </cell>
          <cell r="K775">
            <v>1832466</v>
          </cell>
        </row>
        <row r="776">
          <cell r="A776" t="str">
            <v>EH0000964</v>
          </cell>
          <cell r="H776">
            <v>902464</v>
          </cell>
          <cell r="I776">
            <v>599999</v>
          </cell>
          <cell r="K776">
            <v>2697537</v>
          </cell>
        </row>
        <row r="777">
          <cell r="A777" t="str">
            <v>EH0000965</v>
          </cell>
          <cell r="H777">
            <v>902464</v>
          </cell>
          <cell r="I777">
            <v>599999</v>
          </cell>
          <cell r="K777">
            <v>2697537</v>
          </cell>
        </row>
        <row r="778">
          <cell r="A778" t="str">
            <v>EH0000966</v>
          </cell>
          <cell r="H778">
            <v>902464</v>
          </cell>
          <cell r="I778">
            <v>599999</v>
          </cell>
          <cell r="K778">
            <v>2697537</v>
          </cell>
        </row>
        <row r="779">
          <cell r="A779" t="str">
            <v>EH0000967</v>
          </cell>
          <cell r="H779">
            <v>5211740</v>
          </cell>
          <cell r="I779">
            <v>3465000</v>
          </cell>
          <cell r="K779">
            <v>5183260</v>
          </cell>
        </row>
        <row r="780">
          <cell r="A780" t="str">
            <v>EH0000968</v>
          </cell>
          <cell r="H780">
            <v>1579315</v>
          </cell>
          <cell r="I780">
            <v>1050000</v>
          </cell>
          <cell r="K780">
            <v>1570685</v>
          </cell>
        </row>
        <row r="781">
          <cell r="A781" t="str">
            <v>EH0000969</v>
          </cell>
          <cell r="H781">
            <v>22742137</v>
          </cell>
          <cell r="I781">
            <v>7497863</v>
          </cell>
        </row>
        <row r="782">
          <cell r="A782" t="str">
            <v>EH0000970</v>
          </cell>
          <cell r="H782">
            <v>282022</v>
          </cell>
          <cell r="I782">
            <v>187501</v>
          </cell>
          <cell r="K782">
            <v>2155477</v>
          </cell>
        </row>
        <row r="783">
          <cell r="A783" t="str">
            <v>EH0000971</v>
          </cell>
          <cell r="H783">
            <v>358935</v>
          </cell>
          <cell r="I783">
            <v>238636</v>
          </cell>
          <cell r="K783">
            <v>2027429</v>
          </cell>
        </row>
        <row r="784">
          <cell r="A784" t="str">
            <v>EH0000972</v>
          </cell>
          <cell r="K784">
            <v>2625000</v>
          </cell>
        </row>
        <row r="785">
          <cell r="A785" t="str">
            <v>EH0000973</v>
          </cell>
          <cell r="H785">
            <v>263221</v>
          </cell>
          <cell r="I785">
            <v>175001</v>
          </cell>
          <cell r="K785">
            <v>2011778</v>
          </cell>
        </row>
        <row r="786">
          <cell r="A786" t="str">
            <v>EH0000974</v>
          </cell>
          <cell r="H786">
            <v>564041</v>
          </cell>
          <cell r="I786">
            <v>375000</v>
          </cell>
          <cell r="K786">
            <v>1685959</v>
          </cell>
        </row>
        <row r="787">
          <cell r="A787" t="str">
            <v>EH0000975</v>
          </cell>
          <cell r="H787">
            <v>564041</v>
          </cell>
          <cell r="I787">
            <v>375000</v>
          </cell>
          <cell r="K787">
            <v>1685959</v>
          </cell>
        </row>
        <row r="788">
          <cell r="A788" t="str">
            <v>EH0000976</v>
          </cell>
          <cell r="H788">
            <v>307088</v>
          </cell>
          <cell r="I788">
            <v>204166</v>
          </cell>
          <cell r="K788">
            <v>1938746</v>
          </cell>
        </row>
        <row r="789">
          <cell r="A789" t="str">
            <v>EH0000977</v>
          </cell>
          <cell r="H789">
            <v>307088</v>
          </cell>
          <cell r="I789">
            <v>204166</v>
          </cell>
          <cell r="K789">
            <v>1938746</v>
          </cell>
        </row>
        <row r="790">
          <cell r="A790" t="str">
            <v>EH0000978</v>
          </cell>
          <cell r="H790">
            <v>335006</v>
          </cell>
          <cell r="I790">
            <v>222727</v>
          </cell>
          <cell r="K790">
            <v>1892267</v>
          </cell>
        </row>
        <row r="791">
          <cell r="A791" t="str">
            <v>EH0000979</v>
          </cell>
          <cell r="H791">
            <v>335006</v>
          </cell>
          <cell r="I791">
            <v>222727</v>
          </cell>
          <cell r="K791">
            <v>1892267</v>
          </cell>
        </row>
        <row r="792">
          <cell r="A792" t="str">
            <v>EH0000980</v>
          </cell>
          <cell r="H792">
            <v>335006</v>
          </cell>
          <cell r="I792">
            <v>222727</v>
          </cell>
          <cell r="K792">
            <v>1892267</v>
          </cell>
        </row>
        <row r="793">
          <cell r="A793" t="str">
            <v>EH0000981</v>
          </cell>
          <cell r="H793">
            <v>921267</v>
          </cell>
          <cell r="I793">
            <v>612500</v>
          </cell>
          <cell r="K793">
            <v>916233</v>
          </cell>
        </row>
        <row r="794">
          <cell r="A794" t="str">
            <v>EH0000982</v>
          </cell>
          <cell r="H794">
            <v>268005</v>
          </cell>
          <cell r="I794">
            <v>178182</v>
          </cell>
          <cell r="K794">
            <v>1513813</v>
          </cell>
        </row>
        <row r="795">
          <cell r="A795" t="str">
            <v>EH0000983</v>
          </cell>
          <cell r="H795">
            <v>268005</v>
          </cell>
          <cell r="I795">
            <v>178182</v>
          </cell>
          <cell r="K795">
            <v>1513813</v>
          </cell>
        </row>
        <row r="796">
          <cell r="A796" t="str">
            <v>EH0000984</v>
          </cell>
          <cell r="H796">
            <v>442208</v>
          </cell>
          <cell r="I796">
            <v>294000</v>
          </cell>
          <cell r="K796">
            <v>1321792</v>
          </cell>
        </row>
        <row r="797">
          <cell r="A797" t="str">
            <v>EH0000985</v>
          </cell>
          <cell r="H797">
            <v>421151</v>
          </cell>
          <cell r="I797">
            <v>280000</v>
          </cell>
          <cell r="K797">
            <v>1258849</v>
          </cell>
        </row>
        <row r="798">
          <cell r="A798" t="str">
            <v>EH0000986</v>
          </cell>
          <cell r="H798">
            <v>421151</v>
          </cell>
          <cell r="I798">
            <v>280000</v>
          </cell>
          <cell r="K798">
            <v>1258849</v>
          </cell>
        </row>
        <row r="799">
          <cell r="A799" t="str">
            <v>EH0000987</v>
          </cell>
          <cell r="H799">
            <v>31823199</v>
          </cell>
          <cell r="I799">
            <v>21157500</v>
          </cell>
          <cell r="K799">
            <v>31649301</v>
          </cell>
        </row>
        <row r="800">
          <cell r="A800" t="str">
            <v>EH0000988</v>
          </cell>
          <cell r="H800">
            <v>184255</v>
          </cell>
          <cell r="I800">
            <v>122501</v>
          </cell>
          <cell r="K800">
            <v>1408244</v>
          </cell>
        </row>
        <row r="801">
          <cell r="A801" t="str">
            <v>EH0000989</v>
          </cell>
          <cell r="H801">
            <v>184255</v>
          </cell>
          <cell r="I801">
            <v>122501</v>
          </cell>
          <cell r="K801">
            <v>1408244</v>
          </cell>
        </row>
        <row r="802">
          <cell r="A802" t="str">
            <v>EH0000990</v>
          </cell>
          <cell r="H802">
            <v>789658</v>
          </cell>
          <cell r="I802">
            <v>525000</v>
          </cell>
          <cell r="K802">
            <v>785342</v>
          </cell>
        </row>
        <row r="803">
          <cell r="A803" t="str">
            <v>EH0000991</v>
          </cell>
          <cell r="H803">
            <v>234504</v>
          </cell>
          <cell r="I803">
            <v>155909</v>
          </cell>
          <cell r="K803">
            <v>1324587</v>
          </cell>
        </row>
        <row r="804">
          <cell r="A804" t="str">
            <v>EH0000992</v>
          </cell>
          <cell r="H804">
            <v>234504</v>
          </cell>
          <cell r="I804">
            <v>155909</v>
          </cell>
          <cell r="K804">
            <v>1324587</v>
          </cell>
        </row>
        <row r="805">
          <cell r="A805" t="str">
            <v>EH0000993</v>
          </cell>
          <cell r="H805">
            <v>234504</v>
          </cell>
          <cell r="I805">
            <v>155909</v>
          </cell>
          <cell r="K805">
            <v>1324587</v>
          </cell>
        </row>
        <row r="806">
          <cell r="A806" t="str">
            <v>EH0000994</v>
          </cell>
          <cell r="H806">
            <v>234504</v>
          </cell>
          <cell r="I806">
            <v>155909</v>
          </cell>
          <cell r="K806">
            <v>1324587</v>
          </cell>
        </row>
        <row r="807">
          <cell r="A807" t="str">
            <v>EH0000995</v>
          </cell>
          <cell r="H807">
            <v>234504</v>
          </cell>
          <cell r="I807">
            <v>155909</v>
          </cell>
          <cell r="K807">
            <v>1324587</v>
          </cell>
        </row>
        <row r="808">
          <cell r="A808" t="str">
            <v>EH0000996</v>
          </cell>
          <cell r="H808">
            <v>234504</v>
          </cell>
          <cell r="I808">
            <v>155909</v>
          </cell>
          <cell r="K808">
            <v>1324587</v>
          </cell>
        </row>
        <row r="809">
          <cell r="A809" t="str">
            <v>EH0000997</v>
          </cell>
          <cell r="H809">
            <v>234504</v>
          </cell>
          <cell r="I809">
            <v>155909</v>
          </cell>
          <cell r="K809">
            <v>1324587</v>
          </cell>
        </row>
        <row r="810">
          <cell r="A810" t="str">
            <v>EH0000998</v>
          </cell>
          <cell r="H810">
            <v>234504</v>
          </cell>
          <cell r="I810">
            <v>155909</v>
          </cell>
          <cell r="K810">
            <v>1324587</v>
          </cell>
        </row>
        <row r="811">
          <cell r="A811" t="str">
            <v>EH0000999</v>
          </cell>
          <cell r="H811">
            <v>234504</v>
          </cell>
          <cell r="I811">
            <v>155909</v>
          </cell>
          <cell r="K811">
            <v>1324587</v>
          </cell>
        </row>
        <row r="812">
          <cell r="A812" t="str">
            <v>EH0001000</v>
          </cell>
          <cell r="H812">
            <v>368507</v>
          </cell>
          <cell r="I812">
            <v>245000</v>
          </cell>
          <cell r="K812">
            <v>1101493</v>
          </cell>
        </row>
        <row r="813">
          <cell r="A813" t="str">
            <v>EH0001001</v>
          </cell>
          <cell r="H813">
            <v>368507</v>
          </cell>
          <cell r="I813">
            <v>245000</v>
          </cell>
          <cell r="K813">
            <v>1101493</v>
          </cell>
        </row>
        <row r="814">
          <cell r="A814" t="str">
            <v>EH0001002</v>
          </cell>
          <cell r="H814">
            <v>368507</v>
          </cell>
          <cell r="I814">
            <v>245000</v>
          </cell>
          <cell r="K814">
            <v>1101493</v>
          </cell>
        </row>
        <row r="815">
          <cell r="A815" t="str">
            <v>EH0001003</v>
          </cell>
          <cell r="H815">
            <v>368507</v>
          </cell>
          <cell r="I815">
            <v>245000</v>
          </cell>
          <cell r="K815">
            <v>1101493</v>
          </cell>
        </row>
        <row r="816">
          <cell r="A816" t="str">
            <v>EH0001004</v>
          </cell>
          <cell r="H816">
            <v>368507</v>
          </cell>
          <cell r="I816">
            <v>245000</v>
          </cell>
          <cell r="K816">
            <v>1101493</v>
          </cell>
        </row>
        <row r="817">
          <cell r="A817" t="str">
            <v>EH0001005</v>
          </cell>
          <cell r="H817">
            <v>368507</v>
          </cell>
          <cell r="I817">
            <v>245000</v>
          </cell>
          <cell r="K817">
            <v>1101493</v>
          </cell>
        </row>
        <row r="818">
          <cell r="A818" t="str">
            <v>EH0001006</v>
          </cell>
          <cell r="H818">
            <v>368507</v>
          </cell>
          <cell r="I818">
            <v>245000</v>
          </cell>
          <cell r="K818">
            <v>1101493</v>
          </cell>
        </row>
        <row r="819">
          <cell r="A819" t="str">
            <v>EH0001007</v>
          </cell>
          <cell r="H819">
            <v>368507</v>
          </cell>
          <cell r="I819">
            <v>245000</v>
          </cell>
          <cell r="K819">
            <v>1101493</v>
          </cell>
        </row>
        <row r="820">
          <cell r="A820" t="str">
            <v>EH0001008</v>
          </cell>
          <cell r="H820">
            <v>315863</v>
          </cell>
          <cell r="I820">
            <v>210000</v>
          </cell>
          <cell r="K820">
            <v>944137</v>
          </cell>
        </row>
        <row r="821">
          <cell r="A821" t="str">
            <v>EH0001009</v>
          </cell>
          <cell r="H821">
            <v>315863</v>
          </cell>
          <cell r="I821">
            <v>210000</v>
          </cell>
          <cell r="K821">
            <v>944137</v>
          </cell>
        </row>
        <row r="822">
          <cell r="A822" t="str">
            <v>EH0001010</v>
          </cell>
          <cell r="H822">
            <v>592243</v>
          </cell>
          <cell r="I822">
            <v>393750</v>
          </cell>
          <cell r="K822">
            <v>589007</v>
          </cell>
        </row>
        <row r="823">
          <cell r="A823" t="str">
            <v>EH0001011</v>
          </cell>
          <cell r="H823">
            <v>592243</v>
          </cell>
          <cell r="I823">
            <v>393750</v>
          </cell>
          <cell r="K823">
            <v>589007</v>
          </cell>
        </row>
        <row r="824">
          <cell r="A824" t="str">
            <v>EH0001012</v>
          </cell>
          <cell r="H824">
            <v>592243</v>
          </cell>
          <cell r="I824">
            <v>393750</v>
          </cell>
          <cell r="K824">
            <v>589007</v>
          </cell>
        </row>
        <row r="825">
          <cell r="A825" t="str">
            <v>EH0001013</v>
          </cell>
          <cell r="H825">
            <v>131611</v>
          </cell>
          <cell r="I825">
            <v>87501</v>
          </cell>
          <cell r="K825">
            <v>1005888</v>
          </cell>
        </row>
        <row r="826">
          <cell r="A826" t="str">
            <v>EH0001014</v>
          </cell>
          <cell r="H826">
            <v>552760</v>
          </cell>
          <cell r="I826">
            <v>367500</v>
          </cell>
          <cell r="K826">
            <v>549740</v>
          </cell>
        </row>
        <row r="827">
          <cell r="A827" t="str">
            <v>EH0001015</v>
          </cell>
          <cell r="H827">
            <v>82124384</v>
          </cell>
          <cell r="I827">
            <v>27075616</v>
          </cell>
        </row>
        <row r="828">
          <cell r="A828" t="str">
            <v>EH0001016</v>
          </cell>
          <cell r="H828">
            <v>16424877</v>
          </cell>
          <cell r="I828">
            <v>5415123</v>
          </cell>
        </row>
        <row r="829">
          <cell r="A829" t="str">
            <v>EH0001017</v>
          </cell>
          <cell r="H829">
            <v>263219</v>
          </cell>
          <cell r="I829">
            <v>175000</v>
          </cell>
          <cell r="K829">
            <v>786781</v>
          </cell>
        </row>
        <row r="830">
          <cell r="A830" t="str">
            <v>EH0001018</v>
          </cell>
          <cell r="H830">
            <v>737013</v>
          </cell>
          <cell r="I830">
            <v>490000</v>
          </cell>
          <cell r="K830">
            <v>242987</v>
          </cell>
        </row>
        <row r="831">
          <cell r="A831" t="str">
            <v>EH0001019</v>
          </cell>
          <cell r="H831">
            <v>737013</v>
          </cell>
          <cell r="I831">
            <v>490000</v>
          </cell>
          <cell r="K831">
            <v>242987</v>
          </cell>
        </row>
        <row r="832">
          <cell r="A832" t="str">
            <v>EH0001020</v>
          </cell>
          <cell r="H832">
            <v>737013</v>
          </cell>
          <cell r="I832">
            <v>490000</v>
          </cell>
          <cell r="K832">
            <v>242987</v>
          </cell>
        </row>
        <row r="833">
          <cell r="A833" t="str">
            <v>EH0001021</v>
          </cell>
          <cell r="H833">
            <v>737013</v>
          </cell>
          <cell r="I833">
            <v>490000</v>
          </cell>
          <cell r="K833">
            <v>242987</v>
          </cell>
        </row>
        <row r="834">
          <cell r="A834" t="str">
            <v>EH0001022</v>
          </cell>
          <cell r="H834">
            <v>737013</v>
          </cell>
          <cell r="I834">
            <v>490000</v>
          </cell>
          <cell r="K834">
            <v>242987</v>
          </cell>
        </row>
        <row r="835">
          <cell r="A835" t="str">
            <v>EH0001023</v>
          </cell>
          <cell r="H835">
            <v>737013</v>
          </cell>
          <cell r="I835">
            <v>490000</v>
          </cell>
          <cell r="K835">
            <v>242987</v>
          </cell>
        </row>
        <row r="836">
          <cell r="A836" t="str">
            <v>EH0001024</v>
          </cell>
          <cell r="H836">
            <v>737013</v>
          </cell>
          <cell r="I836">
            <v>490000</v>
          </cell>
          <cell r="K836">
            <v>242987</v>
          </cell>
        </row>
        <row r="837">
          <cell r="A837" t="str">
            <v>EH0001025</v>
          </cell>
          <cell r="H837">
            <v>737013</v>
          </cell>
          <cell r="I837">
            <v>490000</v>
          </cell>
          <cell r="K837">
            <v>242987</v>
          </cell>
        </row>
        <row r="838">
          <cell r="A838" t="str">
            <v>EH0001026</v>
          </cell>
          <cell r="H838">
            <v>737013</v>
          </cell>
          <cell r="I838">
            <v>490000</v>
          </cell>
          <cell r="K838">
            <v>242987</v>
          </cell>
        </row>
        <row r="839">
          <cell r="A839" t="str">
            <v>EH0001027</v>
          </cell>
          <cell r="H839">
            <v>737013</v>
          </cell>
          <cell r="I839">
            <v>490000</v>
          </cell>
          <cell r="K839">
            <v>242987</v>
          </cell>
        </row>
        <row r="840">
          <cell r="A840" t="str">
            <v>EH0001028</v>
          </cell>
          <cell r="H840">
            <v>789658</v>
          </cell>
          <cell r="I840">
            <v>260342</v>
          </cell>
        </row>
        <row r="841">
          <cell r="A841" t="str">
            <v>EH0001029</v>
          </cell>
          <cell r="H841">
            <v>789658</v>
          </cell>
          <cell r="I841">
            <v>260342</v>
          </cell>
        </row>
        <row r="842">
          <cell r="A842" t="str">
            <v>EH0001030</v>
          </cell>
          <cell r="H842">
            <v>60164</v>
          </cell>
          <cell r="I842">
            <v>40000</v>
          </cell>
          <cell r="K842">
            <v>99836</v>
          </cell>
        </row>
        <row r="843">
          <cell r="A843" t="str">
            <v>EH0001031</v>
          </cell>
          <cell r="H843">
            <v>4900000</v>
          </cell>
        </row>
        <row r="844">
          <cell r="A844" t="str">
            <v>EH0001032</v>
          </cell>
          <cell r="H844">
            <v>4900000</v>
          </cell>
        </row>
        <row r="845">
          <cell r="A845" t="str">
            <v>EH0001033</v>
          </cell>
          <cell r="H845">
            <v>4900000</v>
          </cell>
        </row>
        <row r="846">
          <cell r="A846" t="str">
            <v>EH0001034</v>
          </cell>
          <cell r="H846">
            <v>4900000</v>
          </cell>
        </row>
        <row r="847">
          <cell r="A847" t="str">
            <v>EH0001035</v>
          </cell>
          <cell r="H847">
            <v>4900000</v>
          </cell>
        </row>
        <row r="848">
          <cell r="A848" t="str">
            <v>EH0001036</v>
          </cell>
          <cell r="H848">
            <v>4900000</v>
          </cell>
        </row>
        <row r="849">
          <cell r="A849" t="str">
            <v>EH0001037</v>
          </cell>
          <cell r="H849">
            <v>1225000</v>
          </cell>
        </row>
        <row r="850">
          <cell r="A850" t="str">
            <v>EH0001038</v>
          </cell>
          <cell r="H850">
            <v>2450000</v>
          </cell>
        </row>
        <row r="851">
          <cell r="A851" t="str">
            <v>EH0001039</v>
          </cell>
          <cell r="H851">
            <v>1470000</v>
          </cell>
        </row>
        <row r="852">
          <cell r="A852" t="str">
            <v>EH0001040</v>
          </cell>
          <cell r="H852">
            <v>1470000</v>
          </cell>
        </row>
        <row r="853">
          <cell r="A853" t="str">
            <v>EH0001041</v>
          </cell>
          <cell r="H853">
            <v>1470000</v>
          </cell>
        </row>
        <row r="854">
          <cell r="A854" t="str">
            <v>EH0001042</v>
          </cell>
          <cell r="H854">
            <v>5250000</v>
          </cell>
        </row>
        <row r="855">
          <cell r="A855" t="str">
            <v>EH0001043</v>
          </cell>
          <cell r="H855">
            <v>8400000</v>
          </cell>
        </row>
        <row r="856">
          <cell r="A856" t="str">
            <v>EH0001044</v>
          </cell>
          <cell r="H856">
            <v>1470000</v>
          </cell>
        </row>
        <row r="857">
          <cell r="A857" t="str">
            <v>EH0001045</v>
          </cell>
          <cell r="H857">
            <v>1050000</v>
          </cell>
        </row>
        <row r="858">
          <cell r="A858" t="str">
            <v>EH0001046</v>
          </cell>
          <cell r="H858">
            <v>1470000</v>
          </cell>
        </row>
        <row r="859">
          <cell r="A859" t="str">
            <v>EH0001047</v>
          </cell>
          <cell r="H859">
            <v>1470000</v>
          </cell>
        </row>
        <row r="860">
          <cell r="A860" t="str">
            <v>EH0001048</v>
          </cell>
          <cell r="H860">
            <v>5250000</v>
          </cell>
        </row>
        <row r="861">
          <cell r="A861" t="str">
            <v>EH0001049</v>
          </cell>
          <cell r="H861">
            <v>4704000</v>
          </cell>
        </row>
        <row r="862">
          <cell r="A862" t="str">
            <v>EH0001050</v>
          </cell>
          <cell r="H862">
            <v>5250000</v>
          </cell>
        </row>
        <row r="863">
          <cell r="A863" t="str">
            <v>EH0001051</v>
          </cell>
          <cell r="H863">
            <v>5250000</v>
          </cell>
        </row>
        <row r="864">
          <cell r="A864" t="str">
            <v>EH0001052</v>
          </cell>
          <cell r="H864">
            <v>4704000</v>
          </cell>
        </row>
        <row r="865">
          <cell r="A865" t="str">
            <v>EH0001053</v>
          </cell>
          <cell r="H865">
            <v>8400000</v>
          </cell>
        </row>
        <row r="866">
          <cell r="A866" t="str">
            <v>EH0001054</v>
          </cell>
          <cell r="H866">
            <v>1470000</v>
          </cell>
        </row>
        <row r="867">
          <cell r="A867" t="str">
            <v>EH0001055</v>
          </cell>
          <cell r="H867">
            <v>1050000</v>
          </cell>
        </row>
        <row r="868">
          <cell r="A868" t="str">
            <v>EH0001056</v>
          </cell>
          <cell r="H868">
            <v>1470000</v>
          </cell>
        </row>
        <row r="869">
          <cell r="A869" t="str">
            <v>EH0001057</v>
          </cell>
          <cell r="H869">
            <v>1470000</v>
          </cell>
        </row>
        <row r="870">
          <cell r="A870" t="str">
            <v>EH0001058</v>
          </cell>
          <cell r="H870">
            <v>5250000</v>
          </cell>
        </row>
        <row r="871">
          <cell r="A871" t="str">
            <v>EH0001059</v>
          </cell>
          <cell r="H871">
            <v>7350000</v>
          </cell>
        </row>
        <row r="872">
          <cell r="A872" t="str">
            <v>EH0001060</v>
          </cell>
          <cell r="H872">
            <v>2100000</v>
          </cell>
        </row>
        <row r="873">
          <cell r="A873" t="str">
            <v>EH0001061</v>
          </cell>
          <cell r="H873">
            <v>2450000</v>
          </cell>
        </row>
        <row r="874">
          <cell r="A874" t="str">
            <v>EH0001062</v>
          </cell>
          <cell r="H874">
            <v>1470000</v>
          </cell>
        </row>
        <row r="875">
          <cell r="A875" t="str">
            <v>EH0001063</v>
          </cell>
          <cell r="H875">
            <v>1470000</v>
          </cell>
        </row>
        <row r="876">
          <cell r="A876" t="str">
            <v>EH0001064</v>
          </cell>
          <cell r="H876">
            <v>1470000</v>
          </cell>
        </row>
        <row r="877">
          <cell r="A877" t="str">
            <v>EH0001065</v>
          </cell>
          <cell r="H877">
            <v>7875000</v>
          </cell>
        </row>
        <row r="878">
          <cell r="A878" t="str">
            <v>EH0001066</v>
          </cell>
          <cell r="H878">
            <v>4704000</v>
          </cell>
        </row>
        <row r="879">
          <cell r="A879" t="str">
            <v>EH0001067</v>
          </cell>
          <cell r="H879">
            <v>5250000</v>
          </cell>
        </row>
        <row r="880">
          <cell r="A880" t="str">
            <v>EH0001068</v>
          </cell>
          <cell r="H880">
            <v>4704000</v>
          </cell>
        </row>
        <row r="881">
          <cell r="A881" t="str">
            <v>EH0001069</v>
          </cell>
          <cell r="H881">
            <v>7875000</v>
          </cell>
        </row>
        <row r="882">
          <cell r="A882" t="str">
            <v>EH0001070</v>
          </cell>
          <cell r="H882">
            <v>7350000</v>
          </cell>
        </row>
        <row r="883">
          <cell r="A883" t="str">
            <v>EH0001071</v>
          </cell>
          <cell r="H883">
            <v>30240000</v>
          </cell>
        </row>
        <row r="884">
          <cell r="A884" t="str">
            <v>EH0001072</v>
          </cell>
          <cell r="H884">
            <v>109200000</v>
          </cell>
        </row>
        <row r="885">
          <cell r="A885" t="str">
            <v>EH0001073</v>
          </cell>
          <cell r="H885">
            <v>21840000</v>
          </cell>
        </row>
        <row r="886">
          <cell r="A886" t="str">
            <v>EH0001074</v>
          </cell>
          <cell r="H886">
            <v>2100000</v>
          </cell>
        </row>
        <row r="887">
          <cell r="A887" t="str">
            <v>EH0001075</v>
          </cell>
          <cell r="H887">
            <v>4200000</v>
          </cell>
        </row>
        <row r="888">
          <cell r="A888" t="str">
            <v>EH0001076</v>
          </cell>
          <cell r="H888">
            <v>1470000</v>
          </cell>
        </row>
        <row r="889">
          <cell r="A889" t="str">
            <v>EH0001077</v>
          </cell>
          <cell r="H889">
            <v>1470000</v>
          </cell>
        </row>
        <row r="890">
          <cell r="A890" t="str">
            <v>EH0001078</v>
          </cell>
          <cell r="H890">
            <v>47250000</v>
          </cell>
        </row>
        <row r="891">
          <cell r="A891" t="str">
            <v>EH0001079</v>
          </cell>
          <cell r="H891">
            <v>47250000</v>
          </cell>
        </row>
        <row r="892">
          <cell r="A892" t="str">
            <v>EH0001080</v>
          </cell>
          <cell r="H892">
            <v>98000000</v>
          </cell>
        </row>
        <row r="893">
          <cell r="A893" t="str">
            <v>EH0001081</v>
          </cell>
          <cell r="H893">
            <v>17150000</v>
          </cell>
        </row>
        <row r="894">
          <cell r="A894" t="str">
            <v>EH0001082</v>
          </cell>
          <cell r="H894">
            <v>13125000</v>
          </cell>
        </row>
        <row r="895">
          <cell r="A895" t="str">
            <v>EH0001083</v>
          </cell>
          <cell r="H895">
            <v>18375000</v>
          </cell>
        </row>
        <row r="896">
          <cell r="A896" t="str">
            <v>EH0001084</v>
          </cell>
          <cell r="H896">
            <v>18375000</v>
          </cell>
        </row>
        <row r="897">
          <cell r="A897" t="str">
            <v>EH0001085</v>
          </cell>
          <cell r="H897">
            <v>10500000</v>
          </cell>
        </row>
        <row r="898">
          <cell r="A898" t="str">
            <v>EH0001086</v>
          </cell>
          <cell r="H898">
            <v>18375000</v>
          </cell>
        </row>
        <row r="899">
          <cell r="A899" t="str">
            <v>EH0001087</v>
          </cell>
          <cell r="H899">
            <v>13125000</v>
          </cell>
        </row>
        <row r="900">
          <cell r="A900" t="str">
            <v>EH0001088</v>
          </cell>
          <cell r="H900">
            <v>13125000</v>
          </cell>
        </row>
        <row r="901">
          <cell r="A901" t="str">
            <v>EH0001089</v>
          </cell>
          <cell r="H901">
            <v>18375000</v>
          </cell>
        </row>
        <row r="902">
          <cell r="A902" t="str">
            <v>EH0001090</v>
          </cell>
          <cell r="H902">
            <v>18375000</v>
          </cell>
        </row>
        <row r="903">
          <cell r="A903" t="str">
            <v>EH0001091</v>
          </cell>
          <cell r="H903">
            <v>10500000</v>
          </cell>
        </row>
        <row r="904">
          <cell r="A904" t="str">
            <v>EH0001092</v>
          </cell>
          <cell r="H904">
            <v>26250000</v>
          </cell>
        </row>
        <row r="905">
          <cell r="A905" t="str">
            <v>EH0001093</v>
          </cell>
          <cell r="H905">
            <v>18375000</v>
          </cell>
        </row>
        <row r="906">
          <cell r="A906" t="str">
            <v>EH0001094</v>
          </cell>
          <cell r="H906">
            <v>84000000</v>
          </cell>
        </row>
        <row r="907">
          <cell r="A907" t="str">
            <v>EH0001095</v>
          </cell>
          <cell r="H907">
            <v>12600000</v>
          </cell>
        </row>
        <row r="908">
          <cell r="A908" t="str">
            <v>EH0001096</v>
          </cell>
          <cell r="H908">
            <v>26250000</v>
          </cell>
        </row>
        <row r="909">
          <cell r="A909" t="str">
            <v>EH0001097</v>
          </cell>
          <cell r="H909">
            <v>526438</v>
          </cell>
          <cell r="I909">
            <v>350000</v>
          </cell>
          <cell r="K909">
            <v>1573562</v>
          </cell>
        </row>
        <row r="910">
          <cell r="A910" t="str">
            <v>EH0001098</v>
          </cell>
          <cell r="H910">
            <v>526438</v>
          </cell>
          <cell r="I910">
            <v>350000</v>
          </cell>
          <cell r="K910">
            <v>1573562</v>
          </cell>
        </row>
        <row r="911">
          <cell r="A911" t="str">
            <v>EH0001099</v>
          </cell>
          <cell r="H911">
            <v>526438</v>
          </cell>
          <cell r="I911">
            <v>350000</v>
          </cell>
          <cell r="K911">
            <v>1573562</v>
          </cell>
        </row>
        <row r="912">
          <cell r="A912" t="str">
            <v>EH0001100</v>
          </cell>
          <cell r="H912">
            <v>526438</v>
          </cell>
          <cell r="I912">
            <v>350000</v>
          </cell>
          <cell r="K912">
            <v>1573562</v>
          </cell>
        </row>
        <row r="913">
          <cell r="A913" t="str">
            <v>EH0001101</v>
          </cell>
          <cell r="H913">
            <v>263218</v>
          </cell>
          <cell r="I913">
            <v>174999</v>
          </cell>
          <cell r="K913">
            <v>1661783</v>
          </cell>
        </row>
        <row r="914">
          <cell r="A914" t="str">
            <v>EH0001102</v>
          </cell>
          <cell r="H914">
            <v>263218</v>
          </cell>
          <cell r="I914">
            <v>174999</v>
          </cell>
          <cell r="K914">
            <v>1661783</v>
          </cell>
        </row>
        <row r="915">
          <cell r="A915" t="str">
            <v>EH0001103</v>
          </cell>
          <cell r="H915">
            <v>3158630</v>
          </cell>
          <cell r="I915">
            <v>1041370</v>
          </cell>
        </row>
        <row r="916">
          <cell r="A916" t="str">
            <v>EH0001104</v>
          </cell>
          <cell r="H916">
            <v>47250000</v>
          </cell>
        </row>
        <row r="917">
          <cell r="A917" t="str">
            <v>EH0001105</v>
          </cell>
          <cell r="H917">
            <v>47250000</v>
          </cell>
        </row>
        <row r="918">
          <cell r="A918" t="str">
            <v>EH0001106</v>
          </cell>
          <cell r="H918">
            <v>98000000</v>
          </cell>
        </row>
        <row r="919">
          <cell r="A919" t="str">
            <v>EH0001107</v>
          </cell>
          <cell r="H919">
            <v>17150000</v>
          </cell>
        </row>
        <row r="920">
          <cell r="A920" t="str">
            <v>EH0001108</v>
          </cell>
          <cell r="H920">
            <v>17150000</v>
          </cell>
        </row>
        <row r="921">
          <cell r="A921" t="str">
            <v>EH0001109</v>
          </cell>
          <cell r="H921">
            <v>13125000</v>
          </cell>
        </row>
        <row r="922">
          <cell r="A922" t="str">
            <v>EH0001110</v>
          </cell>
          <cell r="H922">
            <v>13125000</v>
          </cell>
        </row>
        <row r="923">
          <cell r="A923" t="str">
            <v>EH0001111</v>
          </cell>
          <cell r="H923">
            <v>17150000</v>
          </cell>
        </row>
        <row r="924">
          <cell r="A924" t="str">
            <v>EH0001112</v>
          </cell>
          <cell r="H924">
            <v>335006</v>
          </cell>
          <cell r="I924">
            <v>222727</v>
          </cell>
          <cell r="K924">
            <v>1892267</v>
          </cell>
        </row>
        <row r="925">
          <cell r="A925" t="str">
            <v>EH0001113</v>
          </cell>
          <cell r="H925">
            <v>281405</v>
          </cell>
          <cell r="I925">
            <v>187091</v>
          </cell>
          <cell r="K925">
            <v>1589504</v>
          </cell>
        </row>
        <row r="926">
          <cell r="A926" t="str">
            <v>EH0001114</v>
          </cell>
          <cell r="H926">
            <v>987072</v>
          </cell>
          <cell r="I926">
            <v>656250</v>
          </cell>
          <cell r="K926">
            <v>981678</v>
          </cell>
        </row>
        <row r="927">
          <cell r="A927" t="str">
            <v>EH0001115</v>
          </cell>
          <cell r="H927">
            <v>10783241</v>
          </cell>
          <cell r="I927">
            <v>7169186</v>
          </cell>
          <cell r="K927">
            <v>82415573</v>
          </cell>
        </row>
        <row r="928">
          <cell r="A928" t="str">
            <v>EH0001116</v>
          </cell>
          <cell r="H928">
            <v>2441734</v>
          </cell>
          <cell r="I928">
            <v>1623375</v>
          </cell>
          <cell r="K928">
            <v>12168641</v>
          </cell>
        </row>
        <row r="929">
          <cell r="A929" t="str">
            <v>EH0001117</v>
          </cell>
          <cell r="H929">
            <v>4962640</v>
          </cell>
          <cell r="I929">
            <v>3299387</v>
          </cell>
          <cell r="K929">
            <v>31330773</v>
          </cell>
        </row>
        <row r="930">
          <cell r="A930" t="str">
            <v>EH0001118</v>
          </cell>
          <cell r="H930">
            <v>2436655</v>
          </cell>
          <cell r="I930">
            <v>1619998</v>
          </cell>
          <cell r="K930">
            <v>10523347</v>
          </cell>
        </row>
        <row r="931">
          <cell r="A931" t="str">
            <v>EH0001119</v>
          </cell>
          <cell r="H931">
            <v>7050590</v>
          </cell>
          <cell r="I931">
            <v>4696105</v>
          </cell>
          <cell r="K931">
            <v>35214350</v>
          </cell>
        </row>
        <row r="932">
          <cell r="A932" t="str">
            <v>EH0001120</v>
          </cell>
          <cell r="H932">
            <v>780548</v>
          </cell>
          <cell r="I932">
            <v>550000</v>
          </cell>
          <cell r="K932">
            <v>1419452</v>
          </cell>
        </row>
        <row r="933">
          <cell r="A933" t="str">
            <v>EH0001121</v>
          </cell>
          <cell r="H933">
            <v>1447562</v>
          </cell>
          <cell r="I933">
            <v>1020000</v>
          </cell>
          <cell r="K933">
            <v>7732438</v>
          </cell>
        </row>
        <row r="934">
          <cell r="A934" t="str">
            <v>EH0001122</v>
          </cell>
          <cell r="H934">
            <v>99342</v>
          </cell>
          <cell r="I934">
            <v>70000</v>
          </cell>
          <cell r="K934">
            <v>180658</v>
          </cell>
        </row>
        <row r="935">
          <cell r="A935" t="str">
            <v>EH0001123</v>
          </cell>
          <cell r="H935">
            <v>96476</v>
          </cell>
          <cell r="I935">
            <v>67980</v>
          </cell>
          <cell r="K935">
            <v>175444</v>
          </cell>
        </row>
        <row r="936">
          <cell r="A936" t="str">
            <v>EH0001124</v>
          </cell>
          <cell r="H936">
            <v>92814</v>
          </cell>
          <cell r="I936">
            <v>65400</v>
          </cell>
          <cell r="K936">
            <v>168786</v>
          </cell>
        </row>
        <row r="937">
          <cell r="A937" t="str">
            <v>EH0001125</v>
          </cell>
          <cell r="H937">
            <v>75926</v>
          </cell>
          <cell r="I937">
            <v>53500</v>
          </cell>
          <cell r="K937">
            <v>138074</v>
          </cell>
        </row>
        <row r="938">
          <cell r="A938" t="str">
            <v>EH0001126</v>
          </cell>
          <cell r="H938">
            <v>56767</v>
          </cell>
          <cell r="I938">
            <v>40000</v>
          </cell>
          <cell r="K938">
            <v>103233</v>
          </cell>
        </row>
        <row r="939">
          <cell r="A939" t="str">
            <v>EH0001127</v>
          </cell>
          <cell r="H939">
            <v>56767</v>
          </cell>
          <cell r="I939">
            <v>40000</v>
          </cell>
          <cell r="K939">
            <v>103233</v>
          </cell>
        </row>
        <row r="940">
          <cell r="A940" t="str">
            <v>EH0001128</v>
          </cell>
          <cell r="H940">
            <v>56767</v>
          </cell>
          <cell r="I940">
            <v>40000</v>
          </cell>
          <cell r="K940">
            <v>103233</v>
          </cell>
        </row>
        <row r="941">
          <cell r="A941" t="str">
            <v>EH0001129</v>
          </cell>
          <cell r="H941">
            <v>56767</v>
          </cell>
          <cell r="I941">
            <v>40000</v>
          </cell>
          <cell r="K941">
            <v>103233</v>
          </cell>
        </row>
        <row r="942">
          <cell r="A942" t="str">
            <v>EH0001130</v>
          </cell>
          <cell r="H942">
            <v>49671</v>
          </cell>
          <cell r="I942">
            <v>35000</v>
          </cell>
          <cell r="K942">
            <v>90329</v>
          </cell>
        </row>
        <row r="943">
          <cell r="A943" t="str">
            <v>EH0001131</v>
          </cell>
          <cell r="H943">
            <v>35479</v>
          </cell>
          <cell r="I943">
            <v>25000</v>
          </cell>
          <cell r="K943">
            <v>64521</v>
          </cell>
        </row>
        <row r="944">
          <cell r="A944" t="str">
            <v>EH0001132</v>
          </cell>
          <cell r="H944">
            <v>31790</v>
          </cell>
          <cell r="I944">
            <v>22400</v>
          </cell>
          <cell r="K944">
            <v>57810</v>
          </cell>
        </row>
        <row r="945">
          <cell r="A945" t="str">
            <v>EH0001133</v>
          </cell>
          <cell r="H945">
            <v>13837</v>
          </cell>
          <cell r="I945">
            <v>9750</v>
          </cell>
          <cell r="K945">
            <v>73913</v>
          </cell>
        </row>
        <row r="946">
          <cell r="A946" t="str">
            <v>EH0001134</v>
          </cell>
          <cell r="H946">
            <v>13837</v>
          </cell>
          <cell r="I946">
            <v>9750</v>
          </cell>
          <cell r="K946">
            <v>73913</v>
          </cell>
        </row>
        <row r="947">
          <cell r="A947" t="str">
            <v>EH0001135</v>
          </cell>
          <cell r="H947">
            <v>13837</v>
          </cell>
          <cell r="I947">
            <v>9750</v>
          </cell>
          <cell r="K947">
            <v>73913</v>
          </cell>
        </row>
        <row r="948">
          <cell r="A948" t="str">
            <v>EH0001136</v>
          </cell>
          <cell r="H948">
            <v>13837</v>
          </cell>
          <cell r="I948">
            <v>9750</v>
          </cell>
          <cell r="K948">
            <v>73913</v>
          </cell>
        </row>
        <row r="949">
          <cell r="A949" t="str">
            <v>EH0001137</v>
          </cell>
          <cell r="K949">
            <v>102800</v>
          </cell>
        </row>
        <row r="950">
          <cell r="A950" t="str">
            <v>EH0001138</v>
          </cell>
          <cell r="H950">
            <v>28838</v>
          </cell>
          <cell r="I950">
            <v>20320</v>
          </cell>
          <cell r="K950">
            <v>52442</v>
          </cell>
        </row>
        <row r="951">
          <cell r="A951" t="str">
            <v>EH0001139</v>
          </cell>
          <cell r="H951">
            <v>28838</v>
          </cell>
          <cell r="I951">
            <v>20320</v>
          </cell>
          <cell r="K951">
            <v>52442</v>
          </cell>
        </row>
        <row r="952">
          <cell r="A952" t="str">
            <v>EH0001140</v>
          </cell>
          <cell r="H952">
            <v>28838</v>
          </cell>
          <cell r="I952">
            <v>20320</v>
          </cell>
          <cell r="K952">
            <v>52442</v>
          </cell>
        </row>
        <row r="953">
          <cell r="A953" t="str">
            <v>EH0001141</v>
          </cell>
          <cell r="H953">
            <v>24836</v>
          </cell>
          <cell r="I953">
            <v>17500</v>
          </cell>
          <cell r="K953">
            <v>132664</v>
          </cell>
        </row>
        <row r="954">
          <cell r="A954" t="str">
            <v>EH0001147</v>
          </cell>
          <cell r="H954">
            <v>208619</v>
          </cell>
          <cell r="I954">
            <v>147000</v>
          </cell>
          <cell r="K954">
            <v>379381</v>
          </cell>
        </row>
        <row r="955">
          <cell r="A955" t="str">
            <v>EH0001148</v>
          </cell>
          <cell r="H955">
            <v>208619</v>
          </cell>
          <cell r="I955">
            <v>147000</v>
          </cell>
          <cell r="K955">
            <v>379381</v>
          </cell>
        </row>
        <row r="956">
          <cell r="A956" t="str">
            <v>EH0001149</v>
          </cell>
          <cell r="H956">
            <v>208619</v>
          </cell>
          <cell r="I956">
            <v>147000</v>
          </cell>
          <cell r="K956">
            <v>379381</v>
          </cell>
        </row>
        <row r="957">
          <cell r="A957" t="str">
            <v>EH0001150</v>
          </cell>
          <cell r="H957">
            <v>29178</v>
          </cell>
          <cell r="I957">
            <v>20560</v>
          </cell>
          <cell r="K957">
            <v>53062</v>
          </cell>
        </row>
        <row r="958">
          <cell r="A958" t="str">
            <v>EH0001151</v>
          </cell>
          <cell r="H958">
            <v>113534</v>
          </cell>
          <cell r="I958">
            <v>80000</v>
          </cell>
          <cell r="K958">
            <v>206466</v>
          </cell>
        </row>
        <row r="959">
          <cell r="A959" t="str">
            <v>EH0001152</v>
          </cell>
          <cell r="H959">
            <v>28838</v>
          </cell>
          <cell r="I959">
            <v>20320</v>
          </cell>
          <cell r="K959">
            <v>52442</v>
          </cell>
        </row>
        <row r="960">
          <cell r="A960" t="str">
            <v>EH0001153</v>
          </cell>
          <cell r="H960">
            <v>227068</v>
          </cell>
          <cell r="I960">
            <v>160000</v>
          </cell>
          <cell r="K960">
            <v>412932</v>
          </cell>
        </row>
        <row r="961">
          <cell r="A961" t="str">
            <v>EH0001154</v>
          </cell>
          <cell r="H961">
            <v>49671</v>
          </cell>
          <cell r="I961">
            <v>35000</v>
          </cell>
          <cell r="K961">
            <v>90329</v>
          </cell>
        </row>
        <row r="962">
          <cell r="A962" t="str">
            <v>EH0001155</v>
          </cell>
          <cell r="H962">
            <v>49671</v>
          </cell>
          <cell r="I962">
            <v>35000</v>
          </cell>
          <cell r="K962">
            <v>90329</v>
          </cell>
        </row>
        <row r="963">
          <cell r="A963" t="str">
            <v>EH0001157</v>
          </cell>
          <cell r="H963">
            <v>136184</v>
          </cell>
          <cell r="I963">
            <v>95960</v>
          </cell>
          <cell r="K963">
            <v>247656</v>
          </cell>
        </row>
        <row r="964">
          <cell r="A964" t="str">
            <v>EH0001158</v>
          </cell>
          <cell r="H964">
            <v>99342</v>
          </cell>
          <cell r="I964">
            <v>70000</v>
          </cell>
          <cell r="K964">
            <v>180658</v>
          </cell>
        </row>
        <row r="965">
          <cell r="A965" t="str">
            <v>EH0001159</v>
          </cell>
          <cell r="H965">
            <v>99342</v>
          </cell>
          <cell r="I965">
            <v>70000</v>
          </cell>
          <cell r="K965">
            <v>180658</v>
          </cell>
        </row>
        <row r="966">
          <cell r="A966" t="str">
            <v>EH0001160</v>
          </cell>
          <cell r="H966">
            <v>136184</v>
          </cell>
          <cell r="I966">
            <v>95960</v>
          </cell>
          <cell r="K966">
            <v>247656</v>
          </cell>
        </row>
        <row r="967">
          <cell r="A967" t="str">
            <v>EH0001161</v>
          </cell>
          <cell r="H967">
            <v>123468</v>
          </cell>
          <cell r="I967">
            <v>87000</v>
          </cell>
          <cell r="K967">
            <v>224532</v>
          </cell>
        </row>
        <row r="968">
          <cell r="A968" t="str">
            <v>EH0001162</v>
          </cell>
          <cell r="H968">
            <v>227068</v>
          </cell>
          <cell r="I968">
            <v>160000</v>
          </cell>
          <cell r="K968">
            <v>412932</v>
          </cell>
        </row>
        <row r="969">
          <cell r="A969" t="str">
            <v>EH0001163</v>
          </cell>
          <cell r="H969">
            <v>49671</v>
          </cell>
          <cell r="I969">
            <v>35000</v>
          </cell>
          <cell r="K969">
            <v>90329</v>
          </cell>
        </row>
        <row r="970">
          <cell r="A970" t="str">
            <v>EH0001164</v>
          </cell>
          <cell r="H970">
            <v>42575</v>
          </cell>
          <cell r="I970">
            <v>30000</v>
          </cell>
          <cell r="K970">
            <v>77425</v>
          </cell>
        </row>
        <row r="971">
          <cell r="A971" t="str">
            <v>EH0001165</v>
          </cell>
          <cell r="H971">
            <v>56767</v>
          </cell>
          <cell r="I971">
            <v>40000</v>
          </cell>
          <cell r="K971">
            <v>103233</v>
          </cell>
        </row>
        <row r="972">
          <cell r="A972" t="str">
            <v>EH0001166</v>
          </cell>
          <cell r="H972">
            <v>56767</v>
          </cell>
          <cell r="I972">
            <v>40000</v>
          </cell>
          <cell r="K972">
            <v>103233</v>
          </cell>
        </row>
        <row r="973">
          <cell r="A973" t="str">
            <v>EH0001167</v>
          </cell>
          <cell r="H973">
            <v>56767</v>
          </cell>
          <cell r="I973">
            <v>40000</v>
          </cell>
          <cell r="K973">
            <v>103233</v>
          </cell>
        </row>
        <row r="974">
          <cell r="A974" t="str">
            <v>EH0001168</v>
          </cell>
          <cell r="H974">
            <v>96476</v>
          </cell>
          <cell r="I974">
            <v>67980</v>
          </cell>
          <cell r="K974">
            <v>175444</v>
          </cell>
        </row>
        <row r="975">
          <cell r="A975" t="str">
            <v>EH0001169</v>
          </cell>
          <cell r="H975">
            <v>96476</v>
          </cell>
          <cell r="I975">
            <v>67980</v>
          </cell>
          <cell r="K975">
            <v>175444</v>
          </cell>
        </row>
        <row r="976">
          <cell r="A976" t="str">
            <v>EH0001170</v>
          </cell>
          <cell r="H976">
            <v>56767</v>
          </cell>
          <cell r="I976">
            <v>40000</v>
          </cell>
          <cell r="K976">
            <v>103233</v>
          </cell>
        </row>
        <row r="977">
          <cell r="A977" t="str">
            <v>EH0001171</v>
          </cell>
          <cell r="H977">
            <v>56767</v>
          </cell>
          <cell r="I977">
            <v>40000</v>
          </cell>
          <cell r="K977">
            <v>103233</v>
          </cell>
        </row>
        <row r="978">
          <cell r="A978" t="str">
            <v>EH0001172</v>
          </cell>
          <cell r="H978">
            <v>56767</v>
          </cell>
          <cell r="I978">
            <v>40000</v>
          </cell>
          <cell r="K978">
            <v>103233</v>
          </cell>
        </row>
        <row r="979">
          <cell r="A979" t="str">
            <v>EH0001173</v>
          </cell>
          <cell r="H979">
            <v>35479</v>
          </cell>
          <cell r="I979">
            <v>25000</v>
          </cell>
          <cell r="K979">
            <v>64521</v>
          </cell>
        </row>
        <row r="980">
          <cell r="A980" t="str">
            <v>EH0001174</v>
          </cell>
          <cell r="H980">
            <v>26555</v>
          </cell>
          <cell r="I980">
            <v>20320</v>
          </cell>
          <cell r="K980">
            <v>54725</v>
          </cell>
        </row>
        <row r="981">
          <cell r="A981" t="str">
            <v>EH0001176</v>
          </cell>
          <cell r="H981">
            <v>46466</v>
          </cell>
          <cell r="I981">
            <v>40000</v>
          </cell>
          <cell r="K981">
            <v>113534</v>
          </cell>
        </row>
        <row r="982">
          <cell r="A982" t="str">
            <v>EH0001178</v>
          </cell>
          <cell r="H982">
            <v>20164</v>
          </cell>
          <cell r="I982">
            <v>20000</v>
          </cell>
          <cell r="K982">
            <v>59836</v>
          </cell>
        </row>
        <row r="983">
          <cell r="A983" t="str">
            <v>EH0001179</v>
          </cell>
          <cell r="H983">
            <v>20164</v>
          </cell>
          <cell r="I983">
            <v>20000</v>
          </cell>
          <cell r="K983">
            <v>59836</v>
          </cell>
        </row>
        <row r="984">
          <cell r="A984" t="str">
            <v>EH0001180</v>
          </cell>
          <cell r="H984">
            <v>11327096</v>
          </cell>
          <cell r="I984">
            <v>11296148</v>
          </cell>
          <cell r="K984">
            <v>90338237</v>
          </cell>
        </row>
        <row r="985">
          <cell r="A985" t="str">
            <v>EH0001181</v>
          </cell>
          <cell r="H985">
            <v>7706218</v>
          </cell>
          <cell r="I985">
            <v>7685163</v>
          </cell>
          <cell r="K985">
            <v>61460246</v>
          </cell>
        </row>
        <row r="986">
          <cell r="A986" t="str">
            <v>EH0001182</v>
          </cell>
          <cell r="H986">
            <v>4296095</v>
          </cell>
          <cell r="I986">
            <v>4284357</v>
          </cell>
          <cell r="K986">
            <v>34263117</v>
          </cell>
        </row>
        <row r="987">
          <cell r="A987" t="str">
            <v>EH0001183</v>
          </cell>
          <cell r="H987">
            <v>1162214</v>
          </cell>
          <cell r="I987">
            <v>1159039</v>
          </cell>
          <cell r="K987">
            <v>20859527</v>
          </cell>
        </row>
        <row r="988">
          <cell r="A988" t="str">
            <v>EH0001184</v>
          </cell>
          <cell r="H988">
            <v>1002740</v>
          </cell>
          <cell r="I988">
            <v>1000000</v>
          </cell>
          <cell r="K988">
            <v>17997260</v>
          </cell>
        </row>
        <row r="989">
          <cell r="A989" t="str">
            <v>EH0001185</v>
          </cell>
          <cell r="H989">
            <v>777344</v>
          </cell>
          <cell r="I989">
            <v>775220</v>
          </cell>
          <cell r="K989">
            <v>13951845</v>
          </cell>
        </row>
        <row r="990">
          <cell r="A990" t="str">
            <v>EH0001186</v>
          </cell>
          <cell r="H990">
            <v>761669</v>
          </cell>
          <cell r="I990">
            <v>759588</v>
          </cell>
          <cell r="K990">
            <v>13670505</v>
          </cell>
        </row>
        <row r="991">
          <cell r="A991" t="str">
            <v>EH0001187</v>
          </cell>
          <cell r="H991">
            <v>1136842</v>
          </cell>
          <cell r="I991">
            <v>1133736</v>
          </cell>
          <cell r="K991">
            <v>9066779</v>
          </cell>
        </row>
        <row r="992">
          <cell r="A992" t="str">
            <v>EH0001188</v>
          </cell>
          <cell r="H992">
            <v>425980</v>
          </cell>
          <cell r="I992">
            <v>424816</v>
          </cell>
          <cell r="K992">
            <v>7645519</v>
          </cell>
        </row>
        <row r="993">
          <cell r="A993" t="str">
            <v>EH0001189</v>
          </cell>
          <cell r="H993">
            <v>709152</v>
          </cell>
          <cell r="I993">
            <v>707214</v>
          </cell>
          <cell r="K993">
            <v>5655778</v>
          </cell>
        </row>
        <row r="994">
          <cell r="A994" t="str">
            <v>EH0001190</v>
          </cell>
          <cell r="H994">
            <v>279136</v>
          </cell>
          <cell r="I994">
            <v>278373</v>
          </cell>
          <cell r="K994">
            <v>5009947</v>
          </cell>
        </row>
        <row r="995">
          <cell r="A995" t="str">
            <v>EH0001191</v>
          </cell>
          <cell r="H995">
            <v>253604</v>
          </cell>
          <cell r="I995">
            <v>252911</v>
          </cell>
          <cell r="K995">
            <v>4551695</v>
          </cell>
        </row>
        <row r="996">
          <cell r="A996" t="str">
            <v>EH0001192</v>
          </cell>
          <cell r="H996">
            <v>253604</v>
          </cell>
          <cell r="I996">
            <v>252911</v>
          </cell>
          <cell r="K996">
            <v>4551695</v>
          </cell>
        </row>
        <row r="997">
          <cell r="A997" t="str">
            <v>EH0001193</v>
          </cell>
          <cell r="H997">
            <v>190606</v>
          </cell>
          <cell r="I997">
            <v>190085</v>
          </cell>
          <cell r="K997">
            <v>3421017</v>
          </cell>
        </row>
        <row r="998">
          <cell r="A998" t="str">
            <v>EH0001194</v>
          </cell>
          <cell r="H998">
            <v>150419</v>
          </cell>
          <cell r="I998">
            <v>150008</v>
          </cell>
          <cell r="K998">
            <v>2699732</v>
          </cell>
        </row>
        <row r="999">
          <cell r="A999" t="str">
            <v>EH0001195</v>
          </cell>
          <cell r="H999">
            <v>39047</v>
          </cell>
          <cell r="I999">
            <v>38940</v>
          </cell>
          <cell r="K999">
            <v>116713</v>
          </cell>
        </row>
        <row r="1000">
          <cell r="A1000" t="str">
            <v>EH0001196</v>
          </cell>
          <cell r="H1000">
            <v>20376</v>
          </cell>
          <cell r="I1000">
            <v>20320</v>
          </cell>
          <cell r="K1000">
            <v>60904</v>
          </cell>
        </row>
        <row r="1001">
          <cell r="A1001" t="str">
            <v>EH0001197</v>
          </cell>
          <cell r="K1001">
            <v>101600</v>
          </cell>
        </row>
        <row r="1002">
          <cell r="A1002" t="str">
            <v>EH0001198</v>
          </cell>
          <cell r="H1002">
            <v>150419</v>
          </cell>
          <cell r="I1002">
            <v>150008</v>
          </cell>
          <cell r="K1002">
            <v>2699732</v>
          </cell>
        </row>
        <row r="1003">
          <cell r="A1003" t="str">
            <v>EH0001199</v>
          </cell>
          <cell r="H1003">
            <v>150419</v>
          </cell>
          <cell r="I1003">
            <v>150008</v>
          </cell>
          <cell r="K1003">
            <v>2699732</v>
          </cell>
        </row>
        <row r="1004">
          <cell r="A1004" t="str">
            <v>EH0001200</v>
          </cell>
          <cell r="H1004">
            <v>4132290</v>
          </cell>
          <cell r="I1004">
            <v>4121000</v>
          </cell>
          <cell r="K1004">
            <v>32956710</v>
          </cell>
        </row>
        <row r="1005">
          <cell r="A1005" t="str">
            <v>EH0001201</v>
          </cell>
          <cell r="H1005">
            <v>65558</v>
          </cell>
          <cell r="I1005">
            <v>65379</v>
          </cell>
          <cell r="K1005">
            <v>522854</v>
          </cell>
        </row>
        <row r="1006">
          <cell r="A1006" t="str">
            <v>EH0001202</v>
          </cell>
          <cell r="H1006">
            <v>20646</v>
          </cell>
          <cell r="I1006">
            <v>20590</v>
          </cell>
          <cell r="K1006">
            <v>164660</v>
          </cell>
        </row>
        <row r="1007">
          <cell r="A1007" t="str">
            <v>EH0001204</v>
          </cell>
          <cell r="H1007">
            <v>147403</v>
          </cell>
          <cell r="I1007">
            <v>147000</v>
          </cell>
          <cell r="K1007">
            <v>440597</v>
          </cell>
        </row>
        <row r="1008">
          <cell r="A1008" t="str">
            <v>EH0001205</v>
          </cell>
          <cell r="H1008">
            <v>147403</v>
          </cell>
          <cell r="I1008">
            <v>147000</v>
          </cell>
          <cell r="K1008">
            <v>440597</v>
          </cell>
        </row>
        <row r="1009">
          <cell r="A1009" t="str">
            <v>EH0001206</v>
          </cell>
          <cell r="H1009">
            <v>147403</v>
          </cell>
          <cell r="I1009">
            <v>147000</v>
          </cell>
          <cell r="K1009">
            <v>440597</v>
          </cell>
        </row>
        <row r="1010">
          <cell r="A1010" t="str">
            <v>EH0001207</v>
          </cell>
          <cell r="H1010">
            <v>65579</v>
          </cell>
          <cell r="I1010">
            <v>65400</v>
          </cell>
          <cell r="K1010">
            <v>196021</v>
          </cell>
        </row>
        <row r="1011">
          <cell r="A1011" t="str">
            <v>EH0001208</v>
          </cell>
          <cell r="H1011">
            <v>20376</v>
          </cell>
          <cell r="I1011">
            <v>20320</v>
          </cell>
          <cell r="K1011">
            <v>60904</v>
          </cell>
        </row>
        <row r="1012">
          <cell r="A1012" t="str">
            <v>EH0001209</v>
          </cell>
          <cell r="H1012">
            <v>20376</v>
          </cell>
          <cell r="I1012">
            <v>20320</v>
          </cell>
          <cell r="K1012">
            <v>60904</v>
          </cell>
        </row>
        <row r="1013">
          <cell r="A1013" t="str">
            <v>EH0001210</v>
          </cell>
          <cell r="H1013">
            <v>20376</v>
          </cell>
          <cell r="I1013">
            <v>20320</v>
          </cell>
          <cell r="K1013">
            <v>60904</v>
          </cell>
        </row>
        <row r="1014">
          <cell r="A1014" t="str">
            <v>EH0001211</v>
          </cell>
          <cell r="H1014">
            <v>20376</v>
          </cell>
          <cell r="I1014">
            <v>20320</v>
          </cell>
          <cell r="K1014">
            <v>60904</v>
          </cell>
        </row>
        <row r="1015">
          <cell r="A1015" t="str">
            <v>EH0001212</v>
          </cell>
          <cell r="H1015">
            <v>20376</v>
          </cell>
          <cell r="I1015">
            <v>20320</v>
          </cell>
          <cell r="K1015">
            <v>60904</v>
          </cell>
        </row>
        <row r="1016">
          <cell r="A1016" t="str">
            <v>EH0001213</v>
          </cell>
          <cell r="H1016">
            <v>20616</v>
          </cell>
          <cell r="I1016">
            <v>20560</v>
          </cell>
          <cell r="K1016">
            <v>61624</v>
          </cell>
        </row>
        <row r="1017">
          <cell r="A1017" t="str">
            <v>EH0001214</v>
          </cell>
          <cell r="H1017">
            <v>20616</v>
          </cell>
          <cell r="I1017">
            <v>20560</v>
          </cell>
          <cell r="K1017">
            <v>61624</v>
          </cell>
        </row>
        <row r="1018">
          <cell r="A1018" t="str">
            <v>EH0001215</v>
          </cell>
          <cell r="H1018">
            <v>80219</v>
          </cell>
          <cell r="I1018">
            <v>80000</v>
          </cell>
          <cell r="K1018">
            <v>239781</v>
          </cell>
        </row>
        <row r="1019">
          <cell r="A1019" t="str">
            <v>EH0001216</v>
          </cell>
          <cell r="H1019">
            <v>22461</v>
          </cell>
          <cell r="I1019">
            <v>22400</v>
          </cell>
          <cell r="K1019">
            <v>67139</v>
          </cell>
        </row>
        <row r="1020">
          <cell r="A1020" t="str">
            <v>EH0001217</v>
          </cell>
          <cell r="H1020">
            <v>68713</v>
          </cell>
          <cell r="I1020">
            <v>68525</v>
          </cell>
          <cell r="K1020">
            <v>205387</v>
          </cell>
        </row>
        <row r="1021">
          <cell r="A1021" t="str">
            <v>EH0001218</v>
          </cell>
          <cell r="H1021">
            <v>68713</v>
          </cell>
          <cell r="I1021">
            <v>68525</v>
          </cell>
          <cell r="K1021">
            <v>205387</v>
          </cell>
        </row>
        <row r="1022">
          <cell r="A1022" t="str">
            <v>EH0001219</v>
          </cell>
          <cell r="H1022">
            <v>20616</v>
          </cell>
          <cell r="I1022">
            <v>20560</v>
          </cell>
          <cell r="K1022">
            <v>61624</v>
          </cell>
        </row>
        <row r="1023">
          <cell r="A1023" t="str">
            <v>EH0001220</v>
          </cell>
          <cell r="H1023">
            <v>40110</v>
          </cell>
          <cell r="I1023">
            <v>40000</v>
          </cell>
          <cell r="K1023">
            <v>119890</v>
          </cell>
        </row>
        <row r="1024">
          <cell r="A1024" t="str">
            <v>EH0001221</v>
          </cell>
          <cell r="H1024">
            <v>39047</v>
          </cell>
          <cell r="I1024">
            <v>38940</v>
          </cell>
          <cell r="K1024">
            <v>116713</v>
          </cell>
        </row>
        <row r="1025">
          <cell r="A1025" t="str">
            <v>EH0001222</v>
          </cell>
          <cell r="H1025">
            <v>52062</v>
          </cell>
          <cell r="I1025">
            <v>51920</v>
          </cell>
          <cell r="K1025">
            <v>155618</v>
          </cell>
        </row>
        <row r="1026">
          <cell r="A1026" t="str">
            <v>EH0001223</v>
          </cell>
          <cell r="H1026">
            <v>11812500</v>
          </cell>
          <cell r="I1026">
            <v>11812500</v>
          </cell>
          <cell r="K1026">
            <v>23625000</v>
          </cell>
        </row>
        <row r="1027">
          <cell r="A1027" t="str">
            <v>EH0001224</v>
          </cell>
          <cell r="H1027">
            <v>11812500</v>
          </cell>
          <cell r="I1027">
            <v>11812500</v>
          </cell>
          <cell r="K1027">
            <v>23625000</v>
          </cell>
        </row>
        <row r="1028">
          <cell r="A1028" t="str">
            <v>EH0001225</v>
          </cell>
          <cell r="H1028">
            <v>11812500</v>
          </cell>
          <cell r="I1028">
            <v>11812500</v>
          </cell>
          <cell r="K1028">
            <v>23625000</v>
          </cell>
        </row>
        <row r="1029">
          <cell r="A1029" t="str">
            <v>EH0001226</v>
          </cell>
          <cell r="H1029">
            <v>11812500</v>
          </cell>
          <cell r="I1029">
            <v>11812500</v>
          </cell>
          <cell r="K1029">
            <v>23625000</v>
          </cell>
        </row>
        <row r="1030">
          <cell r="A1030" t="str">
            <v>EH0001227</v>
          </cell>
          <cell r="H1030">
            <v>925311</v>
          </cell>
          <cell r="I1030">
            <v>1096000</v>
          </cell>
          <cell r="K1030">
            <v>3458689</v>
          </cell>
        </row>
        <row r="1031">
          <cell r="A1031" t="str">
            <v>EH0001228</v>
          </cell>
          <cell r="H1031">
            <v>925311</v>
          </cell>
          <cell r="I1031">
            <v>1096000</v>
          </cell>
          <cell r="K1031">
            <v>3458689</v>
          </cell>
        </row>
        <row r="1032">
          <cell r="A1032" t="str">
            <v>EH0001229</v>
          </cell>
          <cell r="H1032">
            <v>2487022</v>
          </cell>
          <cell r="I1032">
            <v>3310000</v>
          </cell>
          <cell r="K1032">
            <v>10752978</v>
          </cell>
        </row>
        <row r="1033">
          <cell r="A1033" t="str">
            <v>EH0001230</v>
          </cell>
          <cell r="H1033">
            <v>781574</v>
          </cell>
          <cell r="I1033">
            <v>1096000</v>
          </cell>
          <cell r="K1033">
            <v>3602426</v>
          </cell>
        </row>
        <row r="1034">
          <cell r="A1034" t="str">
            <v>EH0001231</v>
          </cell>
          <cell r="H1034">
            <v>4724044</v>
          </cell>
          <cell r="I1034">
            <v>7000000</v>
          </cell>
          <cell r="K1034">
            <v>23275956</v>
          </cell>
        </row>
        <row r="1035">
          <cell r="A1035" t="str">
            <v>EH0001232</v>
          </cell>
          <cell r="H1035">
            <v>8702</v>
          </cell>
          <cell r="I1035">
            <v>13000</v>
          </cell>
          <cell r="K1035">
            <v>108298</v>
          </cell>
        </row>
        <row r="1036">
          <cell r="A1036" t="str">
            <v>EH0001233</v>
          </cell>
          <cell r="H1036">
            <v>4686</v>
          </cell>
          <cell r="I1036">
            <v>7000</v>
          </cell>
          <cell r="K1036">
            <v>58314</v>
          </cell>
        </row>
        <row r="1037">
          <cell r="A1037" t="str">
            <v>EH0001234</v>
          </cell>
          <cell r="H1037">
            <v>26776</v>
          </cell>
          <cell r="I1037">
            <v>40000</v>
          </cell>
          <cell r="K1037">
            <v>133224</v>
          </cell>
        </row>
        <row r="1038">
          <cell r="A1038" t="str">
            <v>EH0001235</v>
          </cell>
          <cell r="H1038">
            <v>53552</v>
          </cell>
          <cell r="I1038">
            <v>80000</v>
          </cell>
          <cell r="K1038">
            <v>266448</v>
          </cell>
        </row>
        <row r="1039">
          <cell r="A1039" t="str">
            <v>EH0001236</v>
          </cell>
          <cell r="H1039">
            <v>33470</v>
          </cell>
          <cell r="I1039">
            <v>50000</v>
          </cell>
          <cell r="K1039">
            <v>166530</v>
          </cell>
        </row>
        <row r="1040">
          <cell r="A1040" t="str">
            <v>EH0001237</v>
          </cell>
          <cell r="H1040">
            <v>36817</v>
          </cell>
          <cell r="I1040">
            <v>55000</v>
          </cell>
          <cell r="K1040">
            <v>183183</v>
          </cell>
        </row>
        <row r="1041">
          <cell r="A1041" t="str">
            <v>EH0001238</v>
          </cell>
          <cell r="H1041">
            <v>29454</v>
          </cell>
          <cell r="I1041">
            <v>44000</v>
          </cell>
          <cell r="K1041">
            <v>146546</v>
          </cell>
        </row>
        <row r="1042">
          <cell r="A1042" t="str">
            <v>EH0001239</v>
          </cell>
          <cell r="H1042">
            <v>128328</v>
          </cell>
          <cell r="I1042">
            <v>195700</v>
          </cell>
          <cell r="K1042">
            <v>654472</v>
          </cell>
        </row>
        <row r="1043">
          <cell r="A1043" t="str">
            <v>EH0001240</v>
          </cell>
          <cell r="H1043">
            <v>19672</v>
          </cell>
          <cell r="I1043">
            <v>30000</v>
          </cell>
          <cell r="K1043">
            <v>100328</v>
          </cell>
        </row>
        <row r="1044">
          <cell r="A1044" t="str">
            <v>EH0001241</v>
          </cell>
          <cell r="H1044">
            <v>68975</v>
          </cell>
          <cell r="I1044">
            <v>127500</v>
          </cell>
          <cell r="K1044">
            <v>1078525</v>
          </cell>
        </row>
        <row r="1045">
          <cell r="A1045" t="str">
            <v>EH0001242</v>
          </cell>
          <cell r="H1045">
            <v>68975</v>
          </cell>
          <cell r="I1045">
            <v>127500</v>
          </cell>
          <cell r="K1045">
            <v>1078525</v>
          </cell>
        </row>
        <row r="1046">
          <cell r="A1046" t="str">
            <v>EH0001243</v>
          </cell>
          <cell r="H1046">
            <v>68975</v>
          </cell>
          <cell r="I1046">
            <v>127500</v>
          </cell>
          <cell r="K1046">
            <v>1078525</v>
          </cell>
        </row>
        <row r="1047">
          <cell r="A1047" t="str">
            <v>EH0001244</v>
          </cell>
          <cell r="H1047">
            <v>68975</v>
          </cell>
          <cell r="I1047">
            <v>127500</v>
          </cell>
          <cell r="K1047">
            <v>1078525</v>
          </cell>
        </row>
        <row r="1048">
          <cell r="A1048" t="str">
            <v>EH0001245</v>
          </cell>
          <cell r="H1048">
            <v>68975</v>
          </cell>
          <cell r="I1048">
            <v>127500</v>
          </cell>
          <cell r="K1048">
            <v>1078525</v>
          </cell>
        </row>
        <row r="1049">
          <cell r="A1049" t="str">
            <v>EH0001246</v>
          </cell>
          <cell r="H1049">
            <v>68975</v>
          </cell>
          <cell r="I1049">
            <v>127500</v>
          </cell>
          <cell r="K1049">
            <v>1078525</v>
          </cell>
        </row>
        <row r="1050">
          <cell r="A1050" t="str">
            <v>EH0001247</v>
          </cell>
          <cell r="H1050">
            <v>68975</v>
          </cell>
          <cell r="I1050">
            <v>127500</v>
          </cell>
          <cell r="K1050">
            <v>1078525</v>
          </cell>
        </row>
        <row r="1051">
          <cell r="A1051" t="str">
            <v>EH0001248</v>
          </cell>
          <cell r="H1051">
            <v>68975</v>
          </cell>
          <cell r="I1051">
            <v>127500</v>
          </cell>
          <cell r="K1051">
            <v>1078525</v>
          </cell>
        </row>
        <row r="1052">
          <cell r="A1052" t="str">
            <v>EH0001249</v>
          </cell>
          <cell r="H1052">
            <v>68975</v>
          </cell>
          <cell r="I1052">
            <v>127500</v>
          </cell>
          <cell r="K1052">
            <v>1078525</v>
          </cell>
        </row>
        <row r="1053">
          <cell r="A1053" t="str">
            <v>EH0001250</v>
          </cell>
          <cell r="H1053">
            <v>68975</v>
          </cell>
          <cell r="I1053">
            <v>127500</v>
          </cell>
          <cell r="K1053">
            <v>1078525</v>
          </cell>
        </row>
        <row r="1054">
          <cell r="A1054" t="str">
            <v>EH0001251</v>
          </cell>
          <cell r="H1054">
            <v>68975</v>
          </cell>
          <cell r="I1054">
            <v>127500</v>
          </cell>
          <cell r="K1054">
            <v>1078525</v>
          </cell>
        </row>
        <row r="1055">
          <cell r="A1055" t="str">
            <v>EH0001252</v>
          </cell>
          <cell r="H1055">
            <v>68975</v>
          </cell>
          <cell r="I1055">
            <v>127500</v>
          </cell>
          <cell r="K1055">
            <v>1078525</v>
          </cell>
        </row>
        <row r="1056">
          <cell r="A1056" t="str">
            <v>EH0001253</v>
          </cell>
          <cell r="H1056">
            <v>68975</v>
          </cell>
          <cell r="I1056">
            <v>127500</v>
          </cell>
          <cell r="K1056">
            <v>1078525</v>
          </cell>
        </row>
        <row r="1057">
          <cell r="A1057" t="str">
            <v>EH0001254</v>
          </cell>
          <cell r="H1057">
            <v>68975</v>
          </cell>
          <cell r="I1057">
            <v>127500</v>
          </cell>
          <cell r="K1057">
            <v>1078525</v>
          </cell>
        </row>
        <row r="1058">
          <cell r="A1058" t="str">
            <v>EH0001255</v>
          </cell>
          <cell r="H1058">
            <v>68975</v>
          </cell>
          <cell r="I1058">
            <v>127500</v>
          </cell>
          <cell r="K1058">
            <v>1078525</v>
          </cell>
        </row>
        <row r="1059">
          <cell r="A1059" t="str">
            <v>EH0001256</v>
          </cell>
          <cell r="H1059">
            <v>46547</v>
          </cell>
          <cell r="I1059">
            <v>86042</v>
          </cell>
          <cell r="K1059">
            <v>297620</v>
          </cell>
        </row>
        <row r="1060">
          <cell r="A1060" t="str">
            <v>EH0001257</v>
          </cell>
          <cell r="H1060">
            <v>22362</v>
          </cell>
          <cell r="I1060">
            <v>44002</v>
          </cell>
          <cell r="K1060">
            <v>153647</v>
          </cell>
        </row>
        <row r="1061">
          <cell r="A1061" t="str">
            <v>EH0001258</v>
          </cell>
          <cell r="H1061">
            <v>34153</v>
          </cell>
          <cell r="I1061">
            <v>67203</v>
          </cell>
          <cell r="K1061">
            <v>234661</v>
          </cell>
        </row>
        <row r="1062">
          <cell r="A1062" t="str">
            <v>EH0001259</v>
          </cell>
          <cell r="H1062">
            <v>1257</v>
          </cell>
          <cell r="I1062">
            <v>2500</v>
          </cell>
          <cell r="K1062">
            <v>21243</v>
          </cell>
        </row>
        <row r="1063">
          <cell r="A1063" t="str">
            <v>EH0001260</v>
          </cell>
          <cell r="H1063">
            <v>1257</v>
          </cell>
          <cell r="I1063">
            <v>2500</v>
          </cell>
          <cell r="K1063">
            <v>21243</v>
          </cell>
        </row>
        <row r="1064">
          <cell r="A1064" t="str">
            <v>EH0001261</v>
          </cell>
          <cell r="H1064">
            <v>1257</v>
          </cell>
          <cell r="I1064">
            <v>2500</v>
          </cell>
          <cell r="K1064">
            <v>21243</v>
          </cell>
        </row>
        <row r="1065">
          <cell r="A1065" t="str">
            <v>EH0001262</v>
          </cell>
          <cell r="H1065">
            <v>2514</v>
          </cell>
          <cell r="I1065">
            <v>5000</v>
          </cell>
          <cell r="K1065">
            <v>42486</v>
          </cell>
        </row>
        <row r="1066">
          <cell r="A1066" t="str">
            <v>EH0001263</v>
          </cell>
          <cell r="H1066">
            <v>13377</v>
          </cell>
          <cell r="I1066">
            <v>32000</v>
          </cell>
          <cell r="K1066">
            <v>114623</v>
          </cell>
        </row>
        <row r="1067">
          <cell r="A1067" t="str">
            <v>EH0001264</v>
          </cell>
          <cell r="H1067">
            <v>25918</v>
          </cell>
          <cell r="I1067">
            <v>62000</v>
          </cell>
          <cell r="K1067">
            <v>222082</v>
          </cell>
        </row>
        <row r="1068">
          <cell r="A1068" t="str">
            <v>EH0001265</v>
          </cell>
          <cell r="H1068">
            <v>5852</v>
          </cell>
          <cell r="I1068">
            <v>14000</v>
          </cell>
          <cell r="K1068">
            <v>50148</v>
          </cell>
        </row>
        <row r="1069">
          <cell r="A1069" t="str">
            <v>EH0001266</v>
          </cell>
          <cell r="H1069">
            <v>11705</v>
          </cell>
          <cell r="I1069">
            <v>28000</v>
          </cell>
          <cell r="K1069">
            <v>100295</v>
          </cell>
        </row>
        <row r="1070">
          <cell r="A1070" t="str">
            <v>EH0001267</v>
          </cell>
          <cell r="H1070">
            <v>11705</v>
          </cell>
          <cell r="I1070">
            <v>28000</v>
          </cell>
          <cell r="K1070">
            <v>100295</v>
          </cell>
        </row>
        <row r="1071">
          <cell r="A1071" t="str">
            <v>EH0001268</v>
          </cell>
          <cell r="H1071">
            <v>6689</v>
          </cell>
          <cell r="I1071">
            <v>16000</v>
          </cell>
          <cell r="K1071">
            <v>57311</v>
          </cell>
        </row>
        <row r="1072">
          <cell r="A1072" t="str">
            <v>EH0001269</v>
          </cell>
          <cell r="H1072">
            <v>6689</v>
          </cell>
          <cell r="I1072">
            <v>16000</v>
          </cell>
          <cell r="K1072">
            <v>57311</v>
          </cell>
        </row>
        <row r="1073">
          <cell r="A1073" t="str">
            <v>EH0001270</v>
          </cell>
          <cell r="H1073">
            <v>36009</v>
          </cell>
          <cell r="I1073">
            <v>86140</v>
          </cell>
          <cell r="K1073">
            <v>308551</v>
          </cell>
        </row>
        <row r="1074">
          <cell r="A1074" t="str">
            <v>EH0001271</v>
          </cell>
          <cell r="H1074">
            <v>36009</v>
          </cell>
          <cell r="I1074">
            <v>86140</v>
          </cell>
          <cell r="K1074">
            <v>308551</v>
          </cell>
        </row>
        <row r="1075">
          <cell r="A1075" t="str">
            <v>EH0001272</v>
          </cell>
          <cell r="H1075">
            <v>36009</v>
          </cell>
          <cell r="I1075">
            <v>86140</v>
          </cell>
          <cell r="K1075">
            <v>308551</v>
          </cell>
        </row>
        <row r="1076">
          <cell r="A1076" t="str">
            <v>EH0001273</v>
          </cell>
          <cell r="H1076">
            <v>16721</v>
          </cell>
          <cell r="I1076">
            <v>40000</v>
          </cell>
          <cell r="K1076">
            <v>143279</v>
          </cell>
        </row>
        <row r="1077">
          <cell r="A1077" t="str">
            <v>EH0001274</v>
          </cell>
          <cell r="H1077">
            <v>16721</v>
          </cell>
          <cell r="I1077">
            <v>40000</v>
          </cell>
          <cell r="K1077">
            <v>143279</v>
          </cell>
        </row>
        <row r="1078">
          <cell r="A1078" t="str">
            <v>EH0001275</v>
          </cell>
          <cell r="H1078">
            <v>1137049</v>
          </cell>
          <cell r="I1078">
            <v>2720000</v>
          </cell>
          <cell r="K1078">
            <v>9742951</v>
          </cell>
        </row>
        <row r="1079">
          <cell r="A1079" t="str">
            <v>EH0001276</v>
          </cell>
          <cell r="H1079">
            <v>1137049</v>
          </cell>
          <cell r="I1079">
            <v>2720000</v>
          </cell>
          <cell r="K1079">
            <v>9742951</v>
          </cell>
        </row>
        <row r="1080">
          <cell r="A1080" t="str">
            <v>EH0001277</v>
          </cell>
          <cell r="H1080">
            <v>1137049</v>
          </cell>
          <cell r="I1080">
            <v>2720000</v>
          </cell>
          <cell r="K1080">
            <v>9742951</v>
          </cell>
        </row>
        <row r="1081">
          <cell r="A1081" t="str">
            <v>EH0001278</v>
          </cell>
          <cell r="H1081">
            <v>13919</v>
          </cell>
          <cell r="I1081">
            <v>35625</v>
          </cell>
          <cell r="K1081">
            <v>306706</v>
          </cell>
        </row>
        <row r="1082">
          <cell r="A1082" t="str">
            <v>EH0001279</v>
          </cell>
          <cell r="H1082">
            <v>111352</v>
          </cell>
          <cell r="I1082">
            <v>285000</v>
          </cell>
          <cell r="K1082">
            <v>2453648</v>
          </cell>
        </row>
        <row r="1083">
          <cell r="A1083" t="str">
            <v>EH0001280</v>
          </cell>
          <cell r="H1083">
            <v>69595</v>
          </cell>
          <cell r="I1083">
            <v>178125</v>
          </cell>
          <cell r="K1083">
            <v>1533530</v>
          </cell>
        </row>
        <row r="1084">
          <cell r="A1084" t="str">
            <v>EH0001281</v>
          </cell>
          <cell r="H1084">
            <v>1897860</v>
          </cell>
          <cell r="I1084">
            <v>7550183</v>
          </cell>
          <cell r="K1084">
            <v>66053784</v>
          </cell>
        </row>
        <row r="1085">
          <cell r="A1085" t="str">
            <v>EH0001282</v>
          </cell>
          <cell r="H1085">
            <v>8379</v>
          </cell>
          <cell r="I1085">
            <v>33333</v>
          </cell>
          <cell r="K1085">
            <v>124952</v>
          </cell>
        </row>
        <row r="1086">
          <cell r="A1086" t="str">
            <v>EH0001283</v>
          </cell>
          <cell r="H1086">
            <v>7541</v>
          </cell>
          <cell r="I1086">
            <v>30000</v>
          </cell>
          <cell r="K1086">
            <v>112459</v>
          </cell>
        </row>
        <row r="1087">
          <cell r="A1087" t="str">
            <v>EH0001284</v>
          </cell>
          <cell r="H1087">
            <v>3095</v>
          </cell>
          <cell r="I1087">
            <v>17700</v>
          </cell>
          <cell r="K1087">
            <v>67705</v>
          </cell>
        </row>
        <row r="1088">
          <cell r="A1088" t="str">
            <v>EH0001285</v>
          </cell>
          <cell r="H1088">
            <v>3508</v>
          </cell>
          <cell r="I1088">
            <v>20060</v>
          </cell>
          <cell r="K1088">
            <v>76732</v>
          </cell>
        </row>
        <row r="1089">
          <cell r="A1089" t="str">
            <v>EH0001286</v>
          </cell>
          <cell r="H1089">
            <v>2889</v>
          </cell>
          <cell r="I1089">
            <v>16520</v>
          </cell>
          <cell r="K1089">
            <v>63191</v>
          </cell>
        </row>
        <row r="1090">
          <cell r="A1090" t="str">
            <v>EH0001287</v>
          </cell>
          <cell r="H1090">
            <v>2889</v>
          </cell>
          <cell r="I1090">
            <v>16520</v>
          </cell>
          <cell r="K1090">
            <v>63191</v>
          </cell>
        </row>
        <row r="1091">
          <cell r="A1091" t="str">
            <v>EH0001288</v>
          </cell>
          <cell r="H1091">
            <v>23333</v>
          </cell>
          <cell r="I1091">
            <v>140000</v>
          </cell>
          <cell r="K1091">
            <v>536667</v>
          </cell>
        </row>
        <row r="1092">
          <cell r="A1092" t="str">
            <v>EH0001289</v>
          </cell>
          <cell r="H1092">
            <v>23333</v>
          </cell>
          <cell r="I1092">
            <v>140000</v>
          </cell>
          <cell r="K1092">
            <v>536667</v>
          </cell>
        </row>
        <row r="1093">
          <cell r="A1093" t="str">
            <v>EH0001290</v>
          </cell>
          <cell r="H1093">
            <v>23333</v>
          </cell>
          <cell r="I1093">
            <v>140000</v>
          </cell>
          <cell r="K1093">
            <v>536667</v>
          </cell>
        </row>
        <row r="1094">
          <cell r="A1094" t="str">
            <v>EH0001291</v>
          </cell>
          <cell r="H1094">
            <v>2333</v>
          </cell>
          <cell r="I1094">
            <v>14000</v>
          </cell>
          <cell r="K1094">
            <v>53667</v>
          </cell>
        </row>
        <row r="1095">
          <cell r="A1095" t="str">
            <v>EH0001292</v>
          </cell>
          <cell r="H1095">
            <v>2333</v>
          </cell>
          <cell r="I1095">
            <v>14000</v>
          </cell>
          <cell r="K1095">
            <v>53667</v>
          </cell>
        </row>
        <row r="1096">
          <cell r="A1096" t="str">
            <v>EH0001293</v>
          </cell>
          <cell r="H1096">
            <v>2333</v>
          </cell>
          <cell r="I1096">
            <v>14000</v>
          </cell>
          <cell r="K1096">
            <v>53667</v>
          </cell>
        </row>
        <row r="1097">
          <cell r="A1097" t="str">
            <v>EH0001294</v>
          </cell>
          <cell r="H1097">
            <v>2333</v>
          </cell>
          <cell r="I1097">
            <v>14000</v>
          </cell>
          <cell r="K1097">
            <v>53667</v>
          </cell>
        </row>
        <row r="1098">
          <cell r="A1098" t="str">
            <v>EH0001295</v>
          </cell>
          <cell r="H1098">
            <v>3833</v>
          </cell>
          <cell r="I1098">
            <v>23000</v>
          </cell>
          <cell r="K1098">
            <v>88167</v>
          </cell>
        </row>
        <row r="1099">
          <cell r="A1099" t="str">
            <v>EH0001296</v>
          </cell>
          <cell r="H1099">
            <v>3833</v>
          </cell>
          <cell r="I1099">
            <v>23000</v>
          </cell>
          <cell r="K1099">
            <v>88167</v>
          </cell>
        </row>
        <row r="1100">
          <cell r="A1100" t="str">
            <v>EH0001297</v>
          </cell>
          <cell r="H1100">
            <v>3833</v>
          </cell>
          <cell r="I1100">
            <v>23000</v>
          </cell>
          <cell r="K1100">
            <v>88167</v>
          </cell>
        </row>
        <row r="1101">
          <cell r="A1101" t="str">
            <v>EH0001298</v>
          </cell>
          <cell r="H1101">
            <v>9649</v>
          </cell>
          <cell r="I1101">
            <v>58859</v>
          </cell>
          <cell r="K1101">
            <v>225788</v>
          </cell>
        </row>
        <row r="1102">
          <cell r="A1102" t="str">
            <v>EH0001299</v>
          </cell>
          <cell r="H1102">
            <v>2372</v>
          </cell>
          <cell r="I1102">
            <v>28000</v>
          </cell>
          <cell r="K1102">
            <v>109628</v>
          </cell>
        </row>
        <row r="1103">
          <cell r="A1103" t="str">
            <v>EH0001300</v>
          </cell>
          <cell r="H1103">
            <v>4404</v>
          </cell>
          <cell r="I1103">
            <v>52000</v>
          </cell>
          <cell r="K1103">
            <v>203596</v>
          </cell>
        </row>
        <row r="1104">
          <cell r="A1104" t="str">
            <v>EH0001301</v>
          </cell>
          <cell r="H1104">
            <v>2845</v>
          </cell>
          <cell r="I1104">
            <v>1041452</v>
          </cell>
          <cell r="K1104">
            <v>19784749</v>
          </cell>
        </row>
        <row r="1105">
          <cell r="A1105" t="str">
            <v>EH0001302</v>
          </cell>
          <cell r="H1105">
            <v>339</v>
          </cell>
          <cell r="I1105">
            <v>124231</v>
          </cell>
          <cell r="K1105">
            <v>2360048</v>
          </cell>
        </row>
        <row r="1106">
          <cell r="A1106" t="str">
            <v>EH0001303</v>
          </cell>
          <cell r="H1106">
            <v>3570</v>
          </cell>
          <cell r="I1106">
            <v>1306711</v>
          </cell>
          <cell r="K1106">
            <v>11756832</v>
          </cell>
        </row>
        <row r="1107">
          <cell r="A1107" t="str">
            <v>EH0001304</v>
          </cell>
          <cell r="H1107">
            <v>3878</v>
          </cell>
          <cell r="I1107">
            <v>1419283</v>
          </cell>
          <cell r="K1107">
            <v>2834691</v>
          </cell>
        </row>
        <row r="1108">
          <cell r="A1108" t="str">
            <v>EH0001305</v>
          </cell>
          <cell r="H1108">
            <v>3878</v>
          </cell>
          <cell r="I1108">
            <v>1419282</v>
          </cell>
          <cell r="K1108">
            <v>2834690</v>
          </cell>
        </row>
        <row r="1109">
          <cell r="A1109" t="str">
            <v>EH0001306</v>
          </cell>
          <cell r="H1109">
            <v>3878</v>
          </cell>
          <cell r="I1109">
            <v>1419282</v>
          </cell>
          <cell r="K1109">
            <v>2834690</v>
          </cell>
        </row>
        <row r="1110">
          <cell r="A1110" t="str">
            <v>EH0001307</v>
          </cell>
          <cell r="H1110">
            <v>3878</v>
          </cell>
          <cell r="I1110">
            <v>1419282</v>
          </cell>
          <cell r="K1110">
            <v>2834690</v>
          </cell>
        </row>
        <row r="1111">
          <cell r="A1111" t="str">
            <v>EH0001308</v>
          </cell>
          <cell r="H1111">
            <v>14</v>
          </cell>
          <cell r="I1111">
            <v>5000</v>
          </cell>
          <cell r="K1111">
            <v>44986</v>
          </cell>
        </row>
        <row r="1112">
          <cell r="A1112" t="str">
            <v>EH0001309</v>
          </cell>
          <cell r="H1112">
            <v>14</v>
          </cell>
          <cell r="I1112">
            <v>5000</v>
          </cell>
          <cell r="K1112">
            <v>44986</v>
          </cell>
        </row>
        <row r="1113">
          <cell r="A1113" t="str">
            <v>EH0001310</v>
          </cell>
          <cell r="H1113">
            <v>44</v>
          </cell>
          <cell r="I1113">
            <v>16000</v>
          </cell>
          <cell r="K1113">
            <v>143956</v>
          </cell>
        </row>
        <row r="1114">
          <cell r="A1114" t="str">
            <v>EH0001311</v>
          </cell>
          <cell r="H1114">
            <v>66</v>
          </cell>
          <cell r="I1114">
            <v>24000</v>
          </cell>
          <cell r="K1114">
            <v>95934</v>
          </cell>
        </row>
        <row r="1115">
          <cell r="A1115" t="str">
            <v>EH0001312</v>
          </cell>
          <cell r="H1115">
            <v>128</v>
          </cell>
          <cell r="I1115">
            <v>47000</v>
          </cell>
          <cell r="K1115">
            <v>187872</v>
          </cell>
        </row>
        <row r="1116">
          <cell r="A1116" t="str">
            <v>EH0001313</v>
          </cell>
          <cell r="H1116">
            <v>153</v>
          </cell>
          <cell r="I1116">
            <v>56000</v>
          </cell>
          <cell r="K1116">
            <v>223847</v>
          </cell>
        </row>
        <row r="1117">
          <cell r="A1117" t="str">
            <v>EH0001314</v>
          </cell>
          <cell r="H1117">
            <v>28</v>
          </cell>
          <cell r="I1117">
            <v>10400</v>
          </cell>
          <cell r="K1117">
            <v>41572</v>
          </cell>
        </row>
        <row r="1118">
          <cell r="A1118" t="str">
            <v>EH0001315</v>
          </cell>
          <cell r="H1118">
            <v>114</v>
          </cell>
          <cell r="I1118">
            <v>41600</v>
          </cell>
          <cell r="K1118">
            <v>166286</v>
          </cell>
        </row>
        <row r="1119">
          <cell r="A1119" t="str">
            <v>EH0001316</v>
          </cell>
          <cell r="H1119">
            <v>273</v>
          </cell>
          <cell r="I1119">
            <v>100000</v>
          </cell>
          <cell r="K1119">
            <v>399727</v>
          </cell>
        </row>
        <row r="1120">
          <cell r="A1120" t="str">
            <v>EH0001317</v>
          </cell>
          <cell r="H1120">
            <v>273</v>
          </cell>
          <cell r="I1120">
            <v>100000</v>
          </cell>
          <cell r="K1120">
            <v>399727</v>
          </cell>
        </row>
        <row r="1121">
          <cell r="A1121" t="str">
            <v>EH0001318</v>
          </cell>
          <cell r="H1121">
            <v>66</v>
          </cell>
          <cell r="I1121">
            <v>24000</v>
          </cell>
          <cell r="K1121">
            <v>95934</v>
          </cell>
        </row>
        <row r="1122">
          <cell r="A1122" t="str">
            <v>EH0001319</v>
          </cell>
          <cell r="H1122">
            <v>102</v>
          </cell>
          <cell r="I1122">
            <v>37200</v>
          </cell>
          <cell r="K1122">
            <v>148698</v>
          </cell>
        </row>
        <row r="1123">
          <cell r="A1123" t="str">
            <v>EH0001320</v>
          </cell>
          <cell r="H1123">
            <v>90</v>
          </cell>
          <cell r="I1123">
            <v>33000</v>
          </cell>
          <cell r="K1123">
            <v>131910</v>
          </cell>
        </row>
        <row r="1124">
          <cell r="A1124" t="str">
            <v>EH0001321</v>
          </cell>
          <cell r="H1124">
            <v>19</v>
          </cell>
          <cell r="I1124">
            <v>7000</v>
          </cell>
          <cell r="K1124">
            <v>27981</v>
          </cell>
        </row>
        <row r="1125">
          <cell r="A1125" t="str">
            <v>EH0001322</v>
          </cell>
          <cell r="H1125">
            <v>98</v>
          </cell>
          <cell r="I1125">
            <v>36000</v>
          </cell>
          <cell r="K1125">
            <v>143902</v>
          </cell>
        </row>
        <row r="1126">
          <cell r="A1126" t="str">
            <v>EH0001323</v>
          </cell>
          <cell r="H1126">
            <v>219</v>
          </cell>
          <cell r="I1126">
            <v>80000</v>
          </cell>
          <cell r="K1126">
            <v>319781</v>
          </cell>
        </row>
        <row r="1127">
          <cell r="A1127" t="str">
            <v>EH0001324</v>
          </cell>
          <cell r="H1127">
            <v>120</v>
          </cell>
          <cell r="I1127">
            <v>44000</v>
          </cell>
          <cell r="K1127">
            <v>175880</v>
          </cell>
        </row>
        <row r="1128">
          <cell r="A1128" t="str">
            <v>EH0001325</v>
          </cell>
          <cell r="I1128">
            <v>32107771</v>
          </cell>
          <cell r="K1128">
            <v>128431083</v>
          </cell>
        </row>
        <row r="1129">
          <cell r="A1129" t="str">
            <v>EH0001326</v>
          </cell>
          <cell r="I1129">
            <v>62188120</v>
          </cell>
          <cell r="K1129">
            <v>248752479</v>
          </cell>
        </row>
        <row r="1130">
          <cell r="A1130" t="str">
            <v>EH0001327</v>
          </cell>
          <cell r="I1130">
            <v>94196768</v>
          </cell>
          <cell r="K1130">
            <v>376787071</v>
          </cell>
        </row>
        <row r="1131">
          <cell r="A1131" t="str">
            <v>EH0001328</v>
          </cell>
          <cell r="K1131">
            <v>43039339</v>
          </cell>
        </row>
        <row r="1132">
          <cell r="A1132" t="str">
            <v>EH0001331</v>
          </cell>
          <cell r="H1132">
            <v>7992</v>
          </cell>
          <cell r="K1132">
            <v>14618070</v>
          </cell>
        </row>
        <row r="1133">
          <cell r="A1133" t="str">
            <v>EH0001332</v>
          </cell>
          <cell r="H1133">
            <v>11558</v>
          </cell>
          <cell r="K1133">
            <v>21139426</v>
          </cell>
        </row>
        <row r="1134">
          <cell r="A1134" t="str">
            <v>EH0001333</v>
          </cell>
          <cell r="H1134">
            <v>932615</v>
          </cell>
          <cell r="I1134">
            <v>932615</v>
          </cell>
          <cell r="K1134">
            <v>7460920</v>
          </cell>
        </row>
        <row r="1135">
          <cell r="A1135" t="str">
            <v>EH0001334</v>
          </cell>
          <cell r="H1135">
            <v>4020553</v>
          </cell>
          <cell r="K1135">
            <v>8041118</v>
          </cell>
        </row>
        <row r="1136">
          <cell r="A1136" t="str">
            <v>EH0001335</v>
          </cell>
          <cell r="H1136">
            <v>2010277</v>
          </cell>
          <cell r="K1136">
            <v>4020561</v>
          </cell>
        </row>
        <row r="1137">
          <cell r="A1137" t="str">
            <v>EH0001336</v>
          </cell>
          <cell r="H1137">
            <v>2010277</v>
          </cell>
          <cell r="K1137">
            <v>4020561</v>
          </cell>
        </row>
        <row r="1138">
          <cell r="A1138" t="str">
            <v>EH0001337</v>
          </cell>
          <cell r="H1138">
            <v>1664532</v>
          </cell>
          <cell r="K1138">
            <v>3329068</v>
          </cell>
        </row>
        <row r="1139">
          <cell r="A1139" t="str">
            <v>EH0001338</v>
          </cell>
          <cell r="H1139">
            <v>5338202</v>
          </cell>
          <cell r="K1139">
            <v>10676419</v>
          </cell>
        </row>
        <row r="1140">
          <cell r="A1140" t="str">
            <v>EH0001339</v>
          </cell>
          <cell r="H1140">
            <v>29394</v>
          </cell>
          <cell r="K1140">
            <v>215134346</v>
          </cell>
        </row>
        <row r="1141">
          <cell r="A1141" t="str">
            <v>EH0001340</v>
          </cell>
          <cell r="I1141">
            <v>4521</v>
          </cell>
          <cell r="K1141">
            <v>145479</v>
          </cell>
        </row>
        <row r="1142">
          <cell r="A1142" t="str">
            <v>EH0001341</v>
          </cell>
          <cell r="I1142">
            <v>4521</v>
          </cell>
          <cell r="K1142">
            <v>145479</v>
          </cell>
        </row>
        <row r="1143">
          <cell r="A1143" t="str">
            <v>EH0001342</v>
          </cell>
          <cell r="K1143">
            <v>150000</v>
          </cell>
        </row>
        <row r="1144">
          <cell r="A1144" t="str">
            <v>EH0001343</v>
          </cell>
          <cell r="K1144">
            <v>656250</v>
          </cell>
        </row>
        <row r="1145">
          <cell r="A1145" t="str">
            <v>EH0001344</v>
          </cell>
          <cell r="K1145">
            <v>1098500</v>
          </cell>
        </row>
        <row r="1146">
          <cell r="A1146" t="str">
            <v>EH0001345</v>
          </cell>
          <cell r="K1146">
            <v>718000</v>
          </cell>
        </row>
        <row r="1147">
          <cell r="A1147" t="str">
            <v>EH0001346</v>
          </cell>
          <cell r="K1147">
            <v>718000</v>
          </cell>
        </row>
        <row r="1148">
          <cell r="A1148" t="str">
            <v>EH0001347</v>
          </cell>
          <cell r="K1148">
            <v>718000</v>
          </cell>
        </row>
        <row r="1149">
          <cell r="A1149" t="str">
            <v>EH0001348</v>
          </cell>
          <cell r="K1149">
            <v>283147</v>
          </cell>
        </row>
        <row r="1150">
          <cell r="A1150" t="str">
            <v>EH0001349</v>
          </cell>
          <cell r="K1150">
            <v>283147</v>
          </cell>
        </row>
        <row r="1151">
          <cell r="A1151" t="str">
            <v>EH0001350</v>
          </cell>
          <cell r="K1151">
            <v>10759835</v>
          </cell>
        </row>
        <row r="1152">
          <cell r="A1152" t="str">
            <v>EH0001351</v>
          </cell>
          <cell r="K1152">
            <v>86679411</v>
          </cell>
        </row>
        <row r="1153">
          <cell r="A1153" t="str">
            <v>EH0001352</v>
          </cell>
          <cell r="K1153">
            <v>1520630</v>
          </cell>
        </row>
        <row r="1154">
          <cell r="A1154" t="str">
            <v>EH0001353</v>
          </cell>
          <cell r="K1154">
            <v>1486740</v>
          </cell>
        </row>
        <row r="1155">
          <cell r="A1155" t="str">
            <v>EH0001354</v>
          </cell>
          <cell r="K1155">
            <v>173717645</v>
          </cell>
        </row>
        <row r="1156">
          <cell r="A1156" t="str">
            <v>EH0001355</v>
          </cell>
          <cell r="K1156">
            <v>42327000</v>
          </cell>
        </row>
        <row r="1157">
          <cell r="A1157" t="str">
            <v>EH0001356</v>
          </cell>
          <cell r="K1157">
            <v>3290900</v>
          </cell>
        </row>
        <row r="1158">
          <cell r="A1158" t="str">
            <v>EH0001357</v>
          </cell>
          <cell r="K1158">
            <v>3102200</v>
          </cell>
        </row>
        <row r="1159">
          <cell r="A1159" t="str">
            <v>EH0001358</v>
          </cell>
          <cell r="K1159">
            <v>17164856</v>
          </cell>
        </row>
        <row r="1160">
          <cell r="A1160" t="str">
            <v>EH0001359</v>
          </cell>
          <cell r="K1160">
            <v>7096988</v>
          </cell>
        </row>
        <row r="1161">
          <cell r="A1161" t="str">
            <v>EH0001360</v>
          </cell>
          <cell r="K1161">
            <v>9573865</v>
          </cell>
        </row>
        <row r="1162">
          <cell r="A1162" t="str">
            <v>EH0001361</v>
          </cell>
          <cell r="K1162">
            <v>9949437</v>
          </cell>
        </row>
        <row r="1163">
          <cell r="A1163" t="str">
            <v>EH0001362</v>
          </cell>
          <cell r="K1163">
            <v>23476953</v>
          </cell>
        </row>
        <row r="1164">
          <cell r="A1164" t="str">
            <v>EH0001363</v>
          </cell>
          <cell r="K1164">
            <v>2474204</v>
          </cell>
        </row>
        <row r="1165">
          <cell r="A1165" t="str">
            <v>EH0001364</v>
          </cell>
          <cell r="K1165">
            <v>26154975</v>
          </cell>
        </row>
        <row r="1166">
          <cell r="A1166" t="str">
            <v>EH0001365</v>
          </cell>
          <cell r="K1166">
            <v>8301573</v>
          </cell>
        </row>
        <row r="1167">
          <cell r="A1167" t="str">
            <v>EH0001366</v>
          </cell>
          <cell r="K1167">
            <v>15592750</v>
          </cell>
        </row>
        <row r="1168">
          <cell r="A1168" t="str">
            <v>EH0001367</v>
          </cell>
          <cell r="K1168">
            <v>25257302</v>
          </cell>
        </row>
        <row r="1169">
          <cell r="A1169" t="str">
            <v>EH0001368</v>
          </cell>
          <cell r="K1169">
            <v>86679411</v>
          </cell>
        </row>
        <row r="1170">
          <cell r="A1170" t="str">
            <v>EH0001374</v>
          </cell>
          <cell r="K1170">
            <v>6758850</v>
          </cell>
        </row>
        <row r="1171">
          <cell r="A1171" t="str">
            <v>EH0001375</v>
          </cell>
          <cell r="K1171">
            <v>2276768</v>
          </cell>
        </row>
        <row r="1172">
          <cell r="A1172" t="str">
            <v>EH0001376</v>
          </cell>
          <cell r="K1172">
            <v>5542542</v>
          </cell>
        </row>
        <row r="1173">
          <cell r="A1173" t="str">
            <v>EH0001377</v>
          </cell>
          <cell r="K1173">
            <v>5568340</v>
          </cell>
        </row>
        <row r="1174">
          <cell r="A1174" t="str">
            <v>EH0001378</v>
          </cell>
          <cell r="K1174">
            <v>4570859</v>
          </cell>
        </row>
        <row r="1175">
          <cell r="A1175" t="str">
            <v>EH0001379</v>
          </cell>
          <cell r="K1175">
            <v>2553585</v>
          </cell>
        </row>
        <row r="1176">
          <cell r="A1176" t="str">
            <v>EH0001380</v>
          </cell>
          <cell r="K1176">
            <v>10136407</v>
          </cell>
        </row>
        <row r="1177">
          <cell r="A1177" t="str">
            <v>EH0001381</v>
          </cell>
          <cell r="K1177">
            <v>7739126</v>
          </cell>
        </row>
        <row r="1178">
          <cell r="A1178" t="str">
            <v>EH0001382</v>
          </cell>
          <cell r="K1178">
            <v>4705500</v>
          </cell>
        </row>
        <row r="1179">
          <cell r="A1179" t="str">
            <v>EH0001383</v>
          </cell>
          <cell r="K1179">
            <v>6123550</v>
          </cell>
        </row>
        <row r="1180">
          <cell r="A1180" t="str">
            <v>EH0001384</v>
          </cell>
          <cell r="K1180">
            <v>3400000</v>
          </cell>
        </row>
        <row r="1181">
          <cell r="A1181" t="str">
            <v>EH0001385</v>
          </cell>
          <cell r="K1181">
            <v>160538854</v>
          </cell>
        </row>
        <row r="1182">
          <cell r="A1182" t="str">
            <v>EH0001386</v>
          </cell>
          <cell r="K1182">
            <v>8541150</v>
          </cell>
        </row>
      </sheetData>
      <sheetData sheetId="1" refreshError="1">
        <row r="2">
          <cell r="A2" t="str">
            <v>EH0000001</v>
          </cell>
          <cell r="E2">
            <v>659553623</v>
          </cell>
        </row>
        <row r="3">
          <cell r="A3" t="str">
            <v>EH0000003</v>
          </cell>
          <cell r="E3">
            <v>35091165</v>
          </cell>
        </row>
        <row r="4">
          <cell r="A4" t="str">
            <v>EH0000004</v>
          </cell>
          <cell r="E4">
            <v>31658794</v>
          </cell>
        </row>
        <row r="5">
          <cell r="A5" t="str">
            <v>EH0000006</v>
          </cell>
          <cell r="E5">
            <v>20391528</v>
          </cell>
        </row>
        <row r="6">
          <cell r="A6" t="str">
            <v>EH0000007</v>
          </cell>
          <cell r="E6">
            <v>10569707</v>
          </cell>
        </row>
        <row r="7">
          <cell r="A7" t="str">
            <v>EH0000008</v>
          </cell>
          <cell r="E7">
            <v>346231836</v>
          </cell>
        </row>
        <row r="8">
          <cell r="A8" t="str">
            <v>EH0000009</v>
          </cell>
          <cell r="E8">
            <v>944808743</v>
          </cell>
        </row>
        <row r="9">
          <cell r="A9" t="str">
            <v>EH0000010</v>
          </cell>
          <cell r="E9">
            <v>590505464</v>
          </cell>
        </row>
        <row r="10">
          <cell r="A10" t="str">
            <v>EH0000011</v>
          </cell>
          <cell r="E10">
            <v>590505464</v>
          </cell>
        </row>
        <row r="11">
          <cell r="A11" t="str">
            <v>EH0000012</v>
          </cell>
          <cell r="E11">
            <v>215787131</v>
          </cell>
        </row>
        <row r="12">
          <cell r="A12" t="str">
            <v>EH0000013</v>
          </cell>
          <cell r="E12">
            <v>63618906</v>
          </cell>
        </row>
        <row r="13">
          <cell r="A13" t="str">
            <v>EH0000014</v>
          </cell>
          <cell r="E13">
            <v>36789172</v>
          </cell>
        </row>
        <row r="14">
          <cell r="A14" t="str">
            <v>EH0000015</v>
          </cell>
          <cell r="E14">
            <v>33480869</v>
          </cell>
        </row>
        <row r="15">
          <cell r="A15" t="str">
            <v>EH0000016</v>
          </cell>
          <cell r="E15">
            <v>28832283</v>
          </cell>
        </row>
        <row r="16">
          <cell r="A16" t="str">
            <v>EH0000017</v>
          </cell>
          <cell r="E16">
            <v>4350655</v>
          </cell>
        </row>
        <row r="17">
          <cell r="A17" t="str">
            <v>EH0000018</v>
          </cell>
          <cell r="E17">
            <v>248500</v>
          </cell>
        </row>
        <row r="18">
          <cell r="A18" t="str">
            <v>EH0000019</v>
          </cell>
          <cell r="E18">
            <v>8437923</v>
          </cell>
        </row>
        <row r="19">
          <cell r="A19" t="str">
            <v>EH0000020</v>
          </cell>
          <cell r="E19">
            <v>452956</v>
          </cell>
        </row>
        <row r="20">
          <cell r="A20" t="str">
            <v>EH0000021</v>
          </cell>
          <cell r="E20">
            <v>8484501</v>
          </cell>
        </row>
        <row r="21">
          <cell r="A21" t="str">
            <v>EH0000022</v>
          </cell>
          <cell r="E21">
            <v>90358730</v>
          </cell>
        </row>
        <row r="22">
          <cell r="A22" t="str">
            <v>EH0000023</v>
          </cell>
          <cell r="E22">
            <v>92909834</v>
          </cell>
        </row>
        <row r="23">
          <cell r="A23" t="str">
            <v>EH0000024</v>
          </cell>
          <cell r="E23">
            <v>40099245</v>
          </cell>
        </row>
        <row r="24">
          <cell r="A24" t="str">
            <v>EH0000025</v>
          </cell>
          <cell r="E24">
            <v>23550635</v>
          </cell>
        </row>
        <row r="25">
          <cell r="A25" t="str">
            <v>EH0000026</v>
          </cell>
          <cell r="E25">
            <v>10514989</v>
          </cell>
        </row>
        <row r="26">
          <cell r="A26" t="str">
            <v>EH0000027</v>
          </cell>
          <cell r="E26">
            <v>17844436</v>
          </cell>
        </row>
        <row r="27">
          <cell r="A27" t="str">
            <v>EH0000028</v>
          </cell>
          <cell r="E27">
            <v>535000</v>
          </cell>
        </row>
        <row r="28">
          <cell r="A28" t="str">
            <v>EH0000030</v>
          </cell>
          <cell r="E28">
            <v>12500000</v>
          </cell>
        </row>
        <row r="29">
          <cell r="A29" t="str">
            <v>EH0000031</v>
          </cell>
          <cell r="E29">
            <v>766870</v>
          </cell>
        </row>
        <row r="30">
          <cell r="A30" t="str">
            <v>EH0000032</v>
          </cell>
          <cell r="E30">
            <v>9386500</v>
          </cell>
        </row>
        <row r="31">
          <cell r="A31" t="str">
            <v>EH0000033</v>
          </cell>
          <cell r="E31">
            <v>9386501</v>
          </cell>
        </row>
        <row r="32">
          <cell r="A32" t="str">
            <v>EH0000034</v>
          </cell>
          <cell r="E32">
            <v>9386500</v>
          </cell>
        </row>
        <row r="33">
          <cell r="A33" t="str">
            <v>EH0000036</v>
          </cell>
          <cell r="E33">
            <v>50483</v>
          </cell>
        </row>
        <row r="34">
          <cell r="A34" t="str">
            <v>EH0000038</v>
          </cell>
          <cell r="E34">
            <v>50483</v>
          </cell>
        </row>
        <row r="35">
          <cell r="A35" t="str">
            <v>EH0000039</v>
          </cell>
          <cell r="E35">
            <v>329987</v>
          </cell>
        </row>
        <row r="36">
          <cell r="A36" t="str">
            <v>EH0000040</v>
          </cell>
          <cell r="E36">
            <v>329987</v>
          </cell>
        </row>
        <row r="37">
          <cell r="A37" t="str">
            <v>EH0000041</v>
          </cell>
          <cell r="E37">
            <v>199078</v>
          </cell>
        </row>
        <row r="38">
          <cell r="A38" t="str">
            <v>EH0000042</v>
          </cell>
          <cell r="E38">
            <v>199078</v>
          </cell>
        </row>
        <row r="39">
          <cell r="A39" t="str">
            <v>EH0000044</v>
          </cell>
          <cell r="E39">
            <v>10444900</v>
          </cell>
        </row>
        <row r="40">
          <cell r="A40" t="str">
            <v>EH0000045</v>
          </cell>
          <cell r="E40">
            <v>32130311</v>
          </cell>
        </row>
        <row r="41">
          <cell r="A41" t="str">
            <v>EH0000046</v>
          </cell>
          <cell r="E41">
            <v>3093673</v>
          </cell>
        </row>
        <row r="42">
          <cell r="A42" t="str">
            <v>EH0000047</v>
          </cell>
          <cell r="E42">
            <v>2146564</v>
          </cell>
        </row>
        <row r="43">
          <cell r="A43" t="str">
            <v>EH0000050</v>
          </cell>
          <cell r="E43">
            <v>85836</v>
          </cell>
        </row>
        <row r="44">
          <cell r="A44" t="str">
            <v>EH0000051</v>
          </cell>
          <cell r="E44">
            <v>4295000</v>
          </cell>
        </row>
        <row r="45">
          <cell r="A45" t="str">
            <v>EH0000052</v>
          </cell>
          <cell r="E45">
            <v>4295000</v>
          </cell>
        </row>
        <row r="46">
          <cell r="A46" t="str">
            <v>EH0000053</v>
          </cell>
          <cell r="E46">
            <v>4295000</v>
          </cell>
        </row>
        <row r="47">
          <cell r="A47" t="str">
            <v>EH0000054</v>
          </cell>
          <cell r="E47">
            <v>4295000</v>
          </cell>
        </row>
        <row r="48">
          <cell r="A48" t="str">
            <v>EH0000055</v>
          </cell>
          <cell r="E48">
            <v>2073729</v>
          </cell>
        </row>
        <row r="49">
          <cell r="A49" t="str">
            <v>EH0000056</v>
          </cell>
          <cell r="E49">
            <v>10444899</v>
          </cell>
        </row>
        <row r="50">
          <cell r="A50" t="str">
            <v>EH0000057</v>
          </cell>
          <cell r="E50">
            <v>10444899</v>
          </cell>
        </row>
        <row r="51">
          <cell r="A51" t="str">
            <v>EH0000058</v>
          </cell>
          <cell r="E51">
            <v>10444900</v>
          </cell>
        </row>
        <row r="52">
          <cell r="A52" t="str">
            <v>EH0000059</v>
          </cell>
          <cell r="E52">
            <v>15515502</v>
          </cell>
        </row>
        <row r="53">
          <cell r="A53" t="str">
            <v>EH0000060</v>
          </cell>
          <cell r="E53">
            <v>30986</v>
          </cell>
        </row>
        <row r="54">
          <cell r="A54" t="str">
            <v>EH0000061</v>
          </cell>
          <cell r="E54">
            <v>18699</v>
          </cell>
        </row>
        <row r="55">
          <cell r="A55" t="str">
            <v>EH0000062</v>
          </cell>
          <cell r="E55">
            <v>29918</v>
          </cell>
        </row>
        <row r="56">
          <cell r="A56" t="str">
            <v>EH0000063</v>
          </cell>
          <cell r="E56">
            <v>82808</v>
          </cell>
        </row>
        <row r="57">
          <cell r="A57" t="str">
            <v>EH0000064</v>
          </cell>
          <cell r="E57">
            <v>9616</v>
          </cell>
        </row>
        <row r="58">
          <cell r="A58" t="str">
            <v>EH0000065</v>
          </cell>
          <cell r="E58">
            <v>50998</v>
          </cell>
        </row>
        <row r="59">
          <cell r="A59" t="str">
            <v>EH0000066</v>
          </cell>
          <cell r="E59">
            <v>1408723</v>
          </cell>
        </row>
        <row r="60">
          <cell r="A60" t="str">
            <v>EH0000067</v>
          </cell>
          <cell r="E60">
            <v>10444899</v>
          </cell>
        </row>
        <row r="61">
          <cell r="A61" t="str">
            <v>EH0000068</v>
          </cell>
          <cell r="E61">
            <v>10444899</v>
          </cell>
        </row>
        <row r="62">
          <cell r="A62" t="str">
            <v>EH0000069</v>
          </cell>
          <cell r="E62">
            <v>219991</v>
          </cell>
        </row>
        <row r="63">
          <cell r="A63" t="str">
            <v>EH0000070</v>
          </cell>
          <cell r="E63">
            <v>411107</v>
          </cell>
        </row>
        <row r="64">
          <cell r="A64" t="str">
            <v>EH0000073</v>
          </cell>
          <cell r="E64">
            <v>17226000</v>
          </cell>
        </row>
        <row r="65">
          <cell r="A65" t="str">
            <v>EH0000074</v>
          </cell>
          <cell r="E65">
            <v>18285714</v>
          </cell>
        </row>
        <row r="66">
          <cell r="A66" t="str">
            <v>EH0000075</v>
          </cell>
          <cell r="E66">
            <v>750500</v>
          </cell>
        </row>
        <row r="67">
          <cell r="A67" t="str">
            <v>EH0000076</v>
          </cell>
          <cell r="E67">
            <v>565250</v>
          </cell>
        </row>
        <row r="68">
          <cell r="A68" t="str">
            <v>EH0000077</v>
          </cell>
          <cell r="E68">
            <v>400000</v>
          </cell>
        </row>
        <row r="69">
          <cell r="A69" t="str">
            <v>EH0000078</v>
          </cell>
          <cell r="E69">
            <v>400000</v>
          </cell>
        </row>
        <row r="70">
          <cell r="A70" t="str">
            <v>EH0000079</v>
          </cell>
          <cell r="E70">
            <v>200000</v>
          </cell>
        </row>
        <row r="71">
          <cell r="A71" t="str">
            <v>EH0000080</v>
          </cell>
          <cell r="E71">
            <v>200000</v>
          </cell>
        </row>
        <row r="72">
          <cell r="A72" t="str">
            <v>EH0000081</v>
          </cell>
          <cell r="E72">
            <v>180000</v>
          </cell>
        </row>
        <row r="73">
          <cell r="A73" t="str">
            <v>EH0000082</v>
          </cell>
          <cell r="E73">
            <v>180000</v>
          </cell>
        </row>
        <row r="74">
          <cell r="A74" t="str">
            <v>EH0000083</v>
          </cell>
          <cell r="E74">
            <v>50000</v>
          </cell>
        </row>
        <row r="75">
          <cell r="A75" t="str">
            <v>EH0000084</v>
          </cell>
          <cell r="E75">
            <v>50000</v>
          </cell>
        </row>
        <row r="76">
          <cell r="A76" t="str">
            <v>EH0000085</v>
          </cell>
          <cell r="E76">
            <v>50000</v>
          </cell>
        </row>
        <row r="77">
          <cell r="A77" t="str">
            <v>EH0000086</v>
          </cell>
          <cell r="E77">
            <v>50000</v>
          </cell>
        </row>
        <row r="78">
          <cell r="A78" t="str">
            <v>EH0000087</v>
          </cell>
          <cell r="E78">
            <v>150000</v>
          </cell>
        </row>
        <row r="79">
          <cell r="A79" t="str">
            <v>EH0000088</v>
          </cell>
          <cell r="E79">
            <v>19000</v>
          </cell>
        </row>
        <row r="80">
          <cell r="A80" t="str">
            <v>EH0000089</v>
          </cell>
          <cell r="E80">
            <v>19000</v>
          </cell>
        </row>
        <row r="81">
          <cell r="A81" t="str">
            <v>EH0000090</v>
          </cell>
          <cell r="E81">
            <v>19000</v>
          </cell>
        </row>
        <row r="82">
          <cell r="A82" t="str">
            <v>EH0000091</v>
          </cell>
          <cell r="E82">
            <v>19000</v>
          </cell>
        </row>
        <row r="83">
          <cell r="A83" t="str">
            <v>EH0000092</v>
          </cell>
          <cell r="E83">
            <v>19000</v>
          </cell>
        </row>
        <row r="84">
          <cell r="A84" t="str">
            <v>EH0000093</v>
          </cell>
          <cell r="E84">
            <v>19000</v>
          </cell>
        </row>
        <row r="85">
          <cell r="A85" t="str">
            <v>EH0000096</v>
          </cell>
          <cell r="E85">
            <v>300000</v>
          </cell>
        </row>
        <row r="86">
          <cell r="A86" t="str">
            <v>EH0000097</v>
          </cell>
          <cell r="E86">
            <v>491640</v>
          </cell>
        </row>
        <row r="87">
          <cell r="A87" t="str">
            <v>EH0000098</v>
          </cell>
          <cell r="E87">
            <v>160000</v>
          </cell>
        </row>
        <row r="88">
          <cell r="A88" t="str">
            <v>EH0000099</v>
          </cell>
          <cell r="E88">
            <v>450000</v>
          </cell>
        </row>
        <row r="89">
          <cell r="A89" t="str">
            <v>EH0000100</v>
          </cell>
          <cell r="E89">
            <v>250000</v>
          </cell>
        </row>
        <row r="90">
          <cell r="A90" t="str">
            <v>EH0000101</v>
          </cell>
          <cell r="E90">
            <v>215717</v>
          </cell>
        </row>
        <row r="91">
          <cell r="A91" t="str">
            <v>EH0000102</v>
          </cell>
          <cell r="E91">
            <v>213102</v>
          </cell>
        </row>
        <row r="92">
          <cell r="A92" t="str">
            <v>EH0000103</v>
          </cell>
          <cell r="E92">
            <v>4418332</v>
          </cell>
        </row>
        <row r="93">
          <cell r="A93" t="str">
            <v>EH0000104</v>
          </cell>
          <cell r="E93">
            <v>4418332</v>
          </cell>
        </row>
        <row r="94">
          <cell r="A94" t="str">
            <v>EH0000105</v>
          </cell>
          <cell r="E94">
            <v>367853</v>
          </cell>
        </row>
        <row r="95">
          <cell r="A95" t="str">
            <v>EH0000106</v>
          </cell>
          <cell r="E95">
            <v>65000</v>
          </cell>
        </row>
        <row r="96">
          <cell r="A96" t="str">
            <v>EH0000107</v>
          </cell>
          <cell r="E96">
            <v>45000</v>
          </cell>
        </row>
        <row r="97">
          <cell r="A97" t="str">
            <v>EH0000108</v>
          </cell>
          <cell r="E97">
            <v>45000</v>
          </cell>
        </row>
        <row r="98">
          <cell r="A98" t="str">
            <v>EH0000109</v>
          </cell>
          <cell r="E98">
            <v>367853</v>
          </cell>
        </row>
        <row r="99">
          <cell r="A99" t="str">
            <v>EH0000110</v>
          </cell>
          <cell r="E99">
            <v>367853</v>
          </cell>
        </row>
        <row r="100">
          <cell r="A100" t="str">
            <v>EH0000111</v>
          </cell>
          <cell r="E100">
            <v>367853</v>
          </cell>
        </row>
        <row r="101">
          <cell r="A101" t="str">
            <v>EH0000112</v>
          </cell>
          <cell r="E101">
            <v>367853</v>
          </cell>
        </row>
        <row r="102">
          <cell r="A102" t="str">
            <v>EH0000113</v>
          </cell>
          <cell r="E102">
            <v>367853</v>
          </cell>
        </row>
        <row r="103">
          <cell r="A103" t="str">
            <v>EH0000117</v>
          </cell>
          <cell r="E103">
            <v>20137</v>
          </cell>
        </row>
        <row r="104">
          <cell r="A104" t="str">
            <v>EH0000118</v>
          </cell>
          <cell r="E104">
            <v>20137</v>
          </cell>
        </row>
        <row r="105">
          <cell r="A105" t="str">
            <v>EH0000119</v>
          </cell>
          <cell r="E105">
            <v>20137</v>
          </cell>
        </row>
        <row r="106">
          <cell r="A106" t="str">
            <v>EH0000120</v>
          </cell>
          <cell r="E106">
            <v>20137</v>
          </cell>
        </row>
        <row r="107">
          <cell r="A107" t="str">
            <v>EH0000124</v>
          </cell>
          <cell r="E107">
            <v>20137</v>
          </cell>
        </row>
        <row r="108">
          <cell r="A108" t="str">
            <v>EH0000125</v>
          </cell>
          <cell r="E108">
            <v>20137</v>
          </cell>
        </row>
        <row r="109">
          <cell r="A109" t="str">
            <v>EH0000126</v>
          </cell>
          <cell r="E109">
            <v>20137</v>
          </cell>
        </row>
        <row r="110">
          <cell r="A110" t="str">
            <v>EH0000131</v>
          </cell>
          <cell r="E110">
            <v>20137</v>
          </cell>
        </row>
        <row r="111">
          <cell r="A111" t="str">
            <v>EH0000132</v>
          </cell>
          <cell r="E111">
            <v>20137</v>
          </cell>
        </row>
        <row r="112">
          <cell r="A112" t="str">
            <v>EH0000133</v>
          </cell>
          <cell r="E112">
            <v>20137</v>
          </cell>
        </row>
        <row r="113">
          <cell r="A113" t="str">
            <v>EH0000134</v>
          </cell>
          <cell r="E113">
            <v>20137</v>
          </cell>
        </row>
        <row r="114">
          <cell r="A114" t="str">
            <v>EH0000135</v>
          </cell>
          <cell r="E114">
            <v>20137</v>
          </cell>
        </row>
        <row r="115">
          <cell r="A115" t="str">
            <v>EH0000136</v>
          </cell>
          <cell r="E115">
            <v>20137</v>
          </cell>
        </row>
        <row r="116">
          <cell r="A116" t="str">
            <v>EH0000137</v>
          </cell>
          <cell r="E116">
            <v>20137</v>
          </cell>
        </row>
        <row r="117">
          <cell r="A117" t="str">
            <v>EH0000138</v>
          </cell>
          <cell r="E117">
            <v>20137</v>
          </cell>
        </row>
        <row r="118">
          <cell r="A118" t="str">
            <v>EH0000139</v>
          </cell>
          <cell r="E118">
            <v>20137</v>
          </cell>
        </row>
        <row r="119">
          <cell r="A119" t="str">
            <v>EH0000140</v>
          </cell>
          <cell r="E119">
            <v>20137</v>
          </cell>
        </row>
        <row r="120">
          <cell r="A120" t="str">
            <v>EH0000141</v>
          </cell>
          <cell r="E120">
            <v>20137</v>
          </cell>
        </row>
        <row r="121">
          <cell r="A121" t="str">
            <v>EH0000142</v>
          </cell>
          <cell r="E121">
            <v>20137</v>
          </cell>
        </row>
        <row r="122">
          <cell r="A122" t="str">
            <v>EH0000143</v>
          </cell>
          <cell r="E122">
            <v>20137</v>
          </cell>
        </row>
        <row r="123">
          <cell r="A123" t="str">
            <v>EH0000144</v>
          </cell>
          <cell r="E123">
            <v>20137</v>
          </cell>
        </row>
        <row r="124">
          <cell r="A124" t="str">
            <v>EH0000145</v>
          </cell>
          <cell r="E124">
            <v>20137</v>
          </cell>
        </row>
        <row r="125">
          <cell r="A125" t="str">
            <v>EH0000146</v>
          </cell>
          <cell r="E125">
            <v>20137</v>
          </cell>
        </row>
        <row r="126">
          <cell r="A126" t="str">
            <v>EH0000147</v>
          </cell>
          <cell r="E126">
            <v>20137</v>
          </cell>
        </row>
        <row r="127">
          <cell r="A127" t="str">
            <v>EH0000148</v>
          </cell>
          <cell r="E127">
            <v>20137</v>
          </cell>
        </row>
        <row r="128">
          <cell r="A128" t="str">
            <v>EH0000149</v>
          </cell>
          <cell r="E128">
            <v>20137</v>
          </cell>
        </row>
        <row r="129">
          <cell r="A129" t="str">
            <v>EH0000150</v>
          </cell>
          <cell r="E129">
            <v>20137</v>
          </cell>
        </row>
        <row r="130">
          <cell r="A130" t="str">
            <v>EH0000151</v>
          </cell>
          <cell r="E130">
            <v>20137</v>
          </cell>
        </row>
        <row r="131">
          <cell r="A131" t="str">
            <v>EH0000152</v>
          </cell>
          <cell r="E131">
            <v>20137</v>
          </cell>
        </row>
        <row r="132">
          <cell r="A132" t="str">
            <v>EH0000154</v>
          </cell>
          <cell r="E132">
            <v>373500</v>
          </cell>
        </row>
        <row r="133">
          <cell r="A133" t="str">
            <v>EH0000155</v>
          </cell>
          <cell r="E133">
            <v>548856</v>
          </cell>
        </row>
        <row r="134">
          <cell r="A134" t="str">
            <v>EH0000156</v>
          </cell>
          <cell r="E134">
            <v>548856</v>
          </cell>
        </row>
        <row r="135">
          <cell r="A135" t="str">
            <v>EH0000157</v>
          </cell>
          <cell r="E135">
            <v>14824691</v>
          </cell>
        </row>
        <row r="136">
          <cell r="A136" t="str">
            <v>EH0000158</v>
          </cell>
          <cell r="E136">
            <v>10466487</v>
          </cell>
        </row>
        <row r="137">
          <cell r="A137" t="str">
            <v>EH0000159</v>
          </cell>
          <cell r="E137">
            <v>10164272</v>
          </cell>
        </row>
        <row r="138">
          <cell r="A138" t="str">
            <v>EH0000160</v>
          </cell>
          <cell r="E138">
            <v>7375941</v>
          </cell>
        </row>
        <row r="139">
          <cell r="A139" t="str">
            <v>EH0000161</v>
          </cell>
          <cell r="E139">
            <v>5539608</v>
          </cell>
        </row>
        <row r="140">
          <cell r="A140" t="str">
            <v>EH0000162</v>
          </cell>
          <cell r="E140">
            <v>4696384</v>
          </cell>
        </row>
        <row r="141">
          <cell r="A141" t="str">
            <v>EH0000163</v>
          </cell>
          <cell r="E141">
            <v>16543288</v>
          </cell>
        </row>
        <row r="142">
          <cell r="A142" t="str">
            <v>EH0000164</v>
          </cell>
          <cell r="E142">
            <v>3112313</v>
          </cell>
        </row>
        <row r="143">
          <cell r="A143" t="str">
            <v>EH0000165</v>
          </cell>
          <cell r="E143">
            <v>2030471</v>
          </cell>
        </row>
        <row r="144">
          <cell r="A144" t="str">
            <v>EH0000166</v>
          </cell>
          <cell r="E144">
            <v>884903</v>
          </cell>
        </row>
        <row r="145">
          <cell r="A145" t="str">
            <v>EH0000167</v>
          </cell>
          <cell r="E145">
            <v>459110</v>
          </cell>
        </row>
        <row r="146">
          <cell r="A146" t="str">
            <v>EH0000168</v>
          </cell>
          <cell r="E146">
            <v>16500000</v>
          </cell>
        </row>
        <row r="147">
          <cell r="A147" t="str">
            <v>EH0000169</v>
          </cell>
          <cell r="E147">
            <v>16500000</v>
          </cell>
        </row>
        <row r="148">
          <cell r="A148" t="str">
            <v>EH0000170</v>
          </cell>
          <cell r="E148">
            <v>26975482</v>
          </cell>
        </row>
        <row r="149">
          <cell r="A149" t="str">
            <v>EH0000171</v>
          </cell>
          <cell r="E149">
            <v>300000</v>
          </cell>
        </row>
        <row r="150">
          <cell r="A150" t="str">
            <v>EH0000172</v>
          </cell>
          <cell r="E150">
            <v>172000</v>
          </cell>
        </row>
        <row r="151">
          <cell r="A151" t="str">
            <v>EH0000173</v>
          </cell>
          <cell r="E151">
            <v>172001</v>
          </cell>
        </row>
        <row r="152">
          <cell r="A152" t="str">
            <v>EH0000174</v>
          </cell>
          <cell r="E152">
            <v>172001</v>
          </cell>
        </row>
        <row r="153">
          <cell r="A153" t="str">
            <v>EH0000175</v>
          </cell>
          <cell r="E153">
            <v>172001</v>
          </cell>
        </row>
        <row r="154">
          <cell r="A154" t="str">
            <v>EH0000176</v>
          </cell>
          <cell r="E154">
            <v>38368266</v>
          </cell>
        </row>
        <row r="155">
          <cell r="A155" t="str">
            <v>EH0000177</v>
          </cell>
          <cell r="E155">
            <v>240184</v>
          </cell>
        </row>
        <row r="156">
          <cell r="A156" t="str">
            <v>EH0000178</v>
          </cell>
          <cell r="E156">
            <v>1582422</v>
          </cell>
        </row>
        <row r="157">
          <cell r="A157" t="str">
            <v>EH0000179</v>
          </cell>
          <cell r="E157">
            <v>907616</v>
          </cell>
        </row>
        <row r="158">
          <cell r="A158" t="str">
            <v>EH0000180</v>
          </cell>
          <cell r="E158">
            <v>12750</v>
          </cell>
        </row>
        <row r="159">
          <cell r="A159" t="str">
            <v>EH0000181</v>
          </cell>
          <cell r="E159">
            <v>13424275</v>
          </cell>
        </row>
        <row r="160">
          <cell r="A160" t="str">
            <v>EH0000182</v>
          </cell>
          <cell r="E160">
            <v>2225205</v>
          </cell>
        </row>
        <row r="161">
          <cell r="A161" t="str">
            <v>EH0000183</v>
          </cell>
          <cell r="E161">
            <v>3397</v>
          </cell>
        </row>
        <row r="162">
          <cell r="A162" t="str">
            <v>EH0000184</v>
          </cell>
          <cell r="E162">
            <v>2315</v>
          </cell>
        </row>
        <row r="163">
          <cell r="A163" t="str">
            <v>EH0000185</v>
          </cell>
          <cell r="E163">
            <v>4800000</v>
          </cell>
        </row>
        <row r="164">
          <cell r="A164" t="str">
            <v>EH0000186</v>
          </cell>
          <cell r="E164">
            <v>19473</v>
          </cell>
        </row>
        <row r="165">
          <cell r="A165" t="str">
            <v>EH0000187</v>
          </cell>
          <cell r="E165">
            <v>19473</v>
          </cell>
        </row>
        <row r="166">
          <cell r="A166" t="str">
            <v>EH0000188</v>
          </cell>
          <cell r="E166">
            <v>19473</v>
          </cell>
        </row>
        <row r="167">
          <cell r="A167" t="str">
            <v>EH0000189</v>
          </cell>
          <cell r="E167">
            <v>19473</v>
          </cell>
        </row>
        <row r="168">
          <cell r="A168" t="str">
            <v>EH0000190</v>
          </cell>
          <cell r="E168">
            <v>19473</v>
          </cell>
        </row>
        <row r="169">
          <cell r="A169" t="str">
            <v>EH0000191</v>
          </cell>
          <cell r="E169">
            <v>19473</v>
          </cell>
        </row>
        <row r="170">
          <cell r="A170" t="str">
            <v>EH0000192</v>
          </cell>
          <cell r="E170">
            <v>160000</v>
          </cell>
        </row>
        <row r="171">
          <cell r="A171" t="str">
            <v>EH0000193</v>
          </cell>
          <cell r="E171">
            <v>210000</v>
          </cell>
        </row>
        <row r="172">
          <cell r="A172" t="str">
            <v>EH0000194</v>
          </cell>
          <cell r="E172">
            <v>2084</v>
          </cell>
        </row>
        <row r="173">
          <cell r="A173" t="str">
            <v>EH0000204</v>
          </cell>
          <cell r="E173">
            <v>283836</v>
          </cell>
        </row>
        <row r="174">
          <cell r="A174" t="str">
            <v>EH0000205</v>
          </cell>
          <cell r="E174">
            <v>900000</v>
          </cell>
        </row>
        <row r="175">
          <cell r="A175" t="str">
            <v>EH0000206</v>
          </cell>
          <cell r="E175">
            <v>679000</v>
          </cell>
        </row>
        <row r="176">
          <cell r="A176" t="str">
            <v>EH0000207</v>
          </cell>
          <cell r="E176">
            <v>479800</v>
          </cell>
        </row>
        <row r="177">
          <cell r="A177" t="str">
            <v>EH0000208</v>
          </cell>
          <cell r="E177">
            <v>539000</v>
          </cell>
        </row>
        <row r="178">
          <cell r="A178" t="str">
            <v>EH0000209</v>
          </cell>
          <cell r="E178">
            <v>749800</v>
          </cell>
        </row>
        <row r="179">
          <cell r="A179" t="str">
            <v>EH0000210</v>
          </cell>
          <cell r="E179">
            <v>6000000</v>
          </cell>
        </row>
        <row r="180">
          <cell r="A180" t="str">
            <v>EH0000211</v>
          </cell>
          <cell r="E180">
            <v>19281</v>
          </cell>
        </row>
        <row r="181">
          <cell r="A181" t="str">
            <v>EH0000212</v>
          </cell>
          <cell r="E181">
            <v>19281</v>
          </cell>
        </row>
        <row r="182">
          <cell r="A182" t="str">
            <v>EH0000213</v>
          </cell>
          <cell r="E182">
            <v>19281</v>
          </cell>
        </row>
        <row r="183">
          <cell r="A183" t="str">
            <v>EH0000214</v>
          </cell>
          <cell r="E183">
            <v>19281</v>
          </cell>
        </row>
        <row r="184">
          <cell r="A184" t="str">
            <v>EH0000217</v>
          </cell>
          <cell r="E184">
            <v>528370</v>
          </cell>
        </row>
        <row r="185">
          <cell r="A185" t="str">
            <v>EH0000218</v>
          </cell>
          <cell r="E185">
            <v>538179</v>
          </cell>
        </row>
        <row r="186">
          <cell r="A186" t="str">
            <v>EH0000219</v>
          </cell>
          <cell r="E186">
            <v>614074</v>
          </cell>
        </row>
        <row r="187">
          <cell r="A187" t="str">
            <v>EH0000220</v>
          </cell>
          <cell r="E187">
            <v>380001</v>
          </cell>
        </row>
        <row r="188">
          <cell r="A188" t="str">
            <v>EH0000221</v>
          </cell>
          <cell r="E188">
            <v>380000</v>
          </cell>
        </row>
        <row r="189">
          <cell r="A189" t="str">
            <v>EH0000223</v>
          </cell>
          <cell r="E189">
            <v>515000</v>
          </cell>
        </row>
        <row r="190">
          <cell r="A190" t="str">
            <v>EH0000224</v>
          </cell>
          <cell r="E190">
            <v>515000</v>
          </cell>
        </row>
        <row r="191">
          <cell r="A191" t="str">
            <v>EH0000225</v>
          </cell>
          <cell r="E191">
            <v>239800</v>
          </cell>
        </row>
        <row r="192">
          <cell r="A192" t="str">
            <v>EH0000226</v>
          </cell>
          <cell r="E192">
            <v>579800</v>
          </cell>
        </row>
        <row r="193">
          <cell r="A193" t="str">
            <v>EH0000227</v>
          </cell>
          <cell r="E193">
            <v>16750000</v>
          </cell>
        </row>
        <row r="194">
          <cell r="A194" t="str">
            <v>EH0000228</v>
          </cell>
          <cell r="E194">
            <v>16750000</v>
          </cell>
        </row>
        <row r="195">
          <cell r="A195" t="str">
            <v>EH0000229</v>
          </cell>
          <cell r="E195">
            <v>16750000</v>
          </cell>
        </row>
        <row r="196">
          <cell r="A196" t="str">
            <v>EH0000230</v>
          </cell>
          <cell r="E196">
            <v>380001</v>
          </cell>
        </row>
        <row r="197">
          <cell r="A197" t="str">
            <v>EH0000231</v>
          </cell>
          <cell r="E197">
            <v>200000</v>
          </cell>
        </row>
        <row r="198">
          <cell r="A198" t="str">
            <v>EH0000232</v>
          </cell>
          <cell r="E198">
            <v>380001</v>
          </cell>
        </row>
        <row r="199">
          <cell r="A199" t="str">
            <v>EH0000233</v>
          </cell>
          <cell r="E199">
            <v>380001</v>
          </cell>
        </row>
        <row r="200">
          <cell r="A200" t="str">
            <v>EH0000234</v>
          </cell>
          <cell r="E200">
            <v>380000</v>
          </cell>
        </row>
        <row r="201">
          <cell r="A201" t="str">
            <v>EH0000235</v>
          </cell>
          <cell r="E201">
            <v>380000</v>
          </cell>
        </row>
        <row r="202">
          <cell r="A202" t="str">
            <v>EH0000236</v>
          </cell>
          <cell r="E202">
            <v>520000</v>
          </cell>
        </row>
        <row r="203">
          <cell r="A203" t="str">
            <v>EH0000237</v>
          </cell>
          <cell r="E203">
            <v>579900</v>
          </cell>
        </row>
        <row r="204">
          <cell r="A204" t="str">
            <v>EH0000238</v>
          </cell>
          <cell r="E204">
            <v>579900</v>
          </cell>
        </row>
        <row r="205">
          <cell r="A205" t="str">
            <v>EH0000239</v>
          </cell>
          <cell r="E205">
            <v>579900</v>
          </cell>
        </row>
        <row r="206">
          <cell r="A206" t="str">
            <v>EH0000240</v>
          </cell>
          <cell r="E206">
            <v>221559</v>
          </cell>
        </row>
        <row r="207">
          <cell r="A207" t="str">
            <v>EH0000241</v>
          </cell>
          <cell r="E207">
            <v>601213</v>
          </cell>
        </row>
        <row r="208">
          <cell r="A208" t="str">
            <v>EH0000242</v>
          </cell>
          <cell r="E208">
            <v>320001</v>
          </cell>
        </row>
        <row r="209">
          <cell r="A209" t="str">
            <v>EH0000243</v>
          </cell>
          <cell r="E209">
            <v>320000</v>
          </cell>
        </row>
        <row r="210">
          <cell r="A210" t="str">
            <v>EH0000245</v>
          </cell>
          <cell r="E210">
            <v>350000</v>
          </cell>
        </row>
        <row r="211">
          <cell r="A211" t="str">
            <v>EH0000246</v>
          </cell>
          <cell r="E211">
            <v>448482</v>
          </cell>
        </row>
        <row r="212">
          <cell r="A212" t="str">
            <v>EH0000247</v>
          </cell>
        </row>
        <row r="213">
          <cell r="A213" t="str">
            <v>EH0000248</v>
          </cell>
          <cell r="E213">
            <v>380000</v>
          </cell>
        </row>
        <row r="214">
          <cell r="A214" t="str">
            <v>EH0000249</v>
          </cell>
          <cell r="E214">
            <v>380001</v>
          </cell>
        </row>
        <row r="215">
          <cell r="A215" t="str">
            <v>EH0000250</v>
          </cell>
          <cell r="E215">
            <v>386923</v>
          </cell>
        </row>
        <row r="216">
          <cell r="A216" t="str">
            <v>EH0000251</v>
          </cell>
          <cell r="E216">
            <v>298027</v>
          </cell>
        </row>
        <row r="217">
          <cell r="A217" t="str">
            <v>EH0000252</v>
          </cell>
          <cell r="E217">
            <v>406269</v>
          </cell>
        </row>
        <row r="218">
          <cell r="A218" t="str">
            <v>EH0000253</v>
          </cell>
          <cell r="E218">
            <v>368664</v>
          </cell>
        </row>
        <row r="219">
          <cell r="A219" t="str">
            <v>EH0000254</v>
          </cell>
          <cell r="E219">
            <v>320001</v>
          </cell>
        </row>
        <row r="220">
          <cell r="A220" t="str">
            <v>EH0000255</v>
          </cell>
          <cell r="E220">
            <v>319999</v>
          </cell>
        </row>
        <row r="221">
          <cell r="A221" t="str">
            <v>EH0000256</v>
          </cell>
          <cell r="E221">
            <v>320001</v>
          </cell>
        </row>
        <row r="222">
          <cell r="A222" t="str">
            <v>EH0000257</v>
          </cell>
          <cell r="E222">
            <v>320001</v>
          </cell>
        </row>
        <row r="223">
          <cell r="A223" t="str">
            <v>EH0000258</v>
          </cell>
          <cell r="E223">
            <v>650000</v>
          </cell>
        </row>
        <row r="224">
          <cell r="A224" t="str">
            <v>EH0000259</v>
          </cell>
          <cell r="E224">
            <v>650000</v>
          </cell>
        </row>
        <row r="225">
          <cell r="A225" t="str">
            <v>EH0000260</v>
          </cell>
          <cell r="E225">
            <v>111000</v>
          </cell>
        </row>
        <row r="226">
          <cell r="A226" t="str">
            <v>EH0000261</v>
          </cell>
          <cell r="E226">
            <v>37000</v>
          </cell>
        </row>
        <row r="227">
          <cell r="A227" t="str">
            <v>EH0000262</v>
          </cell>
          <cell r="E227">
            <v>37000</v>
          </cell>
        </row>
        <row r="228">
          <cell r="A228" t="str">
            <v>EH0000263</v>
          </cell>
          <cell r="E228">
            <v>37000</v>
          </cell>
        </row>
        <row r="229">
          <cell r="A229" t="str">
            <v>EH0000264</v>
          </cell>
          <cell r="E229">
            <v>37000</v>
          </cell>
        </row>
        <row r="230">
          <cell r="A230" t="str">
            <v>EH0000285</v>
          </cell>
          <cell r="E230">
            <v>160000</v>
          </cell>
        </row>
        <row r="231">
          <cell r="A231" t="str">
            <v>EH0000286</v>
          </cell>
          <cell r="E231">
            <v>436445</v>
          </cell>
        </row>
        <row r="232">
          <cell r="A232" t="str">
            <v>EH0000287</v>
          </cell>
          <cell r="E232">
            <v>436446</v>
          </cell>
        </row>
        <row r="233">
          <cell r="A233" t="str">
            <v>EH0000288</v>
          </cell>
          <cell r="E233">
            <v>280000</v>
          </cell>
        </row>
        <row r="234">
          <cell r="A234" t="str">
            <v>EH0000290</v>
          </cell>
          <cell r="E234">
            <v>298027</v>
          </cell>
        </row>
        <row r="235">
          <cell r="A235" t="str">
            <v>EH0000291</v>
          </cell>
          <cell r="E235">
            <v>406269</v>
          </cell>
        </row>
        <row r="236">
          <cell r="A236" t="str">
            <v>EH0000292</v>
          </cell>
          <cell r="E236">
            <v>368664</v>
          </cell>
        </row>
        <row r="237">
          <cell r="A237" t="str">
            <v>EH0000293</v>
          </cell>
          <cell r="E237">
            <v>282132</v>
          </cell>
        </row>
        <row r="238">
          <cell r="A238" t="str">
            <v>EH0000294</v>
          </cell>
          <cell r="E238">
            <v>256016</v>
          </cell>
        </row>
        <row r="239">
          <cell r="A239" t="str">
            <v>EH0000296</v>
          </cell>
          <cell r="E239">
            <v>448482</v>
          </cell>
        </row>
        <row r="240">
          <cell r="A240" t="str">
            <v>EH0000297</v>
          </cell>
          <cell r="E240">
            <v>448482</v>
          </cell>
        </row>
        <row r="241">
          <cell r="A241" t="str">
            <v>EH0000298</v>
          </cell>
          <cell r="E241">
            <v>448482</v>
          </cell>
        </row>
        <row r="242">
          <cell r="A242" t="str">
            <v>EH0000299</v>
          </cell>
          <cell r="E242">
            <v>511729</v>
          </cell>
        </row>
        <row r="243">
          <cell r="A243" t="str">
            <v>EH0000300</v>
          </cell>
          <cell r="E243">
            <v>10000000</v>
          </cell>
        </row>
        <row r="244">
          <cell r="A244" t="str">
            <v>EH0000303</v>
          </cell>
          <cell r="E244">
            <v>1500000</v>
          </cell>
        </row>
        <row r="245">
          <cell r="A245" t="str">
            <v>EH0000305</v>
          </cell>
          <cell r="E245">
            <v>1448679</v>
          </cell>
        </row>
        <row r="246">
          <cell r="A246" t="str">
            <v>EH0000306</v>
          </cell>
          <cell r="E246">
            <v>482893</v>
          </cell>
        </row>
        <row r="247">
          <cell r="A247" t="str">
            <v>EH0000307</v>
          </cell>
          <cell r="E247">
            <v>362170</v>
          </cell>
        </row>
        <row r="248">
          <cell r="A248" t="str">
            <v>EH0000308</v>
          </cell>
          <cell r="E248">
            <v>227734</v>
          </cell>
        </row>
        <row r="249">
          <cell r="A249" t="str">
            <v>EH0000310</v>
          </cell>
          <cell r="E249">
            <v>9988015</v>
          </cell>
        </row>
        <row r="250">
          <cell r="A250" t="str">
            <v>EH0000311</v>
          </cell>
          <cell r="E250">
            <v>29732835</v>
          </cell>
        </row>
        <row r="251">
          <cell r="A251" t="str">
            <v>EH0000312</v>
          </cell>
          <cell r="E251">
            <v>7721221</v>
          </cell>
        </row>
        <row r="252">
          <cell r="A252" t="str">
            <v>EH0000313</v>
          </cell>
          <cell r="E252">
            <v>7580347</v>
          </cell>
        </row>
        <row r="253">
          <cell r="A253" t="str">
            <v>EH0000314</v>
          </cell>
          <cell r="E253">
            <v>3993389</v>
          </cell>
        </row>
        <row r="254">
          <cell r="A254" t="str">
            <v>EH0000315</v>
          </cell>
          <cell r="E254">
            <v>9551303</v>
          </cell>
        </row>
        <row r="255">
          <cell r="A255" t="str">
            <v>EH0000316</v>
          </cell>
          <cell r="E255">
            <v>9359855</v>
          </cell>
        </row>
        <row r="256">
          <cell r="A256" t="str">
            <v>EH0000317</v>
          </cell>
          <cell r="E256">
            <v>2038582</v>
          </cell>
        </row>
        <row r="257">
          <cell r="A257" t="str">
            <v>EH0000318</v>
          </cell>
          <cell r="E257">
            <v>1734362</v>
          </cell>
        </row>
        <row r="258">
          <cell r="A258" t="str">
            <v>EH0000319</v>
          </cell>
          <cell r="E258">
            <v>2408942</v>
          </cell>
        </row>
        <row r="259">
          <cell r="A259" t="str">
            <v>EH0000320</v>
          </cell>
          <cell r="E259">
            <v>544176</v>
          </cell>
        </row>
        <row r="260">
          <cell r="A260" t="str">
            <v>EH0000321</v>
          </cell>
          <cell r="E260">
            <v>425129</v>
          </cell>
        </row>
        <row r="261">
          <cell r="A261" t="str">
            <v>EH0000322</v>
          </cell>
          <cell r="E261">
            <v>132562</v>
          </cell>
        </row>
        <row r="262">
          <cell r="A262" t="str">
            <v>EH0000323</v>
          </cell>
          <cell r="E262">
            <v>132562</v>
          </cell>
        </row>
        <row r="263">
          <cell r="A263" t="str">
            <v>EH0000324</v>
          </cell>
          <cell r="E263">
            <v>10143833</v>
          </cell>
        </row>
        <row r="264">
          <cell r="A264" t="str">
            <v>EH0000325</v>
          </cell>
          <cell r="E264">
            <v>10651762</v>
          </cell>
        </row>
        <row r="265">
          <cell r="A265" t="str">
            <v>EH0000326</v>
          </cell>
          <cell r="E265">
            <v>132562</v>
          </cell>
        </row>
        <row r="266">
          <cell r="A266" t="str">
            <v>EH0000327</v>
          </cell>
          <cell r="E266">
            <v>132562</v>
          </cell>
        </row>
        <row r="267">
          <cell r="A267" t="str">
            <v>EH0000329</v>
          </cell>
          <cell r="E267">
            <v>66552</v>
          </cell>
        </row>
        <row r="268">
          <cell r="A268" t="str">
            <v>EH0000330</v>
          </cell>
          <cell r="E268">
            <v>66552</v>
          </cell>
        </row>
        <row r="269">
          <cell r="A269" t="str">
            <v>EH0000331</v>
          </cell>
          <cell r="E269">
            <v>66552</v>
          </cell>
        </row>
        <row r="270">
          <cell r="A270" t="str">
            <v>EH0000332</v>
          </cell>
          <cell r="E270">
            <v>399258</v>
          </cell>
        </row>
        <row r="271">
          <cell r="A271" t="str">
            <v>EH0000333</v>
          </cell>
          <cell r="E271">
            <v>505638</v>
          </cell>
        </row>
        <row r="272">
          <cell r="A272" t="str">
            <v>EH0000334</v>
          </cell>
          <cell r="E272">
            <v>505638</v>
          </cell>
        </row>
        <row r="273">
          <cell r="A273" t="str">
            <v>EH0000335</v>
          </cell>
          <cell r="E273">
            <v>400032</v>
          </cell>
        </row>
        <row r="274">
          <cell r="A274" t="str">
            <v>EH0000336</v>
          </cell>
          <cell r="E274">
            <v>306165</v>
          </cell>
        </row>
        <row r="275">
          <cell r="A275" t="str">
            <v>EH0000337</v>
          </cell>
          <cell r="E275">
            <v>461768</v>
          </cell>
        </row>
        <row r="276">
          <cell r="A276" t="str">
            <v>EH0000338</v>
          </cell>
          <cell r="E276">
            <v>572486</v>
          </cell>
        </row>
        <row r="277">
          <cell r="A277" t="str">
            <v>EH0000339</v>
          </cell>
          <cell r="E277">
            <v>468398</v>
          </cell>
        </row>
        <row r="278">
          <cell r="A278" t="str">
            <v>EH0000340</v>
          </cell>
          <cell r="E278">
            <v>14000000</v>
          </cell>
        </row>
        <row r="279">
          <cell r="A279" t="str">
            <v>EH0000341</v>
          </cell>
          <cell r="E279">
            <v>38543417</v>
          </cell>
        </row>
        <row r="280">
          <cell r="A280" t="str">
            <v>EH0000342</v>
          </cell>
          <cell r="E280">
            <v>18100000</v>
          </cell>
        </row>
        <row r="281">
          <cell r="A281" t="str">
            <v>EH0000343</v>
          </cell>
          <cell r="E281">
            <v>15000000</v>
          </cell>
        </row>
        <row r="282">
          <cell r="A282" t="str">
            <v>EH0000344</v>
          </cell>
          <cell r="E282">
            <v>15000000</v>
          </cell>
        </row>
        <row r="283">
          <cell r="A283" t="str">
            <v>EH0000349</v>
          </cell>
          <cell r="E283">
            <v>279650</v>
          </cell>
        </row>
        <row r="284">
          <cell r="A284" t="str">
            <v>EH0000350</v>
          </cell>
          <cell r="E284">
            <v>279650</v>
          </cell>
        </row>
        <row r="285">
          <cell r="A285" t="str">
            <v>EH0000351</v>
          </cell>
          <cell r="E285">
            <v>1958223</v>
          </cell>
        </row>
        <row r="286">
          <cell r="A286" t="str">
            <v>EH0000353</v>
          </cell>
          <cell r="E286">
            <v>199146</v>
          </cell>
        </row>
        <row r="287">
          <cell r="A287" t="str">
            <v>EH0000354</v>
          </cell>
          <cell r="E287">
            <v>198735</v>
          </cell>
        </row>
        <row r="288">
          <cell r="A288" t="str">
            <v>EH0000355</v>
          </cell>
          <cell r="E288">
            <v>199147</v>
          </cell>
        </row>
        <row r="289">
          <cell r="A289" t="str">
            <v>EH0000356</v>
          </cell>
          <cell r="E289">
            <v>182676</v>
          </cell>
        </row>
        <row r="290">
          <cell r="A290" t="str">
            <v>EH0000357</v>
          </cell>
          <cell r="E290">
            <v>182676</v>
          </cell>
        </row>
        <row r="291">
          <cell r="A291" t="str">
            <v>EH0000358</v>
          </cell>
          <cell r="E291">
            <v>199146</v>
          </cell>
        </row>
        <row r="292">
          <cell r="A292" t="str">
            <v>EH0000359</v>
          </cell>
          <cell r="E292">
            <v>199146</v>
          </cell>
        </row>
        <row r="293">
          <cell r="A293" t="str">
            <v>EH0000360</v>
          </cell>
          <cell r="E293">
            <v>199146</v>
          </cell>
        </row>
        <row r="294">
          <cell r="A294" t="str">
            <v>EH0000361</v>
          </cell>
          <cell r="E294">
            <v>199146</v>
          </cell>
        </row>
        <row r="295">
          <cell r="A295" t="str">
            <v>EH0000362</v>
          </cell>
          <cell r="E295">
            <v>280000</v>
          </cell>
        </row>
        <row r="296">
          <cell r="A296" t="str">
            <v>EH0000363</v>
          </cell>
          <cell r="E296">
            <v>290000</v>
          </cell>
        </row>
        <row r="297">
          <cell r="A297" t="str">
            <v>EH0000366</v>
          </cell>
          <cell r="E297">
            <v>204740</v>
          </cell>
        </row>
        <row r="298">
          <cell r="A298" t="str">
            <v>EH0000368</v>
          </cell>
          <cell r="E298">
            <v>1324800</v>
          </cell>
        </row>
        <row r="299">
          <cell r="A299" t="str">
            <v>EH0000372</v>
          </cell>
          <cell r="E299">
            <v>10300000</v>
          </cell>
        </row>
        <row r="300">
          <cell r="A300" t="str">
            <v>EH0000373</v>
          </cell>
          <cell r="E300">
            <v>10300000</v>
          </cell>
        </row>
        <row r="301">
          <cell r="A301" t="str">
            <v>EH0000374</v>
          </cell>
          <cell r="E301">
            <v>10300000</v>
          </cell>
        </row>
        <row r="302">
          <cell r="A302" t="str">
            <v>EH0000375</v>
          </cell>
          <cell r="E302">
            <v>13376000</v>
          </cell>
        </row>
        <row r="303">
          <cell r="A303" t="str">
            <v>EH0000376</v>
          </cell>
          <cell r="E303">
            <v>50507</v>
          </cell>
        </row>
        <row r="304">
          <cell r="A304" t="str">
            <v>EH0000377</v>
          </cell>
          <cell r="E304">
            <v>33671</v>
          </cell>
        </row>
        <row r="305">
          <cell r="A305" t="str">
            <v>EH0000380</v>
          </cell>
          <cell r="E305">
            <v>150000</v>
          </cell>
        </row>
        <row r="306">
          <cell r="A306" t="str">
            <v>EH0000382</v>
          </cell>
          <cell r="E306">
            <v>530000</v>
          </cell>
        </row>
        <row r="307">
          <cell r="A307" t="str">
            <v>EH0000383</v>
          </cell>
          <cell r="E307">
            <v>359000</v>
          </cell>
        </row>
        <row r="308">
          <cell r="A308" t="str">
            <v>EH0000384</v>
          </cell>
          <cell r="E308">
            <v>444000</v>
          </cell>
        </row>
        <row r="309">
          <cell r="A309" t="str">
            <v>EH0000385</v>
          </cell>
          <cell r="E309">
            <v>444000</v>
          </cell>
        </row>
        <row r="310">
          <cell r="A310" t="str">
            <v>EH0000387</v>
          </cell>
          <cell r="E310">
            <v>50000</v>
          </cell>
        </row>
        <row r="311">
          <cell r="A311" t="str">
            <v>EH0000388</v>
          </cell>
          <cell r="E311">
            <v>50000</v>
          </cell>
        </row>
        <row r="312">
          <cell r="A312" t="str">
            <v>EH0000389</v>
          </cell>
          <cell r="E312">
            <v>50000</v>
          </cell>
        </row>
        <row r="313">
          <cell r="A313" t="str">
            <v>EH0000390</v>
          </cell>
          <cell r="E313">
            <v>50000</v>
          </cell>
        </row>
        <row r="314">
          <cell r="A314" t="str">
            <v>EH0000391</v>
          </cell>
          <cell r="E314">
            <v>50000</v>
          </cell>
        </row>
        <row r="315">
          <cell r="A315" t="str">
            <v>EH0000392</v>
          </cell>
          <cell r="E315">
            <v>50000</v>
          </cell>
        </row>
        <row r="316">
          <cell r="A316" t="str">
            <v>EH0000393</v>
          </cell>
          <cell r="E316">
            <v>110000</v>
          </cell>
        </row>
        <row r="317">
          <cell r="A317" t="str">
            <v>EH0000394</v>
          </cell>
          <cell r="E317">
            <v>140000</v>
          </cell>
        </row>
        <row r="318">
          <cell r="A318" t="str">
            <v>EH0000395</v>
          </cell>
          <cell r="E318">
            <v>1538384</v>
          </cell>
        </row>
        <row r="319">
          <cell r="A319" t="str">
            <v>EH0000396</v>
          </cell>
          <cell r="E319">
            <v>1508598</v>
          </cell>
        </row>
        <row r="320">
          <cell r="A320" t="str">
            <v>EH0000401</v>
          </cell>
          <cell r="E320">
            <v>800000</v>
          </cell>
        </row>
        <row r="321">
          <cell r="A321" t="str">
            <v>EH0000402</v>
          </cell>
          <cell r="E321">
            <v>390000</v>
          </cell>
        </row>
        <row r="322">
          <cell r="A322" t="str">
            <v>EH0000403</v>
          </cell>
          <cell r="E322">
            <v>550000</v>
          </cell>
        </row>
        <row r="323">
          <cell r="A323" t="str">
            <v>EH0000407</v>
          </cell>
          <cell r="E323">
            <v>199703</v>
          </cell>
        </row>
        <row r="324">
          <cell r="A324" t="str">
            <v>EH0000412</v>
          </cell>
          <cell r="E324">
            <v>1250000</v>
          </cell>
        </row>
        <row r="325">
          <cell r="A325" t="str">
            <v>EH0000413</v>
          </cell>
          <cell r="E325">
            <v>2343024</v>
          </cell>
        </row>
        <row r="326">
          <cell r="A326" t="str">
            <v>EH0000414</v>
          </cell>
          <cell r="E326">
            <v>12275000</v>
          </cell>
        </row>
        <row r="327">
          <cell r="A327" t="str">
            <v>EH0000415</v>
          </cell>
          <cell r="E327">
            <v>289489</v>
          </cell>
        </row>
        <row r="328">
          <cell r="A328" t="str">
            <v>EH0000422</v>
          </cell>
          <cell r="E328">
            <v>2939266</v>
          </cell>
        </row>
        <row r="329">
          <cell r="A329" t="str">
            <v>EH0000423</v>
          </cell>
          <cell r="E329">
            <v>963469</v>
          </cell>
        </row>
        <row r="330">
          <cell r="A330" t="str">
            <v>EH0000424</v>
          </cell>
          <cell r="E330">
            <v>963470</v>
          </cell>
        </row>
        <row r="331">
          <cell r="A331" t="str">
            <v>EH0000425</v>
          </cell>
          <cell r="E331">
            <v>819884</v>
          </cell>
        </row>
        <row r="332">
          <cell r="A332" t="str">
            <v>EH0000426</v>
          </cell>
          <cell r="E332">
            <v>736710</v>
          </cell>
        </row>
        <row r="333">
          <cell r="A333" t="str">
            <v>EH0000427</v>
          </cell>
          <cell r="E333">
            <v>476492</v>
          </cell>
        </row>
        <row r="334">
          <cell r="A334" t="str">
            <v>EH0000428</v>
          </cell>
          <cell r="E334">
            <v>469336</v>
          </cell>
        </row>
        <row r="335">
          <cell r="A335" t="str">
            <v>EH0000429</v>
          </cell>
          <cell r="E335">
            <v>408312</v>
          </cell>
        </row>
        <row r="336">
          <cell r="A336" t="str">
            <v>EH0000430</v>
          </cell>
          <cell r="E336">
            <v>336051</v>
          </cell>
        </row>
        <row r="337">
          <cell r="A337" t="str">
            <v>EH0000431</v>
          </cell>
          <cell r="E337">
            <v>89681</v>
          </cell>
        </row>
        <row r="338">
          <cell r="A338" t="str">
            <v>EH0000432</v>
          </cell>
          <cell r="E338">
            <v>703469</v>
          </cell>
        </row>
        <row r="339">
          <cell r="A339" t="str">
            <v>EH0000433</v>
          </cell>
          <cell r="E339">
            <v>71421</v>
          </cell>
        </row>
        <row r="340">
          <cell r="A340" t="str">
            <v>EH0000434</v>
          </cell>
          <cell r="E340">
            <v>454290</v>
          </cell>
        </row>
        <row r="341">
          <cell r="A341" t="str">
            <v>EH0000435</v>
          </cell>
          <cell r="E341">
            <v>6022345</v>
          </cell>
        </row>
        <row r="342">
          <cell r="A342" t="str">
            <v>EH0000436</v>
          </cell>
          <cell r="E342">
            <v>4753287</v>
          </cell>
        </row>
        <row r="343">
          <cell r="A343" t="str">
            <v>EH0000437</v>
          </cell>
          <cell r="E343">
            <v>23156054</v>
          </cell>
        </row>
        <row r="344">
          <cell r="A344" t="str">
            <v>EH0000441</v>
          </cell>
          <cell r="E344">
            <v>382040</v>
          </cell>
        </row>
        <row r="345">
          <cell r="A345" t="str">
            <v>EH0000442</v>
          </cell>
          <cell r="E345">
            <v>97704</v>
          </cell>
        </row>
        <row r="346">
          <cell r="A346" t="str">
            <v>EH0000443</v>
          </cell>
          <cell r="E346">
            <v>193838</v>
          </cell>
        </row>
        <row r="347">
          <cell r="A347" t="str">
            <v>EH0000444</v>
          </cell>
          <cell r="E347">
            <v>324828</v>
          </cell>
        </row>
        <row r="348">
          <cell r="A348" t="str">
            <v>EH0000445</v>
          </cell>
          <cell r="E348">
            <v>97704</v>
          </cell>
        </row>
        <row r="349">
          <cell r="A349" t="str">
            <v>EH0000446</v>
          </cell>
          <cell r="E349">
            <v>454290</v>
          </cell>
        </row>
        <row r="350">
          <cell r="A350" t="str">
            <v>EH0000447</v>
          </cell>
          <cell r="E350">
            <v>97704</v>
          </cell>
        </row>
        <row r="351">
          <cell r="A351" t="str">
            <v>EH0000448</v>
          </cell>
          <cell r="E351">
            <v>97704</v>
          </cell>
        </row>
        <row r="352">
          <cell r="A352" t="str">
            <v>EH0000449</v>
          </cell>
          <cell r="E352">
            <v>65526</v>
          </cell>
        </row>
        <row r="353">
          <cell r="A353" t="str">
            <v>EH0000450</v>
          </cell>
          <cell r="E353">
            <v>193838</v>
          </cell>
        </row>
        <row r="354">
          <cell r="A354" t="str">
            <v>EH0000451</v>
          </cell>
          <cell r="E354">
            <v>382040</v>
          </cell>
        </row>
        <row r="355">
          <cell r="A355" t="str">
            <v>EH0000452</v>
          </cell>
          <cell r="E355">
            <v>382040</v>
          </cell>
        </row>
        <row r="356">
          <cell r="A356" t="str">
            <v>EH0000453</v>
          </cell>
          <cell r="E356">
            <v>324828</v>
          </cell>
        </row>
        <row r="357">
          <cell r="A357" t="str">
            <v>EH0000454</v>
          </cell>
          <cell r="E357">
            <v>97704</v>
          </cell>
        </row>
        <row r="358">
          <cell r="A358" t="str">
            <v>EH0000455</v>
          </cell>
          <cell r="E358">
            <v>97704</v>
          </cell>
        </row>
        <row r="359">
          <cell r="A359" t="str">
            <v>EH0000456</v>
          </cell>
          <cell r="E359">
            <v>193838</v>
          </cell>
        </row>
        <row r="360">
          <cell r="A360" t="str">
            <v>EH0000457</v>
          </cell>
          <cell r="E360">
            <v>454289</v>
          </cell>
        </row>
        <row r="361">
          <cell r="A361" t="str">
            <v>EH0000458</v>
          </cell>
          <cell r="E361">
            <v>65526</v>
          </cell>
        </row>
        <row r="362">
          <cell r="A362" t="str">
            <v>EH0000459</v>
          </cell>
          <cell r="E362">
            <v>89590</v>
          </cell>
        </row>
        <row r="363">
          <cell r="A363" t="str">
            <v>EH0000461</v>
          </cell>
          <cell r="E363">
            <v>450000</v>
          </cell>
        </row>
        <row r="364">
          <cell r="A364" t="str">
            <v>EH0000462</v>
          </cell>
          <cell r="E364">
            <v>788500</v>
          </cell>
        </row>
        <row r="365">
          <cell r="A365" t="str">
            <v>EH0000463</v>
          </cell>
          <cell r="E365">
            <v>788500</v>
          </cell>
        </row>
        <row r="366">
          <cell r="A366" t="str">
            <v>EH0000464</v>
          </cell>
          <cell r="E366">
            <v>788500</v>
          </cell>
        </row>
        <row r="367">
          <cell r="A367" t="str">
            <v>EH0000465</v>
          </cell>
          <cell r="E367">
            <v>788500</v>
          </cell>
        </row>
        <row r="368">
          <cell r="A368" t="str">
            <v>EH0000469</v>
          </cell>
          <cell r="E368">
            <v>10300000</v>
          </cell>
        </row>
        <row r="369">
          <cell r="A369" t="str">
            <v>EH0000470</v>
          </cell>
          <cell r="E369">
            <v>10300000</v>
          </cell>
        </row>
        <row r="370">
          <cell r="A370" t="str">
            <v>EH0000471</v>
          </cell>
          <cell r="E370">
            <v>16500000</v>
          </cell>
        </row>
        <row r="371">
          <cell r="A371" t="str">
            <v>EH0000472</v>
          </cell>
          <cell r="E371">
            <v>16500000</v>
          </cell>
        </row>
        <row r="372">
          <cell r="A372" t="str">
            <v>EH0000473</v>
          </cell>
          <cell r="E372">
            <v>16500000</v>
          </cell>
        </row>
        <row r="373">
          <cell r="A373" t="str">
            <v>EH0000474</v>
          </cell>
          <cell r="E373">
            <v>18406</v>
          </cell>
        </row>
        <row r="374">
          <cell r="A374" t="str">
            <v>EH0000475</v>
          </cell>
          <cell r="E374">
            <v>18405</v>
          </cell>
        </row>
        <row r="375">
          <cell r="A375" t="str">
            <v>EH0000476</v>
          </cell>
          <cell r="E375">
            <v>18406</v>
          </cell>
        </row>
        <row r="376">
          <cell r="A376" t="str">
            <v>EH0000477</v>
          </cell>
          <cell r="E376">
            <v>18406</v>
          </cell>
        </row>
        <row r="377">
          <cell r="A377" t="str">
            <v>EH0000478</v>
          </cell>
          <cell r="E377">
            <v>18406</v>
          </cell>
        </row>
        <row r="378">
          <cell r="A378" t="str">
            <v>EH0000486</v>
          </cell>
          <cell r="E378">
            <v>10300000</v>
          </cell>
        </row>
        <row r="379">
          <cell r="A379" t="str">
            <v>EH0000487</v>
          </cell>
          <cell r="E379">
            <v>180000</v>
          </cell>
        </row>
        <row r="380">
          <cell r="A380" t="str">
            <v>EH0000488</v>
          </cell>
          <cell r="E380">
            <v>74177</v>
          </cell>
        </row>
        <row r="381">
          <cell r="A381" t="str">
            <v>EH0000489</v>
          </cell>
          <cell r="E381">
            <v>2635000</v>
          </cell>
        </row>
        <row r="382">
          <cell r="A382" t="str">
            <v>EH0000490</v>
          </cell>
          <cell r="E382">
            <v>2635000</v>
          </cell>
        </row>
        <row r="383">
          <cell r="A383" t="str">
            <v>EH0000491</v>
          </cell>
          <cell r="E383">
            <v>380001</v>
          </cell>
        </row>
        <row r="384">
          <cell r="A384" t="str">
            <v>EH0000492</v>
          </cell>
          <cell r="E384">
            <v>380000</v>
          </cell>
        </row>
        <row r="385">
          <cell r="A385" t="str">
            <v>EH0000493</v>
          </cell>
          <cell r="E385">
            <v>38000000</v>
          </cell>
        </row>
        <row r="386">
          <cell r="A386" t="str">
            <v>EH0000495</v>
          </cell>
          <cell r="E386">
            <v>118750</v>
          </cell>
        </row>
        <row r="387">
          <cell r="A387" t="str">
            <v>EH0000496</v>
          </cell>
          <cell r="E387">
            <v>118750</v>
          </cell>
        </row>
        <row r="388">
          <cell r="A388" t="str">
            <v>EH0000497</v>
          </cell>
          <cell r="E388">
            <v>118750</v>
          </cell>
        </row>
        <row r="389">
          <cell r="A389" t="str">
            <v>EH0000498</v>
          </cell>
          <cell r="E389">
            <v>118750</v>
          </cell>
        </row>
        <row r="390">
          <cell r="A390" t="str">
            <v>EH0000499</v>
          </cell>
          <cell r="E390">
            <v>118750</v>
          </cell>
        </row>
        <row r="391">
          <cell r="A391" t="str">
            <v>EH0000500</v>
          </cell>
          <cell r="E391">
            <v>118750</v>
          </cell>
        </row>
        <row r="392">
          <cell r="A392" t="str">
            <v>EH0000501</v>
          </cell>
          <cell r="E392">
            <v>118750</v>
          </cell>
        </row>
        <row r="393">
          <cell r="A393" t="str">
            <v>EH0000502</v>
          </cell>
          <cell r="E393">
            <v>118750</v>
          </cell>
        </row>
        <row r="394">
          <cell r="A394" t="str">
            <v>EH0000503</v>
          </cell>
          <cell r="E394">
            <v>118750</v>
          </cell>
        </row>
        <row r="395">
          <cell r="A395" t="str">
            <v>EH0000504</v>
          </cell>
          <cell r="E395">
            <v>118750</v>
          </cell>
        </row>
        <row r="396">
          <cell r="A396" t="str">
            <v>EH0000505</v>
          </cell>
          <cell r="E396">
            <v>118750</v>
          </cell>
        </row>
        <row r="397">
          <cell r="A397" t="str">
            <v>EH0000506</v>
          </cell>
          <cell r="E397">
            <v>118750</v>
          </cell>
        </row>
        <row r="398">
          <cell r="A398" t="str">
            <v>EH0000507</v>
          </cell>
          <cell r="E398">
            <v>118750</v>
          </cell>
        </row>
        <row r="399">
          <cell r="A399" t="str">
            <v>EH0000508</v>
          </cell>
          <cell r="E399">
            <v>118750</v>
          </cell>
        </row>
        <row r="400">
          <cell r="A400" t="str">
            <v>EH0000510</v>
          </cell>
          <cell r="E400">
            <v>1700000</v>
          </cell>
        </row>
        <row r="401">
          <cell r="A401" t="str">
            <v>EH0000511</v>
          </cell>
          <cell r="E401">
            <v>175000</v>
          </cell>
        </row>
        <row r="402">
          <cell r="A402" t="str">
            <v>EH0000512</v>
          </cell>
          <cell r="E402">
            <v>84095</v>
          </cell>
        </row>
        <row r="403">
          <cell r="A403" t="str">
            <v>EH0000513</v>
          </cell>
          <cell r="E403">
            <v>320001</v>
          </cell>
        </row>
        <row r="404">
          <cell r="A404" t="str">
            <v>EH0000514</v>
          </cell>
          <cell r="E404">
            <v>320000</v>
          </cell>
        </row>
        <row r="405">
          <cell r="A405" t="str">
            <v>EH0000515</v>
          </cell>
          <cell r="E405">
            <v>280000</v>
          </cell>
        </row>
        <row r="406">
          <cell r="A406" t="str">
            <v>EH0000516</v>
          </cell>
          <cell r="E406">
            <v>310000</v>
          </cell>
        </row>
        <row r="407">
          <cell r="A407" t="str">
            <v>EH0000517</v>
          </cell>
          <cell r="E407">
            <v>309999</v>
          </cell>
        </row>
        <row r="408">
          <cell r="A408" t="str">
            <v>EH0000518</v>
          </cell>
          <cell r="E408">
            <v>309999</v>
          </cell>
        </row>
        <row r="409">
          <cell r="A409" t="str">
            <v>EH0000519</v>
          </cell>
          <cell r="E409">
            <v>310000</v>
          </cell>
        </row>
        <row r="410">
          <cell r="A410" t="str">
            <v>EH0000520</v>
          </cell>
          <cell r="E410">
            <v>310000</v>
          </cell>
        </row>
        <row r="411">
          <cell r="A411" t="str">
            <v>EH0000521</v>
          </cell>
          <cell r="E411">
            <v>310000</v>
          </cell>
        </row>
        <row r="412">
          <cell r="A412" t="str">
            <v>EH0000522</v>
          </cell>
          <cell r="E412">
            <v>181800</v>
          </cell>
        </row>
        <row r="413">
          <cell r="A413" t="str">
            <v>EH0000523</v>
          </cell>
          <cell r="E413">
            <v>181800</v>
          </cell>
        </row>
        <row r="414">
          <cell r="A414" t="str">
            <v>EH0000524</v>
          </cell>
          <cell r="E414">
            <v>181800</v>
          </cell>
        </row>
        <row r="415">
          <cell r="A415" t="str">
            <v>EH0000530</v>
          </cell>
          <cell r="E415">
            <v>181800</v>
          </cell>
        </row>
        <row r="416">
          <cell r="A416" t="str">
            <v>EH0000531</v>
          </cell>
          <cell r="E416">
            <v>254760</v>
          </cell>
        </row>
        <row r="417">
          <cell r="A417" t="str">
            <v>EH0000532</v>
          </cell>
          <cell r="E417">
            <v>254760</v>
          </cell>
        </row>
        <row r="418">
          <cell r="A418" t="str">
            <v>EH0000534</v>
          </cell>
          <cell r="E418">
            <v>308083</v>
          </cell>
        </row>
        <row r="419">
          <cell r="A419" t="str">
            <v>EH0000535</v>
          </cell>
          <cell r="E419">
            <v>308083</v>
          </cell>
        </row>
        <row r="420">
          <cell r="A420" t="str">
            <v>EH0000536</v>
          </cell>
          <cell r="E420">
            <v>7992365</v>
          </cell>
        </row>
        <row r="421">
          <cell r="A421" t="str">
            <v>EH0000537</v>
          </cell>
          <cell r="E421">
            <v>2517000</v>
          </cell>
        </row>
        <row r="422">
          <cell r="A422" t="str">
            <v>EH0000538</v>
          </cell>
          <cell r="E422">
            <v>2491986</v>
          </cell>
        </row>
        <row r="423">
          <cell r="A423" t="str">
            <v>EH0000539</v>
          </cell>
          <cell r="E423">
            <v>2383697</v>
          </cell>
        </row>
        <row r="424">
          <cell r="A424" t="str">
            <v>EH0000540</v>
          </cell>
          <cell r="E424">
            <v>2015931</v>
          </cell>
        </row>
        <row r="425">
          <cell r="A425" t="str">
            <v>EH0000541</v>
          </cell>
          <cell r="E425">
            <v>1808668</v>
          </cell>
        </row>
        <row r="426">
          <cell r="A426" t="str">
            <v>EH0000542</v>
          </cell>
          <cell r="E426">
            <v>1690488</v>
          </cell>
        </row>
        <row r="427">
          <cell r="A427" t="str">
            <v>EH0000543</v>
          </cell>
          <cell r="E427">
            <v>1690488</v>
          </cell>
        </row>
        <row r="428">
          <cell r="A428" t="str">
            <v>EH0000544</v>
          </cell>
          <cell r="E428">
            <v>1677246</v>
          </cell>
        </row>
        <row r="429">
          <cell r="A429" t="str">
            <v>EH0000545</v>
          </cell>
          <cell r="E429">
            <v>1664080</v>
          </cell>
        </row>
        <row r="430">
          <cell r="A430" t="str">
            <v>EH0000546</v>
          </cell>
          <cell r="E430">
            <v>1262114</v>
          </cell>
        </row>
        <row r="431">
          <cell r="A431" t="str">
            <v>EH0000547</v>
          </cell>
          <cell r="E431">
            <v>1262114</v>
          </cell>
        </row>
        <row r="432">
          <cell r="A432" t="str">
            <v>EH0000548</v>
          </cell>
          <cell r="E432">
            <v>3165949</v>
          </cell>
        </row>
        <row r="433">
          <cell r="A433" t="str">
            <v>EH0000549</v>
          </cell>
          <cell r="E433">
            <v>2548812</v>
          </cell>
        </row>
        <row r="434">
          <cell r="A434" t="str">
            <v>EH0000550</v>
          </cell>
          <cell r="E434">
            <v>637913</v>
          </cell>
        </row>
        <row r="435">
          <cell r="A435" t="str">
            <v>EH0000551</v>
          </cell>
          <cell r="E435">
            <v>331516</v>
          </cell>
        </row>
        <row r="436">
          <cell r="A436" t="str">
            <v>EH0000552</v>
          </cell>
          <cell r="E436">
            <v>269827</v>
          </cell>
        </row>
        <row r="437">
          <cell r="A437" t="str">
            <v>EH0000553</v>
          </cell>
          <cell r="E437">
            <v>5612225</v>
          </cell>
        </row>
        <row r="438">
          <cell r="A438" t="str">
            <v>EH0000554</v>
          </cell>
          <cell r="E438">
            <v>134914</v>
          </cell>
        </row>
        <row r="439">
          <cell r="A439" t="str">
            <v>EH0000559</v>
          </cell>
          <cell r="E439">
            <v>382040</v>
          </cell>
        </row>
        <row r="440">
          <cell r="A440" t="str">
            <v>EH0000560</v>
          </cell>
          <cell r="E440">
            <v>234000</v>
          </cell>
        </row>
        <row r="441">
          <cell r="A441" t="str">
            <v>EH0000561</v>
          </cell>
          <cell r="E441">
            <v>234000</v>
          </cell>
        </row>
        <row r="442">
          <cell r="A442" t="str">
            <v>EH0000562</v>
          </cell>
          <cell r="E442">
            <v>243198</v>
          </cell>
        </row>
        <row r="443">
          <cell r="A443" t="str">
            <v>EH0000563</v>
          </cell>
          <cell r="E443">
            <v>243198</v>
          </cell>
        </row>
        <row r="444">
          <cell r="A444" t="str">
            <v>EH0000564</v>
          </cell>
          <cell r="E444">
            <v>243198</v>
          </cell>
        </row>
        <row r="445">
          <cell r="A445" t="str">
            <v>EH0000565</v>
          </cell>
          <cell r="E445">
            <v>182692</v>
          </cell>
        </row>
        <row r="446">
          <cell r="A446" t="str">
            <v>EH0000566</v>
          </cell>
          <cell r="E446">
            <v>382040</v>
          </cell>
        </row>
        <row r="447">
          <cell r="A447" t="str">
            <v>EH0000567</v>
          </cell>
          <cell r="E447">
            <v>243198</v>
          </cell>
        </row>
        <row r="448">
          <cell r="A448" t="str">
            <v>EH0000568</v>
          </cell>
          <cell r="E448">
            <v>454290</v>
          </cell>
        </row>
        <row r="449">
          <cell r="A449" t="str">
            <v>EH0000569</v>
          </cell>
          <cell r="E449">
            <v>234000</v>
          </cell>
        </row>
        <row r="450">
          <cell r="A450" t="str">
            <v>EH0000570</v>
          </cell>
          <cell r="E450">
            <v>454290</v>
          </cell>
        </row>
        <row r="451">
          <cell r="A451" t="str">
            <v>EH0000571</v>
          </cell>
          <cell r="E451">
            <v>454290</v>
          </cell>
        </row>
        <row r="452">
          <cell r="A452" t="str">
            <v>EH0000572</v>
          </cell>
          <cell r="E452">
            <v>454290</v>
          </cell>
        </row>
        <row r="453">
          <cell r="A453" t="str">
            <v>EH0000573</v>
          </cell>
          <cell r="E453">
            <v>382040</v>
          </cell>
        </row>
        <row r="454">
          <cell r="A454" t="str">
            <v>EH0000574</v>
          </cell>
          <cell r="E454">
            <v>382040</v>
          </cell>
        </row>
        <row r="455">
          <cell r="A455" t="str">
            <v>EH0000578</v>
          </cell>
          <cell r="E455">
            <v>311200</v>
          </cell>
        </row>
        <row r="456">
          <cell r="A456" t="str">
            <v>EH0000579</v>
          </cell>
          <cell r="E456">
            <v>67781</v>
          </cell>
        </row>
        <row r="457">
          <cell r="A457" t="str">
            <v>EH0000580</v>
          </cell>
          <cell r="E457">
            <v>42294</v>
          </cell>
        </row>
        <row r="458">
          <cell r="A458" t="str">
            <v>EH0000581</v>
          </cell>
          <cell r="E458">
            <v>42294</v>
          </cell>
        </row>
        <row r="459">
          <cell r="A459" t="str">
            <v>EH0000582</v>
          </cell>
          <cell r="E459">
            <v>316493</v>
          </cell>
        </row>
        <row r="460">
          <cell r="A460" t="str">
            <v>EH0000583</v>
          </cell>
          <cell r="E460">
            <v>440306</v>
          </cell>
        </row>
        <row r="461">
          <cell r="A461" t="str">
            <v>EH0000584</v>
          </cell>
          <cell r="E461">
            <v>180566</v>
          </cell>
        </row>
        <row r="462">
          <cell r="A462" t="str">
            <v>EH0000585</v>
          </cell>
          <cell r="E462">
            <v>357025</v>
          </cell>
        </row>
        <row r="463">
          <cell r="A463" t="str">
            <v>EH0000586</v>
          </cell>
          <cell r="E463">
            <v>97967</v>
          </cell>
        </row>
        <row r="464">
          <cell r="A464" t="str">
            <v>EH0000588</v>
          </cell>
          <cell r="E464">
            <v>142438</v>
          </cell>
        </row>
        <row r="465">
          <cell r="A465" t="str">
            <v>EH0000595</v>
          </cell>
          <cell r="E465">
            <v>55051</v>
          </cell>
        </row>
        <row r="466">
          <cell r="A466" t="str">
            <v>EH0000596</v>
          </cell>
          <cell r="E466">
            <v>146716</v>
          </cell>
        </row>
        <row r="467">
          <cell r="A467" t="str">
            <v>EH0000597</v>
          </cell>
          <cell r="E467">
            <v>80831</v>
          </cell>
        </row>
        <row r="468">
          <cell r="A468" t="str">
            <v>EH0000598</v>
          </cell>
          <cell r="E468">
            <v>80831</v>
          </cell>
        </row>
        <row r="469">
          <cell r="A469" t="str">
            <v>EH0000599</v>
          </cell>
          <cell r="E469">
            <v>80831</v>
          </cell>
        </row>
        <row r="470">
          <cell r="A470" t="str">
            <v>EH0000600</v>
          </cell>
          <cell r="E470">
            <v>80831</v>
          </cell>
        </row>
        <row r="471">
          <cell r="A471" t="str">
            <v>EH0000601</v>
          </cell>
          <cell r="E471">
            <v>80831</v>
          </cell>
        </row>
        <row r="472">
          <cell r="A472" t="str">
            <v>EH0000602</v>
          </cell>
          <cell r="E472">
            <v>80831</v>
          </cell>
        </row>
        <row r="473">
          <cell r="A473" t="str">
            <v>EH0000603</v>
          </cell>
          <cell r="E473">
            <v>80831</v>
          </cell>
        </row>
        <row r="474">
          <cell r="A474" t="str">
            <v>EH0000604</v>
          </cell>
          <cell r="E474">
            <v>80831</v>
          </cell>
        </row>
        <row r="475">
          <cell r="A475" t="str">
            <v>EH0000605</v>
          </cell>
          <cell r="E475">
            <v>221392</v>
          </cell>
        </row>
        <row r="476">
          <cell r="A476" t="str">
            <v>EH0000606</v>
          </cell>
          <cell r="E476">
            <v>234164</v>
          </cell>
        </row>
        <row r="477">
          <cell r="A477" t="str">
            <v>EH0000607</v>
          </cell>
          <cell r="E477">
            <v>127726</v>
          </cell>
        </row>
        <row r="478">
          <cell r="A478" t="str">
            <v>EH0000608</v>
          </cell>
          <cell r="E478">
            <v>127726</v>
          </cell>
        </row>
        <row r="479">
          <cell r="A479" t="str">
            <v>EH0000609</v>
          </cell>
          <cell r="E479">
            <v>127726</v>
          </cell>
        </row>
        <row r="480">
          <cell r="A480" t="str">
            <v>EH0000610</v>
          </cell>
          <cell r="E480">
            <v>127726</v>
          </cell>
        </row>
        <row r="481">
          <cell r="A481" t="str">
            <v>EH0000611</v>
          </cell>
          <cell r="E481">
            <v>127726</v>
          </cell>
        </row>
        <row r="482">
          <cell r="A482" t="str">
            <v>EH0000612</v>
          </cell>
          <cell r="E482">
            <v>127726</v>
          </cell>
        </row>
        <row r="483">
          <cell r="A483" t="str">
            <v>EH0000613</v>
          </cell>
          <cell r="E483">
            <v>127726</v>
          </cell>
        </row>
        <row r="484">
          <cell r="A484" t="str">
            <v>EH0000614</v>
          </cell>
          <cell r="E484">
            <v>127726</v>
          </cell>
        </row>
        <row r="485">
          <cell r="A485" t="str">
            <v>EH0000615</v>
          </cell>
          <cell r="E485">
            <v>204362</v>
          </cell>
        </row>
        <row r="486">
          <cell r="A486" t="str">
            <v>EH0000616</v>
          </cell>
          <cell r="E486">
            <v>187331</v>
          </cell>
        </row>
        <row r="487">
          <cell r="A487" t="str">
            <v>EH0000617</v>
          </cell>
          <cell r="E487">
            <v>425753</v>
          </cell>
        </row>
        <row r="488">
          <cell r="A488" t="str">
            <v>EH0000618</v>
          </cell>
          <cell r="E488">
            <v>153271</v>
          </cell>
        </row>
        <row r="489">
          <cell r="A489" t="str">
            <v>EH0000619</v>
          </cell>
          <cell r="E489">
            <v>91963</v>
          </cell>
        </row>
        <row r="490">
          <cell r="A490" t="str">
            <v>EH0000623</v>
          </cell>
          <cell r="E490">
            <v>245918</v>
          </cell>
        </row>
        <row r="491">
          <cell r="A491" t="str">
            <v>EH0000624</v>
          </cell>
          <cell r="E491">
            <v>612740</v>
          </cell>
        </row>
        <row r="492">
          <cell r="A492" t="str">
            <v>EH0000627</v>
          </cell>
          <cell r="E492">
            <v>24509</v>
          </cell>
        </row>
        <row r="493">
          <cell r="A493" t="str">
            <v>EH0000628</v>
          </cell>
          <cell r="E493">
            <v>24510</v>
          </cell>
        </row>
        <row r="494">
          <cell r="A494" t="str">
            <v>EH0000633</v>
          </cell>
          <cell r="E494">
            <v>85783</v>
          </cell>
        </row>
        <row r="495">
          <cell r="A495" t="str">
            <v>EH0000634</v>
          </cell>
          <cell r="E495">
            <v>85784</v>
          </cell>
        </row>
        <row r="496">
          <cell r="A496" t="str">
            <v>EH0000637</v>
          </cell>
          <cell r="E496">
            <v>326631</v>
          </cell>
        </row>
        <row r="497">
          <cell r="A497" t="str">
            <v>EH0000638</v>
          </cell>
          <cell r="E497">
            <v>408493</v>
          </cell>
        </row>
        <row r="498">
          <cell r="A498" t="str">
            <v>EH0000640</v>
          </cell>
          <cell r="E498">
            <v>514701</v>
          </cell>
        </row>
        <row r="499">
          <cell r="A499" t="str">
            <v>EH0000641</v>
          </cell>
          <cell r="E499">
            <v>408493</v>
          </cell>
        </row>
        <row r="500">
          <cell r="A500" t="str">
            <v>EH0000643</v>
          </cell>
          <cell r="E500">
            <v>203687</v>
          </cell>
        </row>
        <row r="501">
          <cell r="A501" t="str">
            <v>EH0000644</v>
          </cell>
          <cell r="E501">
            <v>1500863</v>
          </cell>
        </row>
        <row r="502">
          <cell r="A502" t="str">
            <v>EH0000645</v>
          </cell>
          <cell r="E502">
            <v>1317302</v>
          </cell>
        </row>
        <row r="503">
          <cell r="A503" t="str">
            <v>EH0000646</v>
          </cell>
          <cell r="E503">
            <v>788496</v>
          </cell>
        </row>
        <row r="504">
          <cell r="A504" t="str">
            <v>EH0000647</v>
          </cell>
          <cell r="E504">
            <v>477607</v>
          </cell>
        </row>
        <row r="505">
          <cell r="A505" t="str">
            <v>EH0000648</v>
          </cell>
          <cell r="E505">
            <v>466695</v>
          </cell>
        </row>
        <row r="506">
          <cell r="A506" t="str">
            <v>EH0000649</v>
          </cell>
          <cell r="E506">
            <v>705223</v>
          </cell>
        </row>
        <row r="507">
          <cell r="A507" t="str">
            <v>EH0000653</v>
          </cell>
          <cell r="E507">
            <v>45631</v>
          </cell>
        </row>
        <row r="508">
          <cell r="A508" t="str">
            <v>EH0000658</v>
          </cell>
          <cell r="E508">
            <v>362648</v>
          </cell>
        </row>
        <row r="509">
          <cell r="A509" t="str">
            <v>EH0000659</v>
          </cell>
          <cell r="E509">
            <v>362648</v>
          </cell>
        </row>
        <row r="510">
          <cell r="A510" t="str">
            <v>EH0000660</v>
          </cell>
          <cell r="E510">
            <v>86459</v>
          </cell>
        </row>
        <row r="511">
          <cell r="A511" t="str">
            <v>EH0000664</v>
          </cell>
          <cell r="E511">
            <v>120082</v>
          </cell>
        </row>
        <row r="512">
          <cell r="A512" t="str">
            <v>EH0000668</v>
          </cell>
          <cell r="E512">
            <v>91262</v>
          </cell>
        </row>
        <row r="513">
          <cell r="A513" t="str">
            <v>EH0000669</v>
          </cell>
          <cell r="E513">
            <v>86459</v>
          </cell>
        </row>
        <row r="514">
          <cell r="A514" t="str">
            <v>EH0000678</v>
          </cell>
          <cell r="E514">
            <v>393000</v>
          </cell>
        </row>
        <row r="515">
          <cell r="A515" t="str">
            <v>EH0000683</v>
          </cell>
          <cell r="E515">
            <v>203726</v>
          </cell>
        </row>
        <row r="516">
          <cell r="A516" t="str">
            <v>EH0000685</v>
          </cell>
          <cell r="E516">
            <v>194532</v>
          </cell>
        </row>
        <row r="517">
          <cell r="A517" t="str">
            <v>EH0000686</v>
          </cell>
          <cell r="E517">
            <v>30996</v>
          </cell>
        </row>
        <row r="518">
          <cell r="A518" t="str">
            <v>EH0000687</v>
          </cell>
          <cell r="E518">
            <v>30996</v>
          </cell>
        </row>
        <row r="519">
          <cell r="A519" t="str">
            <v>EH0000688</v>
          </cell>
          <cell r="E519">
            <v>18233</v>
          </cell>
        </row>
        <row r="520">
          <cell r="A520" t="str">
            <v>EH0000689</v>
          </cell>
          <cell r="E520">
            <v>216822</v>
          </cell>
        </row>
        <row r="521">
          <cell r="A521" t="str">
            <v>EH0000690</v>
          </cell>
          <cell r="E521">
            <v>195140</v>
          </cell>
        </row>
        <row r="522">
          <cell r="A522" t="str">
            <v>EH0000691</v>
          </cell>
          <cell r="E522">
            <v>82392</v>
          </cell>
        </row>
        <row r="523">
          <cell r="A523" t="str">
            <v>EH0000692</v>
          </cell>
          <cell r="E523">
            <v>82392</v>
          </cell>
        </row>
        <row r="524">
          <cell r="A524" t="str">
            <v>EH0000693</v>
          </cell>
          <cell r="E524">
            <v>199912</v>
          </cell>
        </row>
        <row r="525">
          <cell r="A525" t="str">
            <v>EH0000694</v>
          </cell>
          <cell r="E525">
            <v>242751</v>
          </cell>
        </row>
        <row r="526">
          <cell r="A526" t="str">
            <v>EH0000695</v>
          </cell>
          <cell r="E526">
            <v>14279</v>
          </cell>
        </row>
        <row r="527">
          <cell r="A527" t="str">
            <v>EH0000696</v>
          </cell>
          <cell r="E527">
            <v>14279</v>
          </cell>
        </row>
        <row r="528">
          <cell r="A528" t="str">
            <v>EH0000697</v>
          </cell>
          <cell r="E528">
            <v>14279</v>
          </cell>
        </row>
        <row r="529">
          <cell r="A529" t="str">
            <v>EH0000698</v>
          </cell>
          <cell r="E529">
            <v>14279</v>
          </cell>
        </row>
        <row r="530">
          <cell r="A530" t="str">
            <v>EH0000699</v>
          </cell>
          <cell r="E530">
            <v>14279</v>
          </cell>
        </row>
        <row r="531">
          <cell r="A531" t="str">
            <v>EH0000700</v>
          </cell>
          <cell r="E531">
            <v>187884</v>
          </cell>
        </row>
        <row r="532">
          <cell r="A532" t="str">
            <v>EH0000701</v>
          </cell>
          <cell r="E532">
            <v>322656</v>
          </cell>
        </row>
        <row r="533">
          <cell r="A533" t="str">
            <v>EH0000703</v>
          </cell>
          <cell r="E533">
            <v>329386</v>
          </cell>
        </row>
        <row r="534">
          <cell r="A534" t="str">
            <v>EH0000704</v>
          </cell>
          <cell r="E534">
            <v>126148</v>
          </cell>
        </row>
        <row r="535">
          <cell r="A535" t="str">
            <v>EH0000705</v>
          </cell>
          <cell r="E535">
            <v>3862726</v>
          </cell>
        </row>
        <row r="536">
          <cell r="A536" t="str">
            <v>EH0000706</v>
          </cell>
          <cell r="E536">
            <v>3862726</v>
          </cell>
        </row>
        <row r="537">
          <cell r="A537" t="str">
            <v>EH0000713</v>
          </cell>
          <cell r="E537">
            <v>32365</v>
          </cell>
        </row>
        <row r="538">
          <cell r="A538" t="str">
            <v>EH0000714</v>
          </cell>
          <cell r="E538">
            <v>32365</v>
          </cell>
        </row>
        <row r="539">
          <cell r="A539" t="str">
            <v>EH0000715</v>
          </cell>
          <cell r="E539">
            <v>32362</v>
          </cell>
        </row>
        <row r="540">
          <cell r="A540" t="str">
            <v>EH0000716</v>
          </cell>
          <cell r="E540">
            <v>32362</v>
          </cell>
        </row>
        <row r="541">
          <cell r="A541" t="str">
            <v>EH0000717</v>
          </cell>
          <cell r="E541">
            <v>13173</v>
          </cell>
        </row>
        <row r="542">
          <cell r="A542" t="str">
            <v>EH0000718</v>
          </cell>
          <cell r="E542">
            <v>13173</v>
          </cell>
        </row>
        <row r="543">
          <cell r="A543" t="str">
            <v>EH0000719</v>
          </cell>
          <cell r="E543">
            <v>13173</v>
          </cell>
        </row>
        <row r="544">
          <cell r="A544" t="str">
            <v>EH0000720</v>
          </cell>
          <cell r="E544">
            <v>13173</v>
          </cell>
        </row>
        <row r="545">
          <cell r="A545" t="str">
            <v>EH0000721</v>
          </cell>
          <cell r="E545">
            <v>13173</v>
          </cell>
        </row>
        <row r="546">
          <cell r="A546" t="str">
            <v>EH0000722</v>
          </cell>
          <cell r="E546">
            <v>13173</v>
          </cell>
        </row>
        <row r="547">
          <cell r="A547" t="str">
            <v>EH0000723</v>
          </cell>
          <cell r="E547">
            <v>13173</v>
          </cell>
        </row>
        <row r="548">
          <cell r="A548" t="str">
            <v>EH0000724</v>
          </cell>
          <cell r="E548">
            <v>13173</v>
          </cell>
        </row>
        <row r="549">
          <cell r="A549" t="str">
            <v>EH0000725</v>
          </cell>
          <cell r="E549">
            <v>13173</v>
          </cell>
        </row>
        <row r="550">
          <cell r="A550" t="str">
            <v>EH0000726</v>
          </cell>
          <cell r="E550">
            <v>13173</v>
          </cell>
        </row>
        <row r="551">
          <cell r="A551" t="str">
            <v>EH0000727</v>
          </cell>
          <cell r="E551">
            <v>13173</v>
          </cell>
        </row>
        <row r="552">
          <cell r="A552" t="str">
            <v>EH0000728</v>
          </cell>
          <cell r="E552">
            <v>13173</v>
          </cell>
        </row>
        <row r="553">
          <cell r="A553" t="str">
            <v>EH0000729</v>
          </cell>
          <cell r="E553">
            <v>13173</v>
          </cell>
        </row>
        <row r="554">
          <cell r="A554" t="str">
            <v>EH0000730</v>
          </cell>
          <cell r="E554">
            <v>13173</v>
          </cell>
        </row>
        <row r="555">
          <cell r="A555" t="str">
            <v>EH0000731</v>
          </cell>
          <cell r="E555">
            <v>13173</v>
          </cell>
        </row>
        <row r="556">
          <cell r="A556" t="str">
            <v>EH0000732</v>
          </cell>
          <cell r="E556">
            <v>13173</v>
          </cell>
        </row>
        <row r="557">
          <cell r="A557" t="str">
            <v>EH0000733</v>
          </cell>
          <cell r="E557">
            <v>13173</v>
          </cell>
        </row>
        <row r="558">
          <cell r="A558" t="str">
            <v>EH0000734</v>
          </cell>
          <cell r="E558">
            <v>13173</v>
          </cell>
        </row>
        <row r="559">
          <cell r="A559" t="str">
            <v>EH0000735</v>
          </cell>
          <cell r="E559">
            <v>13173</v>
          </cell>
        </row>
        <row r="560">
          <cell r="A560" t="str">
            <v>EH0000736</v>
          </cell>
          <cell r="E560">
            <v>13173</v>
          </cell>
        </row>
        <row r="561">
          <cell r="A561" t="str">
            <v>EH0000737</v>
          </cell>
          <cell r="E561">
            <v>13173</v>
          </cell>
        </row>
        <row r="562">
          <cell r="A562" t="str">
            <v>EH0000738</v>
          </cell>
          <cell r="E562">
            <v>13173</v>
          </cell>
        </row>
        <row r="563">
          <cell r="A563" t="str">
            <v>EH0000739</v>
          </cell>
          <cell r="E563">
            <v>13173</v>
          </cell>
        </row>
        <row r="564">
          <cell r="A564" t="str">
            <v>EH0000740</v>
          </cell>
          <cell r="E564">
            <v>13173</v>
          </cell>
        </row>
        <row r="565">
          <cell r="A565" t="str">
            <v>EH0000741</v>
          </cell>
          <cell r="E565">
            <v>13173</v>
          </cell>
        </row>
        <row r="566">
          <cell r="A566" t="str">
            <v>EH0000742</v>
          </cell>
          <cell r="E566">
            <v>13173</v>
          </cell>
        </row>
        <row r="567">
          <cell r="A567" t="str">
            <v>EH0000743</v>
          </cell>
          <cell r="E567">
            <v>13173</v>
          </cell>
        </row>
        <row r="568">
          <cell r="A568" t="str">
            <v>EH0000744</v>
          </cell>
          <cell r="E568">
            <v>13173</v>
          </cell>
        </row>
        <row r="569">
          <cell r="A569" t="str">
            <v>EH0000747</v>
          </cell>
          <cell r="E569">
            <v>13173</v>
          </cell>
        </row>
        <row r="570">
          <cell r="A570" t="str">
            <v>EH0000748</v>
          </cell>
          <cell r="E570">
            <v>13173</v>
          </cell>
        </row>
        <row r="571">
          <cell r="A571" t="str">
            <v>EH0000749</v>
          </cell>
          <cell r="E571">
            <v>13173</v>
          </cell>
        </row>
        <row r="572">
          <cell r="A572" t="str">
            <v>EH0000750</v>
          </cell>
          <cell r="E572">
            <v>13173</v>
          </cell>
        </row>
        <row r="573">
          <cell r="A573" t="str">
            <v>EH0000751</v>
          </cell>
          <cell r="E573">
            <v>13173</v>
          </cell>
        </row>
        <row r="574">
          <cell r="A574" t="str">
            <v>EH0000752</v>
          </cell>
          <cell r="E574">
            <v>314539</v>
          </cell>
        </row>
        <row r="575">
          <cell r="A575" t="str">
            <v>EH0000753</v>
          </cell>
          <cell r="E575">
            <v>314539</v>
          </cell>
        </row>
        <row r="576">
          <cell r="A576" t="str">
            <v>EH0000754</v>
          </cell>
          <cell r="E576">
            <v>314539</v>
          </cell>
        </row>
        <row r="577">
          <cell r="A577" t="str">
            <v>EH0000756</v>
          </cell>
          <cell r="E577">
            <v>104269</v>
          </cell>
        </row>
        <row r="578">
          <cell r="A578" t="str">
            <v>EH0000757</v>
          </cell>
          <cell r="E578">
            <v>76537</v>
          </cell>
        </row>
        <row r="579">
          <cell r="A579" t="str">
            <v>EH0000758</v>
          </cell>
          <cell r="E579">
            <v>117412</v>
          </cell>
        </row>
        <row r="580">
          <cell r="A580" t="str">
            <v>EH0000759</v>
          </cell>
          <cell r="E580">
            <v>18575342</v>
          </cell>
        </row>
        <row r="581">
          <cell r="A581" t="str">
            <v>EH0000760</v>
          </cell>
          <cell r="E581">
            <v>216329</v>
          </cell>
        </row>
        <row r="582">
          <cell r="A582" t="str">
            <v>EH0000761</v>
          </cell>
          <cell r="E582">
            <v>241052</v>
          </cell>
        </row>
        <row r="583">
          <cell r="A583" t="str">
            <v>EH0000762</v>
          </cell>
          <cell r="E583">
            <v>216329</v>
          </cell>
        </row>
        <row r="584">
          <cell r="A584" t="str">
            <v>EH0000763</v>
          </cell>
          <cell r="E584">
            <v>173063</v>
          </cell>
        </row>
        <row r="585">
          <cell r="A585" t="str">
            <v>EH0000764</v>
          </cell>
          <cell r="E585">
            <v>216329</v>
          </cell>
        </row>
        <row r="586">
          <cell r="A586" t="str">
            <v>EH0000765</v>
          </cell>
          <cell r="E586">
            <v>173063</v>
          </cell>
        </row>
        <row r="587">
          <cell r="A587" t="str">
            <v>EH0000766</v>
          </cell>
          <cell r="E587">
            <v>80279</v>
          </cell>
        </row>
        <row r="588">
          <cell r="A588" t="str">
            <v>EH0000767</v>
          </cell>
          <cell r="E588">
            <v>80279</v>
          </cell>
        </row>
        <row r="589">
          <cell r="A589" t="str">
            <v>EH0000768</v>
          </cell>
          <cell r="E589">
            <v>67929</v>
          </cell>
        </row>
        <row r="590">
          <cell r="A590" t="str">
            <v>EH0000769</v>
          </cell>
          <cell r="E590">
            <v>67929</v>
          </cell>
        </row>
        <row r="591">
          <cell r="A591" t="str">
            <v>EH0000770</v>
          </cell>
          <cell r="E591">
            <v>67929</v>
          </cell>
        </row>
        <row r="592">
          <cell r="A592" t="str">
            <v>EH0000771</v>
          </cell>
          <cell r="E592">
            <v>67929</v>
          </cell>
        </row>
        <row r="593">
          <cell r="A593" t="str">
            <v>EH0000772</v>
          </cell>
          <cell r="E593">
            <v>256603</v>
          </cell>
        </row>
        <row r="594">
          <cell r="A594" t="str">
            <v>EH0000773</v>
          </cell>
          <cell r="E594">
            <v>232164</v>
          </cell>
        </row>
        <row r="595">
          <cell r="A595" t="str">
            <v>EH0000774</v>
          </cell>
          <cell r="E595">
            <v>171068</v>
          </cell>
        </row>
        <row r="596">
          <cell r="A596" t="str">
            <v>EH0000775</v>
          </cell>
          <cell r="E596">
            <v>855174</v>
          </cell>
        </row>
        <row r="597">
          <cell r="A597" t="str">
            <v>EH0000776</v>
          </cell>
          <cell r="E597">
            <v>855174</v>
          </cell>
        </row>
        <row r="598">
          <cell r="A598" t="str">
            <v>EH0000781</v>
          </cell>
          <cell r="E598">
            <v>64859</v>
          </cell>
        </row>
        <row r="599">
          <cell r="A599" t="str">
            <v>EH0000782</v>
          </cell>
          <cell r="E599">
            <v>64859</v>
          </cell>
        </row>
        <row r="600">
          <cell r="A600" t="str">
            <v>EH0000788</v>
          </cell>
          <cell r="E600">
            <v>199982</v>
          </cell>
        </row>
        <row r="601">
          <cell r="A601" t="str">
            <v>EH0000789</v>
          </cell>
          <cell r="E601">
            <v>199982</v>
          </cell>
        </row>
        <row r="602">
          <cell r="A602" t="str">
            <v>EH0000790</v>
          </cell>
          <cell r="E602">
            <v>301433</v>
          </cell>
        </row>
        <row r="603">
          <cell r="A603" t="str">
            <v>EH0000791</v>
          </cell>
          <cell r="E603">
            <v>55163</v>
          </cell>
        </row>
        <row r="604">
          <cell r="A604" t="str">
            <v>EH0000792</v>
          </cell>
          <cell r="E604">
            <v>188679135</v>
          </cell>
        </row>
        <row r="605">
          <cell r="A605" t="str">
            <v>EH0000793</v>
          </cell>
          <cell r="E605">
            <v>338877915</v>
          </cell>
        </row>
        <row r="606">
          <cell r="A606" t="str">
            <v>EH0000794</v>
          </cell>
          <cell r="E606">
            <v>121193526</v>
          </cell>
        </row>
        <row r="607">
          <cell r="A607" t="str">
            <v>EH0000795</v>
          </cell>
          <cell r="E607">
            <v>199076400</v>
          </cell>
        </row>
        <row r="608">
          <cell r="A608" t="str">
            <v>EH0000796</v>
          </cell>
          <cell r="E608">
            <v>143057886</v>
          </cell>
        </row>
        <row r="609">
          <cell r="A609" t="str">
            <v>EH0000797</v>
          </cell>
          <cell r="E609">
            <v>6249634</v>
          </cell>
        </row>
        <row r="610">
          <cell r="A610" t="str">
            <v>EH0000798</v>
          </cell>
          <cell r="E610">
            <v>5960823</v>
          </cell>
        </row>
        <row r="611">
          <cell r="A611" t="str">
            <v>EH0000799</v>
          </cell>
          <cell r="E611">
            <v>34434065</v>
          </cell>
        </row>
        <row r="612">
          <cell r="A612" t="str">
            <v>EH0000800</v>
          </cell>
          <cell r="E612">
            <v>760959</v>
          </cell>
        </row>
        <row r="613">
          <cell r="A613" t="str">
            <v>EH0000801</v>
          </cell>
          <cell r="E613">
            <v>14098617</v>
          </cell>
        </row>
        <row r="614">
          <cell r="A614" t="str">
            <v>EH0000802</v>
          </cell>
          <cell r="E614">
            <v>491857</v>
          </cell>
        </row>
        <row r="615">
          <cell r="A615" t="str">
            <v>EH0000803</v>
          </cell>
          <cell r="E615">
            <v>240985277</v>
          </cell>
        </row>
        <row r="616">
          <cell r="A616" t="str">
            <v>EH0000804</v>
          </cell>
          <cell r="E616">
            <v>172857696</v>
          </cell>
        </row>
        <row r="617">
          <cell r="A617" t="str">
            <v>EH0000805</v>
          </cell>
          <cell r="E617">
            <v>188849711</v>
          </cell>
        </row>
        <row r="618">
          <cell r="A618" t="str">
            <v>EH0000806</v>
          </cell>
          <cell r="E618">
            <v>129781988</v>
          </cell>
        </row>
        <row r="619">
          <cell r="A619" t="str">
            <v>EH0000807</v>
          </cell>
          <cell r="E619">
            <v>144157990</v>
          </cell>
        </row>
        <row r="620">
          <cell r="A620" t="str">
            <v>EH0000808</v>
          </cell>
          <cell r="E620">
            <v>118534186</v>
          </cell>
        </row>
        <row r="621">
          <cell r="A621" t="str">
            <v>EH0000809</v>
          </cell>
          <cell r="E621">
            <v>20450147</v>
          </cell>
        </row>
        <row r="622">
          <cell r="A622" t="str">
            <v>EH0000810</v>
          </cell>
          <cell r="E622">
            <v>20450147</v>
          </cell>
        </row>
        <row r="623">
          <cell r="A623" t="str">
            <v>EH0000811</v>
          </cell>
          <cell r="E623">
            <v>16902842</v>
          </cell>
        </row>
        <row r="624">
          <cell r="A624" t="str">
            <v>EH0000812</v>
          </cell>
          <cell r="E624">
            <v>16902842</v>
          </cell>
        </row>
        <row r="625">
          <cell r="A625" t="str">
            <v>EH0000813</v>
          </cell>
          <cell r="E625">
            <v>21512557</v>
          </cell>
        </row>
        <row r="626">
          <cell r="A626" t="str">
            <v>EH0000814</v>
          </cell>
          <cell r="E626">
            <v>21512557</v>
          </cell>
        </row>
        <row r="627">
          <cell r="A627" t="str">
            <v>EH0000815</v>
          </cell>
          <cell r="E627">
            <v>21512557</v>
          </cell>
        </row>
        <row r="628">
          <cell r="A628" t="str">
            <v>EH0000816</v>
          </cell>
          <cell r="E628">
            <v>21512557</v>
          </cell>
        </row>
        <row r="629">
          <cell r="A629" t="str">
            <v>EH0000817</v>
          </cell>
          <cell r="E629">
            <v>33805447</v>
          </cell>
        </row>
        <row r="630">
          <cell r="A630" t="str">
            <v>EH0000818</v>
          </cell>
          <cell r="E630">
            <v>33805447</v>
          </cell>
        </row>
        <row r="631">
          <cell r="A631" t="str">
            <v>EH0000819</v>
          </cell>
          <cell r="E631">
            <v>33805447</v>
          </cell>
        </row>
        <row r="632">
          <cell r="A632" t="str">
            <v>EH0000820</v>
          </cell>
          <cell r="E632">
            <v>33805447</v>
          </cell>
        </row>
        <row r="633">
          <cell r="A633" t="str">
            <v>EH0000821</v>
          </cell>
          <cell r="E633">
            <v>61350685</v>
          </cell>
        </row>
        <row r="634">
          <cell r="A634" t="str">
            <v>EH0000822</v>
          </cell>
          <cell r="E634">
            <v>13146655</v>
          </cell>
        </row>
        <row r="635">
          <cell r="A635" t="str">
            <v>EH0000823</v>
          </cell>
          <cell r="E635">
            <v>13146655</v>
          </cell>
        </row>
        <row r="636">
          <cell r="A636" t="str">
            <v>EH0000824</v>
          </cell>
          <cell r="E636">
            <v>13146655</v>
          </cell>
        </row>
        <row r="637">
          <cell r="A637" t="str">
            <v>EH0000825</v>
          </cell>
          <cell r="E637">
            <v>13146563</v>
          </cell>
        </row>
        <row r="638">
          <cell r="A638" t="str">
            <v>EH0000826</v>
          </cell>
          <cell r="E638">
            <v>13146563</v>
          </cell>
        </row>
        <row r="639">
          <cell r="A639" t="str">
            <v>EH0000827</v>
          </cell>
          <cell r="E639">
            <v>13146563</v>
          </cell>
        </row>
        <row r="640">
          <cell r="A640" t="str">
            <v>EH0000828</v>
          </cell>
          <cell r="E640">
            <v>13146563</v>
          </cell>
        </row>
        <row r="641">
          <cell r="A641" t="str">
            <v>EH0000829</v>
          </cell>
          <cell r="E641">
            <v>20658884</v>
          </cell>
        </row>
        <row r="642">
          <cell r="A642" t="str">
            <v>EH0000830</v>
          </cell>
          <cell r="E642">
            <v>20658884</v>
          </cell>
        </row>
        <row r="643">
          <cell r="A643" t="str">
            <v>EH0000831</v>
          </cell>
          <cell r="E643">
            <v>20658884</v>
          </cell>
        </row>
        <row r="644">
          <cell r="A644" t="str">
            <v>EH0000832</v>
          </cell>
          <cell r="E644">
            <v>20658884</v>
          </cell>
        </row>
        <row r="645">
          <cell r="A645" t="str">
            <v>EH0000833</v>
          </cell>
          <cell r="E645">
            <v>15184295</v>
          </cell>
        </row>
        <row r="646">
          <cell r="A646" t="str">
            <v>EH0000834</v>
          </cell>
          <cell r="E646">
            <v>30516882</v>
          </cell>
        </row>
        <row r="647">
          <cell r="A647" t="str">
            <v>EH0000835</v>
          </cell>
          <cell r="E647">
            <v>32453228</v>
          </cell>
        </row>
        <row r="648">
          <cell r="A648" t="str">
            <v>EH0000836</v>
          </cell>
          <cell r="E648">
            <v>5634281</v>
          </cell>
        </row>
        <row r="649">
          <cell r="A649" t="str">
            <v>EH0000837</v>
          </cell>
          <cell r="E649">
            <v>5634281</v>
          </cell>
        </row>
        <row r="650">
          <cell r="A650" t="str">
            <v>EH0000838</v>
          </cell>
          <cell r="E650">
            <v>5634281</v>
          </cell>
        </row>
        <row r="651">
          <cell r="A651" t="str">
            <v>EH0000839</v>
          </cell>
          <cell r="E651">
            <v>7170853</v>
          </cell>
        </row>
        <row r="652">
          <cell r="A652" t="str">
            <v>EH0000840</v>
          </cell>
          <cell r="E652">
            <v>7170853</v>
          </cell>
        </row>
        <row r="653">
          <cell r="A653" t="str">
            <v>EH0000841</v>
          </cell>
          <cell r="E653">
            <v>7170853</v>
          </cell>
        </row>
        <row r="654">
          <cell r="A654" t="str">
            <v>EH0000842</v>
          </cell>
          <cell r="E654">
            <v>7170853</v>
          </cell>
        </row>
        <row r="655">
          <cell r="A655" t="str">
            <v>EH0000843</v>
          </cell>
          <cell r="E655">
            <v>7170853</v>
          </cell>
        </row>
        <row r="656">
          <cell r="A656" t="str">
            <v>EH0000844</v>
          </cell>
          <cell r="E656">
            <v>7170853</v>
          </cell>
        </row>
        <row r="657">
          <cell r="A657" t="str">
            <v>EH0000845</v>
          </cell>
          <cell r="E657">
            <v>7170853</v>
          </cell>
        </row>
        <row r="658">
          <cell r="A658" t="str">
            <v>EH0000846</v>
          </cell>
          <cell r="E658">
            <v>11268483</v>
          </cell>
        </row>
        <row r="659">
          <cell r="A659" t="str">
            <v>EH0000847</v>
          </cell>
          <cell r="E659">
            <v>11268483</v>
          </cell>
        </row>
        <row r="660">
          <cell r="A660" t="str">
            <v>EH0000848</v>
          </cell>
          <cell r="E660">
            <v>11268483</v>
          </cell>
        </row>
        <row r="661">
          <cell r="A661" t="str">
            <v>EH0000849</v>
          </cell>
          <cell r="E661">
            <v>11268483</v>
          </cell>
        </row>
        <row r="662">
          <cell r="A662" t="str">
            <v>EH0000850</v>
          </cell>
          <cell r="E662">
            <v>11268483</v>
          </cell>
        </row>
        <row r="663">
          <cell r="A663" t="str">
            <v>EH0000851</v>
          </cell>
          <cell r="E663">
            <v>11268483</v>
          </cell>
        </row>
        <row r="664">
          <cell r="A664" t="str">
            <v>EH0000852</v>
          </cell>
          <cell r="E664">
            <v>11268483</v>
          </cell>
        </row>
        <row r="665">
          <cell r="A665" t="str">
            <v>EH0000853</v>
          </cell>
          <cell r="E665">
            <v>4695233</v>
          </cell>
        </row>
        <row r="666">
          <cell r="A666" t="str">
            <v>EH0000854</v>
          </cell>
          <cell r="E666">
            <v>47250000</v>
          </cell>
        </row>
        <row r="667">
          <cell r="A667" t="str">
            <v>EH0000855</v>
          </cell>
          <cell r="E667">
            <v>47250000</v>
          </cell>
        </row>
        <row r="668">
          <cell r="A668" t="str">
            <v>EH0000856</v>
          </cell>
          <cell r="E668">
            <v>16433219</v>
          </cell>
        </row>
        <row r="669">
          <cell r="A669" t="str">
            <v>EH0000857</v>
          </cell>
          <cell r="E669">
            <v>3834403</v>
          </cell>
        </row>
        <row r="670">
          <cell r="A670" t="str">
            <v>EH0000858</v>
          </cell>
          <cell r="E670">
            <v>3834403</v>
          </cell>
        </row>
        <row r="671">
          <cell r="A671" t="str">
            <v>EH0000859</v>
          </cell>
          <cell r="E671">
            <v>6573280</v>
          </cell>
        </row>
        <row r="672">
          <cell r="A672" t="str">
            <v>EH0000860</v>
          </cell>
          <cell r="E672">
            <v>6573280</v>
          </cell>
        </row>
        <row r="673">
          <cell r="A673" t="str">
            <v>EH0000861</v>
          </cell>
          <cell r="E673">
            <v>6573280</v>
          </cell>
        </row>
        <row r="674">
          <cell r="A674" t="str">
            <v>EH0000862</v>
          </cell>
          <cell r="E674">
            <v>6573280</v>
          </cell>
        </row>
        <row r="675">
          <cell r="A675" t="str">
            <v>EH0000863</v>
          </cell>
          <cell r="E675">
            <v>3578776</v>
          </cell>
        </row>
        <row r="676">
          <cell r="A676" t="str">
            <v>EH0000864</v>
          </cell>
          <cell r="E676">
            <v>3578776</v>
          </cell>
        </row>
        <row r="677">
          <cell r="A677" t="str">
            <v>EH0000865</v>
          </cell>
          <cell r="E677">
            <v>3578776</v>
          </cell>
        </row>
        <row r="678">
          <cell r="A678" t="str">
            <v>EH0000866</v>
          </cell>
          <cell r="E678">
            <v>3578776</v>
          </cell>
        </row>
        <row r="679">
          <cell r="A679" t="str">
            <v>EH0000867</v>
          </cell>
          <cell r="E679">
            <v>26250000</v>
          </cell>
        </row>
        <row r="680">
          <cell r="A680" t="str">
            <v>EH0000868</v>
          </cell>
          <cell r="E680">
            <v>26250000</v>
          </cell>
        </row>
        <row r="681">
          <cell r="A681" t="str">
            <v>EH0000869</v>
          </cell>
          <cell r="E681">
            <v>10736370</v>
          </cell>
        </row>
        <row r="682">
          <cell r="A682" t="str">
            <v>EH0000870</v>
          </cell>
          <cell r="E682">
            <v>10736370</v>
          </cell>
        </row>
        <row r="683">
          <cell r="A683" t="str">
            <v>EH0000871</v>
          </cell>
          <cell r="E683">
            <v>10736370</v>
          </cell>
        </row>
        <row r="684">
          <cell r="A684" t="str">
            <v>EH0000872</v>
          </cell>
          <cell r="E684">
            <v>2738860</v>
          </cell>
        </row>
        <row r="685">
          <cell r="A685" t="str">
            <v>EH0000873</v>
          </cell>
          <cell r="E685">
            <v>2738860</v>
          </cell>
        </row>
        <row r="686">
          <cell r="A686" t="str">
            <v>EH0000874</v>
          </cell>
          <cell r="E686">
            <v>2253711</v>
          </cell>
        </row>
        <row r="687">
          <cell r="A687" t="str">
            <v>EH0000875</v>
          </cell>
          <cell r="E687">
            <v>4695201</v>
          </cell>
        </row>
        <row r="688">
          <cell r="A688" t="str">
            <v>EH0000876</v>
          </cell>
          <cell r="E688">
            <v>4695201</v>
          </cell>
        </row>
        <row r="689">
          <cell r="A689" t="str">
            <v>EH0000877</v>
          </cell>
          <cell r="E689">
            <v>4695201</v>
          </cell>
        </row>
        <row r="690">
          <cell r="A690" t="str">
            <v>EH0000878</v>
          </cell>
          <cell r="E690">
            <v>8545274</v>
          </cell>
        </row>
        <row r="691">
          <cell r="A691" t="str">
            <v>EH0000879</v>
          </cell>
          <cell r="E691">
            <v>8216610</v>
          </cell>
        </row>
        <row r="692">
          <cell r="A692" t="str">
            <v>EH0000880</v>
          </cell>
          <cell r="E692">
            <v>8216610</v>
          </cell>
        </row>
        <row r="693">
          <cell r="A693" t="str">
            <v>EH0000881</v>
          </cell>
          <cell r="E693">
            <v>1893119</v>
          </cell>
        </row>
        <row r="694">
          <cell r="A694" t="str">
            <v>EH0000882</v>
          </cell>
          <cell r="E694">
            <v>2191088</v>
          </cell>
        </row>
        <row r="695">
          <cell r="A695" t="str">
            <v>EH0000883</v>
          </cell>
          <cell r="E695">
            <v>2191088</v>
          </cell>
        </row>
        <row r="696">
          <cell r="A696" t="str">
            <v>EH0000884</v>
          </cell>
          <cell r="E696">
            <v>1752887</v>
          </cell>
        </row>
        <row r="697">
          <cell r="A697" t="str">
            <v>EH0000885</v>
          </cell>
          <cell r="E697">
            <v>2230931</v>
          </cell>
        </row>
        <row r="698">
          <cell r="A698" t="str">
            <v>EH0000886</v>
          </cell>
          <cell r="E698">
            <v>2230931</v>
          </cell>
        </row>
        <row r="699">
          <cell r="A699" t="str">
            <v>EH0000887</v>
          </cell>
          <cell r="E699">
            <v>2208622</v>
          </cell>
        </row>
        <row r="700">
          <cell r="A700" t="str">
            <v>EH0000888</v>
          </cell>
          <cell r="E700">
            <v>3505751</v>
          </cell>
        </row>
        <row r="701">
          <cell r="A701" t="str">
            <v>EH0000889</v>
          </cell>
          <cell r="E701">
            <v>3505751</v>
          </cell>
        </row>
        <row r="702">
          <cell r="A702" t="str">
            <v>EH0000890</v>
          </cell>
          <cell r="E702">
            <v>3470693</v>
          </cell>
        </row>
        <row r="703">
          <cell r="A703" t="str">
            <v>EH0000891</v>
          </cell>
          <cell r="E703">
            <v>6573288</v>
          </cell>
        </row>
        <row r="704">
          <cell r="A704" t="str">
            <v>EH0000892</v>
          </cell>
          <cell r="E704">
            <v>1907448</v>
          </cell>
        </row>
        <row r="705">
          <cell r="A705" t="str">
            <v>EH0000893</v>
          </cell>
          <cell r="E705">
            <v>1873983</v>
          </cell>
        </row>
        <row r="706">
          <cell r="A706" t="str">
            <v>EH0000894</v>
          </cell>
          <cell r="E706">
            <v>1873983</v>
          </cell>
        </row>
        <row r="707">
          <cell r="A707" t="str">
            <v>EH0000895</v>
          </cell>
          <cell r="E707">
            <v>2997417</v>
          </cell>
        </row>
        <row r="708">
          <cell r="A708" t="str">
            <v>EH0000896</v>
          </cell>
          <cell r="E708">
            <v>2944830</v>
          </cell>
        </row>
        <row r="709">
          <cell r="A709" t="str">
            <v>EH0000897</v>
          </cell>
          <cell r="E709">
            <v>2944830</v>
          </cell>
        </row>
        <row r="710">
          <cell r="A710" t="str">
            <v>EH0000898</v>
          </cell>
          <cell r="E710">
            <v>1717817</v>
          </cell>
        </row>
        <row r="711">
          <cell r="A711" t="str">
            <v>EH0000899</v>
          </cell>
          <cell r="E711">
            <v>2699428</v>
          </cell>
        </row>
        <row r="712">
          <cell r="A712" t="str">
            <v>EH0000900</v>
          </cell>
          <cell r="E712">
            <v>2699428</v>
          </cell>
        </row>
        <row r="713">
          <cell r="A713" t="str">
            <v>EH0000901</v>
          </cell>
          <cell r="E713">
            <v>12600000</v>
          </cell>
        </row>
        <row r="714">
          <cell r="A714" t="str">
            <v>EH0000902</v>
          </cell>
          <cell r="E714">
            <v>4601301</v>
          </cell>
        </row>
        <row r="715">
          <cell r="A715" t="str">
            <v>EH0000903</v>
          </cell>
          <cell r="E715">
            <v>2629313</v>
          </cell>
        </row>
        <row r="716">
          <cell r="A716" t="str">
            <v>EH0000904</v>
          </cell>
          <cell r="E716">
            <v>17090548</v>
          </cell>
        </row>
        <row r="717">
          <cell r="A717" t="str">
            <v>EH0000905</v>
          </cell>
          <cell r="E717">
            <v>1165670</v>
          </cell>
        </row>
        <row r="718">
          <cell r="A718" t="str">
            <v>EH0000906</v>
          </cell>
          <cell r="E718">
            <v>1483570</v>
          </cell>
        </row>
        <row r="719">
          <cell r="A719" t="str">
            <v>EH0000907</v>
          </cell>
          <cell r="E719">
            <v>1483570</v>
          </cell>
        </row>
        <row r="720">
          <cell r="A720" t="str">
            <v>EH0000908</v>
          </cell>
          <cell r="E720">
            <v>4929966</v>
          </cell>
        </row>
        <row r="721">
          <cell r="A721" t="str">
            <v>EH0000909</v>
          </cell>
          <cell r="E721">
            <v>4929966</v>
          </cell>
        </row>
        <row r="722">
          <cell r="A722" t="str">
            <v>EH0000910</v>
          </cell>
          <cell r="E722">
            <v>1126857</v>
          </cell>
        </row>
        <row r="723">
          <cell r="A723" t="str">
            <v>EH0000911</v>
          </cell>
          <cell r="E723">
            <v>1104320</v>
          </cell>
        </row>
        <row r="724">
          <cell r="A724" t="str">
            <v>EH0000912</v>
          </cell>
          <cell r="E724">
            <v>1104320</v>
          </cell>
        </row>
        <row r="725">
          <cell r="A725" t="str">
            <v>EH0000913</v>
          </cell>
          <cell r="E725">
            <v>1434171</v>
          </cell>
        </row>
        <row r="726">
          <cell r="A726" t="str">
            <v>EH0000914</v>
          </cell>
          <cell r="E726">
            <v>1434171</v>
          </cell>
        </row>
        <row r="727">
          <cell r="A727" t="str">
            <v>EH0000915</v>
          </cell>
          <cell r="E727">
            <v>1434171</v>
          </cell>
        </row>
        <row r="728">
          <cell r="A728" t="str">
            <v>EH0000916</v>
          </cell>
          <cell r="E728">
            <v>1434171</v>
          </cell>
        </row>
        <row r="729">
          <cell r="A729" t="str">
            <v>EH0000917</v>
          </cell>
          <cell r="E729">
            <v>1405487</v>
          </cell>
        </row>
        <row r="730">
          <cell r="A730" t="str">
            <v>EH0000918</v>
          </cell>
          <cell r="E730">
            <v>1405487</v>
          </cell>
        </row>
        <row r="731">
          <cell r="A731" t="str">
            <v>EH0000919</v>
          </cell>
          <cell r="E731">
            <v>2331324</v>
          </cell>
        </row>
        <row r="732">
          <cell r="A732" t="str">
            <v>EH0000920</v>
          </cell>
          <cell r="E732">
            <v>2331324</v>
          </cell>
        </row>
        <row r="733">
          <cell r="A733" t="str">
            <v>EH0000921</v>
          </cell>
          <cell r="E733">
            <v>2629313</v>
          </cell>
        </row>
        <row r="734">
          <cell r="A734" t="str">
            <v>EH0000922</v>
          </cell>
          <cell r="E734">
            <v>2253696</v>
          </cell>
        </row>
        <row r="735">
          <cell r="A735" t="str">
            <v>EH0000923</v>
          </cell>
          <cell r="E735">
            <v>2253696</v>
          </cell>
        </row>
        <row r="736">
          <cell r="A736" t="str">
            <v>EH0000924</v>
          </cell>
          <cell r="E736">
            <v>2253696</v>
          </cell>
        </row>
        <row r="737">
          <cell r="A737" t="str">
            <v>EH0000925</v>
          </cell>
          <cell r="E737">
            <v>2253696</v>
          </cell>
        </row>
        <row r="738">
          <cell r="A738" t="str">
            <v>EH0000926</v>
          </cell>
          <cell r="E738">
            <v>2229013</v>
          </cell>
        </row>
        <row r="739">
          <cell r="A739" t="str">
            <v>EH0000927</v>
          </cell>
          <cell r="E739">
            <v>2208622</v>
          </cell>
        </row>
        <row r="740">
          <cell r="A740" t="str">
            <v>EH0000928</v>
          </cell>
          <cell r="E740">
            <v>2208622</v>
          </cell>
        </row>
        <row r="741">
          <cell r="A741" t="str">
            <v>EH0000929</v>
          </cell>
          <cell r="E741">
            <v>939046</v>
          </cell>
        </row>
        <row r="742">
          <cell r="A742" t="str">
            <v>EH0000930</v>
          </cell>
          <cell r="E742">
            <v>17528697</v>
          </cell>
        </row>
        <row r="743">
          <cell r="A743" t="str">
            <v>EH0000931</v>
          </cell>
          <cell r="E743">
            <v>1095543</v>
          </cell>
        </row>
        <row r="744">
          <cell r="A744" t="str">
            <v>EH0000932</v>
          </cell>
          <cell r="E744">
            <v>1095543</v>
          </cell>
        </row>
        <row r="745">
          <cell r="A745" t="str">
            <v>EH0000933</v>
          </cell>
          <cell r="E745">
            <v>1095543</v>
          </cell>
        </row>
        <row r="746">
          <cell r="A746" t="str">
            <v>EH0000934</v>
          </cell>
          <cell r="E746">
            <v>1095543</v>
          </cell>
        </row>
        <row r="747">
          <cell r="A747" t="str">
            <v>EH0000935</v>
          </cell>
          <cell r="E747">
            <v>1095543</v>
          </cell>
        </row>
        <row r="748">
          <cell r="A748" t="str">
            <v>EH0000936</v>
          </cell>
          <cell r="E748">
            <v>1095543</v>
          </cell>
        </row>
        <row r="749">
          <cell r="A749" t="str">
            <v>EH0000937</v>
          </cell>
          <cell r="E749">
            <v>4780568</v>
          </cell>
        </row>
        <row r="750">
          <cell r="A750" t="str">
            <v>EH0000938</v>
          </cell>
          <cell r="E750">
            <v>1195142</v>
          </cell>
        </row>
        <row r="751">
          <cell r="A751" t="str">
            <v>EH0000939</v>
          </cell>
          <cell r="E751">
            <v>1195142</v>
          </cell>
        </row>
        <row r="752">
          <cell r="A752" t="str">
            <v>EH0000940</v>
          </cell>
          <cell r="E752">
            <v>1878080</v>
          </cell>
        </row>
        <row r="753">
          <cell r="A753" t="str">
            <v>EH0000941</v>
          </cell>
          <cell r="E753">
            <v>1878080</v>
          </cell>
        </row>
        <row r="754">
          <cell r="A754" t="str">
            <v>EH0000942</v>
          </cell>
          <cell r="E754">
            <v>7512321</v>
          </cell>
        </row>
        <row r="755">
          <cell r="A755" t="str">
            <v>EH0000943</v>
          </cell>
          <cell r="E755">
            <v>981606</v>
          </cell>
        </row>
        <row r="756">
          <cell r="A756" t="str">
            <v>EH0000944</v>
          </cell>
          <cell r="E756">
            <v>981606</v>
          </cell>
        </row>
        <row r="757">
          <cell r="A757" t="str">
            <v>EH0000945</v>
          </cell>
          <cell r="E757">
            <v>981606</v>
          </cell>
        </row>
        <row r="758">
          <cell r="A758" t="str">
            <v>EH0000946</v>
          </cell>
          <cell r="E758">
            <v>981606</v>
          </cell>
        </row>
        <row r="759">
          <cell r="A759" t="str">
            <v>EH0000947</v>
          </cell>
          <cell r="E759">
            <v>8400000</v>
          </cell>
        </row>
        <row r="760">
          <cell r="A760" t="str">
            <v>EH0000948</v>
          </cell>
          <cell r="E760">
            <v>8400000</v>
          </cell>
        </row>
        <row r="761">
          <cell r="A761" t="str">
            <v>EH0000949</v>
          </cell>
          <cell r="E761">
            <v>1752874</v>
          </cell>
        </row>
        <row r="762">
          <cell r="A762" t="str">
            <v>EH0000950</v>
          </cell>
          <cell r="E762">
            <v>1752874</v>
          </cell>
        </row>
        <row r="763">
          <cell r="A763" t="str">
            <v>EH0000951</v>
          </cell>
          <cell r="E763">
            <v>1752874</v>
          </cell>
        </row>
        <row r="764">
          <cell r="A764" t="str">
            <v>EH0000952</v>
          </cell>
          <cell r="E764">
            <v>1752874</v>
          </cell>
        </row>
        <row r="765">
          <cell r="A765" t="str">
            <v>EH0000953</v>
          </cell>
          <cell r="E765">
            <v>1752874</v>
          </cell>
        </row>
        <row r="766">
          <cell r="A766" t="str">
            <v>EH0000954</v>
          </cell>
          <cell r="E766">
            <v>1752874</v>
          </cell>
        </row>
        <row r="767">
          <cell r="A767" t="str">
            <v>EH0000955</v>
          </cell>
          <cell r="E767">
            <v>7875000</v>
          </cell>
        </row>
        <row r="768">
          <cell r="A768" t="str">
            <v>EH0000956</v>
          </cell>
          <cell r="E768">
            <v>7875000</v>
          </cell>
        </row>
        <row r="769">
          <cell r="A769" t="str">
            <v>EH0000957</v>
          </cell>
          <cell r="E769">
            <v>3286644</v>
          </cell>
        </row>
        <row r="770">
          <cell r="A770" t="str">
            <v>EH0000958</v>
          </cell>
          <cell r="E770">
            <v>956114</v>
          </cell>
        </row>
        <row r="771">
          <cell r="A771" t="str">
            <v>EH0000959</v>
          </cell>
          <cell r="E771">
            <v>956114</v>
          </cell>
        </row>
        <row r="772">
          <cell r="A772" t="str">
            <v>EH0000960</v>
          </cell>
          <cell r="E772">
            <v>956114</v>
          </cell>
        </row>
        <row r="773">
          <cell r="A773" t="str">
            <v>EH0000961</v>
          </cell>
          <cell r="E773">
            <v>956114</v>
          </cell>
        </row>
        <row r="774">
          <cell r="A774" t="str">
            <v>EH0000962</v>
          </cell>
          <cell r="E774">
            <v>3155178</v>
          </cell>
        </row>
        <row r="775">
          <cell r="A775" t="str">
            <v>EH0000963</v>
          </cell>
          <cell r="E775">
            <v>3067534</v>
          </cell>
        </row>
        <row r="776">
          <cell r="A776" t="str">
            <v>EH0000964</v>
          </cell>
          <cell r="E776">
            <v>1502463</v>
          </cell>
        </row>
        <row r="777">
          <cell r="A777" t="str">
            <v>EH0000965</v>
          </cell>
          <cell r="E777">
            <v>1502463</v>
          </cell>
        </row>
        <row r="778">
          <cell r="A778" t="str">
            <v>EH0000966</v>
          </cell>
          <cell r="E778">
            <v>1502463</v>
          </cell>
        </row>
        <row r="779">
          <cell r="A779" t="str">
            <v>EH0000967</v>
          </cell>
          <cell r="E779">
            <v>8676740</v>
          </cell>
        </row>
        <row r="780">
          <cell r="A780" t="str">
            <v>EH0000968</v>
          </cell>
          <cell r="E780">
            <v>2629315</v>
          </cell>
        </row>
        <row r="781">
          <cell r="A781" t="str">
            <v>EH0000969</v>
          </cell>
          <cell r="E781">
            <v>30240000</v>
          </cell>
        </row>
        <row r="782">
          <cell r="A782" t="str">
            <v>EH0000970</v>
          </cell>
          <cell r="E782">
            <v>469523</v>
          </cell>
        </row>
        <row r="783">
          <cell r="A783" t="str">
            <v>EH0000971</v>
          </cell>
          <cell r="E783">
            <v>597571</v>
          </cell>
        </row>
        <row r="784">
          <cell r="A784" t="str">
            <v>EH0000972</v>
          </cell>
        </row>
        <row r="785">
          <cell r="A785" t="str">
            <v>EH0000973</v>
          </cell>
          <cell r="E785">
            <v>438222</v>
          </cell>
        </row>
        <row r="786">
          <cell r="A786" t="str">
            <v>EH0000974</v>
          </cell>
          <cell r="E786">
            <v>939041</v>
          </cell>
        </row>
        <row r="787">
          <cell r="A787" t="str">
            <v>EH0000975</v>
          </cell>
          <cell r="E787">
            <v>939041</v>
          </cell>
        </row>
        <row r="788">
          <cell r="A788" t="str">
            <v>EH0000976</v>
          </cell>
          <cell r="E788">
            <v>511254</v>
          </cell>
        </row>
        <row r="789">
          <cell r="A789" t="str">
            <v>EH0000977</v>
          </cell>
          <cell r="E789">
            <v>511254</v>
          </cell>
        </row>
        <row r="790">
          <cell r="A790" t="str">
            <v>EH0000978</v>
          </cell>
          <cell r="E790">
            <v>557733</v>
          </cell>
        </row>
        <row r="791">
          <cell r="A791" t="str">
            <v>EH0000979</v>
          </cell>
          <cell r="E791">
            <v>557733</v>
          </cell>
        </row>
        <row r="792">
          <cell r="A792" t="str">
            <v>EH0000980</v>
          </cell>
          <cell r="E792">
            <v>557733</v>
          </cell>
        </row>
        <row r="793">
          <cell r="A793" t="str">
            <v>EH0000981</v>
          </cell>
          <cell r="E793">
            <v>1533767</v>
          </cell>
        </row>
        <row r="794">
          <cell r="A794" t="str">
            <v>EH0000982</v>
          </cell>
          <cell r="E794">
            <v>446187</v>
          </cell>
        </row>
        <row r="795">
          <cell r="A795" t="str">
            <v>EH0000983</v>
          </cell>
          <cell r="E795">
            <v>446187</v>
          </cell>
        </row>
        <row r="796">
          <cell r="A796" t="str">
            <v>EH0000984</v>
          </cell>
          <cell r="E796">
            <v>736208</v>
          </cell>
        </row>
        <row r="797">
          <cell r="A797" t="str">
            <v>EH0000985</v>
          </cell>
          <cell r="E797">
            <v>701151</v>
          </cell>
        </row>
        <row r="798">
          <cell r="A798" t="str">
            <v>EH0000986</v>
          </cell>
          <cell r="E798">
            <v>701151</v>
          </cell>
        </row>
        <row r="799">
          <cell r="A799" t="str">
            <v>EH0000987</v>
          </cell>
          <cell r="E799">
            <v>52980699</v>
          </cell>
        </row>
        <row r="800">
          <cell r="A800" t="str">
            <v>EH0000988</v>
          </cell>
          <cell r="E800">
            <v>306756</v>
          </cell>
        </row>
        <row r="801">
          <cell r="A801" t="str">
            <v>EH0000989</v>
          </cell>
          <cell r="E801">
            <v>306756</v>
          </cell>
        </row>
        <row r="802">
          <cell r="A802" t="str">
            <v>EH0000990</v>
          </cell>
          <cell r="E802">
            <v>1314658</v>
          </cell>
        </row>
        <row r="803">
          <cell r="A803" t="str">
            <v>EH0000991</v>
          </cell>
          <cell r="E803">
            <v>390413</v>
          </cell>
        </row>
        <row r="804">
          <cell r="A804" t="str">
            <v>EH0000992</v>
          </cell>
          <cell r="E804">
            <v>390413</v>
          </cell>
        </row>
        <row r="805">
          <cell r="A805" t="str">
            <v>EH0000993</v>
          </cell>
          <cell r="E805">
            <v>390413</v>
          </cell>
        </row>
        <row r="806">
          <cell r="A806" t="str">
            <v>EH0000994</v>
          </cell>
          <cell r="E806">
            <v>390413</v>
          </cell>
        </row>
        <row r="807">
          <cell r="A807" t="str">
            <v>EH0000995</v>
          </cell>
          <cell r="E807">
            <v>390413</v>
          </cell>
        </row>
        <row r="808">
          <cell r="A808" t="str">
            <v>EH0000996</v>
          </cell>
          <cell r="E808">
            <v>390413</v>
          </cell>
        </row>
        <row r="809">
          <cell r="A809" t="str">
            <v>EH0000997</v>
          </cell>
          <cell r="E809">
            <v>390413</v>
          </cell>
        </row>
        <row r="810">
          <cell r="A810" t="str">
            <v>EH0000998</v>
          </cell>
          <cell r="E810">
            <v>390413</v>
          </cell>
        </row>
        <row r="811">
          <cell r="A811" t="str">
            <v>EH0000999</v>
          </cell>
          <cell r="E811">
            <v>390413</v>
          </cell>
        </row>
        <row r="812">
          <cell r="A812" t="str">
            <v>EH0001000</v>
          </cell>
          <cell r="E812">
            <v>613507</v>
          </cell>
        </row>
        <row r="813">
          <cell r="A813" t="str">
            <v>EH0001001</v>
          </cell>
          <cell r="E813">
            <v>613507</v>
          </cell>
        </row>
        <row r="814">
          <cell r="A814" t="str">
            <v>EH0001002</v>
          </cell>
          <cell r="E814">
            <v>613507</v>
          </cell>
        </row>
        <row r="815">
          <cell r="A815" t="str">
            <v>EH0001003</v>
          </cell>
          <cell r="E815">
            <v>613507</v>
          </cell>
        </row>
        <row r="816">
          <cell r="A816" t="str">
            <v>EH0001004</v>
          </cell>
          <cell r="E816">
            <v>613507</v>
          </cell>
        </row>
        <row r="817">
          <cell r="A817" t="str">
            <v>EH0001005</v>
          </cell>
          <cell r="E817">
            <v>613507</v>
          </cell>
        </row>
        <row r="818">
          <cell r="A818" t="str">
            <v>EH0001006</v>
          </cell>
          <cell r="E818">
            <v>613507</v>
          </cell>
        </row>
        <row r="819">
          <cell r="A819" t="str">
            <v>EH0001007</v>
          </cell>
          <cell r="E819">
            <v>613507</v>
          </cell>
        </row>
        <row r="820">
          <cell r="A820" t="str">
            <v>EH0001008</v>
          </cell>
          <cell r="E820">
            <v>525863</v>
          </cell>
        </row>
        <row r="821">
          <cell r="A821" t="str">
            <v>EH0001009</v>
          </cell>
          <cell r="E821">
            <v>525863</v>
          </cell>
        </row>
        <row r="822">
          <cell r="A822" t="str">
            <v>EH0001010</v>
          </cell>
          <cell r="E822">
            <v>985993</v>
          </cell>
        </row>
        <row r="823">
          <cell r="A823" t="str">
            <v>EH0001011</v>
          </cell>
          <cell r="E823">
            <v>985993</v>
          </cell>
        </row>
        <row r="824">
          <cell r="A824" t="str">
            <v>EH0001012</v>
          </cell>
          <cell r="E824">
            <v>985993</v>
          </cell>
        </row>
        <row r="825">
          <cell r="A825" t="str">
            <v>EH0001013</v>
          </cell>
          <cell r="E825">
            <v>219112</v>
          </cell>
        </row>
        <row r="826">
          <cell r="A826" t="str">
            <v>EH0001014</v>
          </cell>
          <cell r="E826">
            <v>920260</v>
          </cell>
        </row>
        <row r="827">
          <cell r="A827" t="str">
            <v>EH0001015</v>
          </cell>
          <cell r="E827">
            <v>109200000</v>
          </cell>
        </row>
        <row r="828">
          <cell r="A828" t="str">
            <v>EH0001016</v>
          </cell>
          <cell r="E828">
            <v>21840000</v>
          </cell>
        </row>
        <row r="829">
          <cell r="A829" t="str">
            <v>EH0001017</v>
          </cell>
          <cell r="E829">
            <v>438219</v>
          </cell>
        </row>
        <row r="830">
          <cell r="A830" t="str">
            <v>EH0001018</v>
          </cell>
          <cell r="E830">
            <v>1227013</v>
          </cell>
        </row>
        <row r="831">
          <cell r="A831" t="str">
            <v>EH0001019</v>
          </cell>
          <cell r="E831">
            <v>1227013</v>
          </cell>
        </row>
        <row r="832">
          <cell r="A832" t="str">
            <v>EH0001020</v>
          </cell>
          <cell r="E832">
            <v>1227013</v>
          </cell>
        </row>
        <row r="833">
          <cell r="A833" t="str">
            <v>EH0001021</v>
          </cell>
          <cell r="E833">
            <v>1227013</v>
          </cell>
        </row>
        <row r="834">
          <cell r="A834" t="str">
            <v>EH0001022</v>
          </cell>
          <cell r="E834">
            <v>1227013</v>
          </cell>
        </row>
        <row r="835">
          <cell r="A835" t="str">
            <v>EH0001023</v>
          </cell>
          <cell r="E835">
            <v>1227013</v>
          </cell>
        </row>
        <row r="836">
          <cell r="A836" t="str">
            <v>EH0001024</v>
          </cell>
          <cell r="E836">
            <v>1227013</v>
          </cell>
        </row>
        <row r="837">
          <cell r="A837" t="str">
            <v>EH0001025</v>
          </cell>
          <cell r="E837">
            <v>1227013</v>
          </cell>
        </row>
        <row r="838">
          <cell r="A838" t="str">
            <v>EH0001026</v>
          </cell>
          <cell r="E838">
            <v>1227013</v>
          </cell>
        </row>
        <row r="839">
          <cell r="A839" t="str">
            <v>EH0001027</v>
          </cell>
          <cell r="E839">
            <v>1227013</v>
          </cell>
        </row>
        <row r="840">
          <cell r="A840" t="str">
            <v>EH0001028</v>
          </cell>
          <cell r="E840">
            <v>1050000</v>
          </cell>
        </row>
        <row r="841">
          <cell r="A841" t="str">
            <v>EH0001029</v>
          </cell>
          <cell r="E841">
            <v>1050000</v>
          </cell>
        </row>
        <row r="842">
          <cell r="A842" t="str">
            <v>EH0001030</v>
          </cell>
          <cell r="E842">
            <v>100164</v>
          </cell>
        </row>
        <row r="843">
          <cell r="A843" t="str">
            <v>EH0001031</v>
          </cell>
          <cell r="E843">
            <v>4900000</v>
          </cell>
        </row>
        <row r="844">
          <cell r="A844" t="str">
            <v>EH0001032</v>
          </cell>
          <cell r="E844">
            <v>4900000</v>
          </cell>
        </row>
        <row r="845">
          <cell r="A845" t="str">
            <v>EH0001033</v>
          </cell>
          <cell r="E845">
            <v>4900000</v>
          </cell>
        </row>
        <row r="846">
          <cell r="A846" t="str">
            <v>EH0001034</v>
          </cell>
          <cell r="E846">
            <v>4900000</v>
          </cell>
        </row>
        <row r="847">
          <cell r="A847" t="str">
            <v>EH0001035</v>
          </cell>
          <cell r="E847">
            <v>4900000</v>
          </cell>
        </row>
        <row r="848">
          <cell r="A848" t="str">
            <v>EH0001036</v>
          </cell>
          <cell r="E848">
            <v>4900000</v>
          </cell>
        </row>
        <row r="849">
          <cell r="A849" t="str">
            <v>EH0001037</v>
          </cell>
          <cell r="E849">
            <v>1225000</v>
          </cell>
        </row>
        <row r="850">
          <cell r="A850" t="str">
            <v>EH0001038</v>
          </cell>
          <cell r="E850">
            <v>2450000</v>
          </cell>
        </row>
        <row r="851">
          <cell r="A851" t="str">
            <v>EH0001039</v>
          </cell>
          <cell r="E851">
            <v>1470000</v>
          </cell>
        </row>
        <row r="852">
          <cell r="A852" t="str">
            <v>EH0001040</v>
          </cell>
          <cell r="E852">
            <v>1470000</v>
          </cell>
        </row>
        <row r="853">
          <cell r="A853" t="str">
            <v>EH0001041</v>
          </cell>
          <cell r="E853">
            <v>1470000</v>
          </cell>
        </row>
        <row r="854">
          <cell r="A854" t="str">
            <v>EH0001042</v>
          </cell>
          <cell r="E854">
            <v>5250000</v>
          </cell>
        </row>
        <row r="855">
          <cell r="A855" t="str">
            <v>EH0001043</v>
          </cell>
          <cell r="E855">
            <v>8400000</v>
          </cell>
        </row>
        <row r="856">
          <cell r="A856" t="str">
            <v>EH0001044</v>
          </cell>
          <cell r="E856">
            <v>1470000</v>
          </cell>
        </row>
        <row r="857">
          <cell r="A857" t="str">
            <v>EH0001045</v>
          </cell>
          <cell r="E857">
            <v>1050000</v>
          </cell>
        </row>
        <row r="858">
          <cell r="A858" t="str">
            <v>EH0001046</v>
          </cell>
          <cell r="E858">
            <v>1470000</v>
          </cell>
        </row>
        <row r="859">
          <cell r="A859" t="str">
            <v>EH0001047</v>
          </cell>
          <cell r="E859">
            <v>1470000</v>
          </cell>
        </row>
        <row r="860">
          <cell r="A860" t="str">
            <v>EH0001048</v>
          </cell>
          <cell r="E860">
            <v>5250000</v>
          </cell>
        </row>
        <row r="861">
          <cell r="A861" t="str">
            <v>EH0001049</v>
          </cell>
          <cell r="E861">
            <v>4704000</v>
          </cell>
        </row>
        <row r="862">
          <cell r="A862" t="str">
            <v>EH0001050</v>
          </cell>
          <cell r="E862">
            <v>5250000</v>
          </cell>
        </row>
        <row r="863">
          <cell r="A863" t="str">
            <v>EH0001051</v>
          </cell>
          <cell r="E863">
            <v>5250000</v>
          </cell>
        </row>
        <row r="864">
          <cell r="A864" t="str">
            <v>EH0001052</v>
          </cell>
          <cell r="E864">
            <v>4704000</v>
          </cell>
        </row>
        <row r="865">
          <cell r="A865" t="str">
            <v>EH0001053</v>
          </cell>
          <cell r="E865">
            <v>8400000</v>
          </cell>
        </row>
        <row r="866">
          <cell r="A866" t="str">
            <v>EH0001054</v>
          </cell>
          <cell r="E866">
            <v>1470000</v>
          </cell>
        </row>
        <row r="867">
          <cell r="A867" t="str">
            <v>EH0001055</v>
          </cell>
          <cell r="E867">
            <v>1050000</v>
          </cell>
        </row>
        <row r="868">
          <cell r="A868" t="str">
            <v>EH0001056</v>
          </cell>
          <cell r="E868">
            <v>1470000</v>
          </cell>
        </row>
        <row r="869">
          <cell r="A869" t="str">
            <v>EH0001057</v>
          </cell>
          <cell r="E869">
            <v>1470000</v>
          </cell>
        </row>
        <row r="870">
          <cell r="A870" t="str">
            <v>EH0001058</v>
          </cell>
          <cell r="E870">
            <v>5250000</v>
          </cell>
        </row>
        <row r="871">
          <cell r="A871" t="str">
            <v>EH0001059</v>
          </cell>
          <cell r="E871">
            <v>7350000</v>
          </cell>
        </row>
        <row r="872">
          <cell r="A872" t="str">
            <v>EH0001060</v>
          </cell>
          <cell r="E872">
            <v>2100000</v>
          </cell>
        </row>
        <row r="873">
          <cell r="A873" t="str">
            <v>EH0001061</v>
          </cell>
          <cell r="E873">
            <v>2450000</v>
          </cell>
        </row>
        <row r="874">
          <cell r="A874" t="str">
            <v>EH0001062</v>
          </cell>
          <cell r="E874">
            <v>1470000</v>
          </cell>
        </row>
        <row r="875">
          <cell r="A875" t="str">
            <v>EH0001063</v>
          </cell>
          <cell r="E875">
            <v>1470000</v>
          </cell>
        </row>
        <row r="876">
          <cell r="A876" t="str">
            <v>EH0001064</v>
          </cell>
          <cell r="E876">
            <v>1470000</v>
          </cell>
        </row>
        <row r="877">
          <cell r="A877" t="str">
            <v>EH0001065</v>
          </cell>
          <cell r="E877">
            <v>7875000</v>
          </cell>
        </row>
        <row r="878">
          <cell r="A878" t="str">
            <v>EH0001066</v>
          </cell>
          <cell r="E878">
            <v>4704000</v>
          </cell>
        </row>
        <row r="879">
          <cell r="A879" t="str">
            <v>EH0001067</v>
          </cell>
          <cell r="E879">
            <v>5250000</v>
          </cell>
        </row>
        <row r="880">
          <cell r="A880" t="str">
            <v>EH0001068</v>
          </cell>
          <cell r="E880">
            <v>4704000</v>
          </cell>
        </row>
        <row r="881">
          <cell r="A881" t="str">
            <v>EH0001069</v>
          </cell>
          <cell r="E881">
            <v>7875000</v>
          </cell>
        </row>
        <row r="882">
          <cell r="A882" t="str">
            <v>EH0001070</v>
          </cell>
          <cell r="E882">
            <v>7350000</v>
          </cell>
        </row>
        <row r="883">
          <cell r="A883" t="str">
            <v>EH0001071</v>
          </cell>
          <cell r="E883">
            <v>30240000</v>
          </cell>
        </row>
        <row r="884">
          <cell r="A884" t="str">
            <v>EH0001072</v>
          </cell>
          <cell r="E884">
            <v>109200000</v>
          </cell>
        </row>
        <row r="885">
          <cell r="A885" t="str">
            <v>EH0001073</v>
          </cell>
          <cell r="E885">
            <v>21840000</v>
          </cell>
        </row>
        <row r="886">
          <cell r="A886" t="str">
            <v>EH0001074</v>
          </cell>
          <cell r="E886">
            <v>2100000</v>
          </cell>
        </row>
        <row r="887">
          <cell r="A887" t="str">
            <v>EH0001075</v>
          </cell>
          <cell r="E887">
            <v>4200000</v>
          </cell>
        </row>
        <row r="888">
          <cell r="A888" t="str">
            <v>EH0001076</v>
          </cell>
          <cell r="E888">
            <v>1470000</v>
          </cell>
        </row>
        <row r="889">
          <cell r="A889" t="str">
            <v>EH0001077</v>
          </cell>
          <cell r="E889">
            <v>1470000</v>
          </cell>
        </row>
        <row r="890">
          <cell r="A890" t="str">
            <v>EH0001078</v>
          </cell>
          <cell r="E890">
            <v>47250000</v>
          </cell>
        </row>
        <row r="891">
          <cell r="A891" t="str">
            <v>EH0001079</v>
          </cell>
          <cell r="E891">
            <v>47250000</v>
          </cell>
        </row>
        <row r="892">
          <cell r="A892" t="str">
            <v>EH0001080</v>
          </cell>
          <cell r="E892">
            <v>98000000</v>
          </cell>
        </row>
        <row r="893">
          <cell r="A893" t="str">
            <v>EH0001081</v>
          </cell>
          <cell r="E893">
            <v>17150000</v>
          </cell>
        </row>
        <row r="894">
          <cell r="A894" t="str">
            <v>EH0001082</v>
          </cell>
          <cell r="E894">
            <v>13125000</v>
          </cell>
        </row>
        <row r="895">
          <cell r="A895" t="str">
            <v>EH0001083</v>
          </cell>
          <cell r="E895">
            <v>18375000</v>
          </cell>
        </row>
        <row r="896">
          <cell r="A896" t="str">
            <v>EH0001084</v>
          </cell>
          <cell r="E896">
            <v>18375000</v>
          </cell>
        </row>
        <row r="897">
          <cell r="A897" t="str">
            <v>EH0001085</v>
          </cell>
          <cell r="E897">
            <v>10500000</v>
          </cell>
        </row>
        <row r="898">
          <cell r="A898" t="str">
            <v>EH0001086</v>
          </cell>
          <cell r="E898">
            <v>18375000</v>
          </cell>
        </row>
        <row r="899">
          <cell r="A899" t="str">
            <v>EH0001087</v>
          </cell>
          <cell r="E899">
            <v>13125000</v>
          </cell>
        </row>
        <row r="900">
          <cell r="A900" t="str">
            <v>EH0001088</v>
          </cell>
          <cell r="E900">
            <v>13125000</v>
          </cell>
        </row>
        <row r="901">
          <cell r="A901" t="str">
            <v>EH0001089</v>
          </cell>
          <cell r="E901">
            <v>18375000</v>
          </cell>
        </row>
        <row r="902">
          <cell r="A902" t="str">
            <v>EH0001090</v>
          </cell>
          <cell r="E902">
            <v>18375000</v>
          </cell>
        </row>
        <row r="903">
          <cell r="A903" t="str">
            <v>EH0001091</v>
          </cell>
          <cell r="E903">
            <v>10500000</v>
          </cell>
        </row>
        <row r="904">
          <cell r="A904" t="str">
            <v>EH0001092</v>
          </cell>
          <cell r="E904">
            <v>26250000</v>
          </cell>
        </row>
        <row r="905">
          <cell r="A905" t="str">
            <v>EH0001093</v>
          </cell>
          <cell r="E905">
            <v>18375000</v>
          </cell>
        </row>
        <row r="906">
          <cell r="A906" t="str">
            <v>EH0001094</v>
          </cell>
          <cell r="E906">
            <v>84000000</v>
          </cell>
        </row>
        <row r="907">
          <cell r="A907" t="str">
            <v>EH0001095</v>
          </cell>
          <cell r="E907">
            <v>12600000</v>
          </cell>
        </row>
        <row r="908">
          <cell r="A908" t="str">
            <v>EH0001096</v>
          </cell>
          <cell r="E908">
            <v>26250000</v>
          </cell>
        </row>
        <row r="909">
          <cell r="A909" t="str">
            <v>EH0001097</v>
          </cell>
          <cell r="E909">
            <v>876438</v>
          </cell>
        </row>
        <row r="910">
          <cell r="A910" t="str">
            <v>EH0001098</v>
          </cell>
          <cell r="E910">
            <v>876438</v>
          </cell>
        </row>
        <row r="911">
          <cell r="A911" t="str">
            <v>EH0001099</v>
          </cell>
          <cell r="E911">
            <v>876438</v>
          </cell>
        </row>
        <row r="912">
          <cell r="A912" t="str">
            <v>EH0001100</v>
          </cell>
          <cell r="E912">
            <v>876438</v>
          </cell>
        </row>
        <row r="913">
          <cell r="A913" t="str">
            <v>EH0001101</v>
          </cell>
          <cell r="E913">
            <v>438217</v>
          </cell>
        </row>
        <row r="914">
          <cell r="A914" t="str">
            <v>EH0001102</v>
          </cell>
          <cell r="E914">
            <v>438217</v>
          </cell>
        </row>
        <row r="915">
          <cell r="A915" t="str">
            <v>EH0001103</v>
          </cell>
          <cell r="E915">
            <v>4200000</v>
          </cell>
        </row>
        <row r="916">
          <cell r="A916" t="str">
            <v>EH0001104</v>
          </cell>
          <cell r="E916">
            <v>47250000</v>
          </cell>
        </row>
        <row r="917">
          <cell r="A917" t="str">
            <v>EH0001105</v>
          </cell>
          <cell r="E917">
            <v>47250000</v>
          </cell>
        </row>
        <row r="918">
          <cell r="A918" t="str">
            <v>EH0001106</v>
          </cell>
          <cell r="E918">
            <v>98000000</v>
          </cell>
        </row>
        <row r="919">
          <cell r="A919" t="str">
            <v>EH0001107</v>
          </cell>
          <cell r="E919">
            <v>17150000</v>
          </cell>
        </row>
        <row r="920">
          <cell r="A920" t="str">
            <v>EH0001108</v>
          </cell>
          <cell r="E920">
            <v>17150000</v>
          </cell>
        </row>
        <row r="921">
          <cell r="A921" t="str">
            <v>EH0001109</v>
          </cell>
          <cell r="E921">
            <v>13125000</v>
          </cell>
        </row>
        <row r="922">
          <cell r="A922" t="str">
            <v>EH0001110</v>
          </cell>
          <cell r="E922">
            <v>13125000</v>
          </cell>
        </row>
        <row r="923">
          <cell r="A923" t="str">
            <v>EH0001111</v>
          </cell>
          <cell r="E923">
            <v>17150000</v>
          </cell>
        </row>
        <row r="924">
          <cell r="A924" t="str">
            <v>EH0001112</v>
          </cell>
          <cell r="E924">
            <v>557733</v>
          </cell>
        </row>
        <row r="925">
          <cell r="A925" t="str">
            <v>EH0001113</v>
          </cell>
          <cell r="E925">
            <v>468496</v>
          </cell>
        </row>
        <row r="926">
          <cell r="A926" t="str">
            <v>EH0001114</v>
          </cell>
          <cell r="E926">
            <v>1643322</v>
          </cell>
        </row>
        <row r="927">
          <cell r="A927" t="str">
            <v>EH0001115</v>
          </cell>
          <cell r="E927">
            <v>17952427</v>
          </cell>
        </row>
        <row r="928">
          <cell r="A928" t="str">
            <v>EH0001116</v>
          </cell>
          <cell r="E928">
            <v>4065109</v>
          </cell>
        </row>
        <row r="929">
          <cell r="A929" t="str">
            <v>EH0001117</v>
          </cell>
          <cell r="E929">
            <v>8262027</v>
          </cell>
        </row>
        <row r="930">
          <cell r="A930" t="str">
            <v>EH0001118</v>
          </cell>
          <cell r="E930">
            <v>4056653</v>
          </cell>
        </row>
        <row r="931">
          <cell r="A931" t="str">
            <v>EH0001119</v>
          </cell>
          <cell r="E931">
            <v>11746695</v>
          </cell>
        </row>
        <row r="932">
          <cell r="A932" t="str">
            <v>EH0001120</v>
          </cell>
          <cell r="E932">
            <v>1330548</v>
          </cell>
        </row>
        <row r="933">
          <cell r="A933" t="str">
            <v>EH0001121</v>
          </cell>
          <cell r="E933">
            <v>2467562</v>
          </cell>
        </row>
        <row r="934">
          <cell r="A934" t="str">
            <v>EH0001122</v>
          </cell>
          <cell r="E934">
            <v>169342</v>
          </cell>
        </row>
        <row r="935">
          <cell r="A935" t="str">
            <v>EH0001123</v>
          </cell>
          <cell r="E935">
            <v>164456</v>
          </cell>
        </row>
        <row r="936">
          <cell r="A936" t="str">
            <v>EH0001124</v>
          </cell>
          <cell r="E936">
            <v>158214</v>
          </cell>
        </row>
        <row r="937">
          <cell r="A937" t="str">
            <v>EH0001125</v>
          </cell>
          <cell r="E937">
            <v>129426</v>
          </cell>
        </row>
        <row r="938">
          <cell r="A938" t="str">
            <v>EH0001126</v>
          </cell>
          <cell r="E938">
            <v>96767</v>
          </cell>
        </row>
        <row r="939">
          <cell r="A939" t="str">
            <v>EH0001127</v>
          </cell>
          <cell r="E939">
            <v>96767</v>
          </cell>
        </row>
        <row r="940">
          <cell r="A940" t="str">
            <v>EH0001128</v>
          </cell>
          <cell r="E940">
            <v>96767</v>
          </cell>
        </row>
        <row r="941">
          <cell r="A941" t="str">
            <v>EH0001129</v>
          </cell>
          <cell r="E941">
            <v>96767</v>
          </cell>
        </row>
        <row r="942">
          <cell r="A942" t="str">
            <v>EH0001130</v>
          </cell>
          <cell r="E942">
            <v>84671</v>
          </cell>
        </row>
        <row r="943">
          <cell r="A943" t="str">
            <v>EH0001131</v>
          </cell>
          <cell r="E943">
            <v>60479</v>
          </cell>
        </row>
        <row r="944">
          <cell r="A944" t="str">
            <v>EH0001132</v>
          </cell>
          <cell r="E944">
            <v>54190</v>
          </cell>
        </row>
        <row r="945">
          <cell r="A945" t="str">
            <v>EH0001133</v>
          </cell>
          <cell r="E945">
            <v>23587</v>
          </cell>
        </row>
        <row r="946">
          <cell r="A946" t="str">
            <v>EH0001134</v>
          </cell>
          <cell r="E946">
            <v>23587</v>
          </cell>
        </row>
        <row r="947">
          <cell r="A947" t="str">
            <v>EH0001135</v>
          </cell>
          <cell r="E947">
            <v>23587</v>
          </cell>
        </row>
        <row r="948">
          <cell r="A948" t="str">
            <v>EH0001136</v>
          </cell>
          <cell r="E948">
            <v>23587</v>
          </cell>
        </row>
        <row r="949">
          <cell r="A949" t="str">
            <v>EH0001137</v>
          </cell>
        </row>
        <row r="950">
          <cell r="A950" t="str">
            <v>EH0001138</v>
          </cell>
          <cell r="E950">
            <v>49158</v>
          </cell>
        </row>
        <row r="951">
          <cell r="A951" t="str">
            <v>EH0001139</v>
          </cell>
          <cell r="E951">
            <v>49158</v>
          </cell>
        </row>
        <row r="952">
          <cell r="A952" t="str">
            <v>EH0001140</v>
          </cell>
          <cell r="E952">
            <v>49158</v>
          </cell>
        </row>
        <row r="953">
          <cell r="A953" t="str">
            <v>EH0001141</v>
          </cell>
          <cell r="E953">
            <v>42336</v>
          </cell>
        </row>
        <row r="954">
          <cell r="A954" t="str">
            <v>EH0001147</v>
          </cell>
          <cell r="E954">
            <v>355619</v>
          </cell>
        </row>
        <row r="955">
          <cell r="A955" t="str">
            <v>EH0001148</v>
          </cell>
          <cell r="E955">
            <v>355619</v>
          </cell>
        </row>
        <row r="956">
          <cell r="A956" t="str">
            <v>EH0001149</v>
          </cell>
          <cell r="E956">
            <v>355619</v>
          </cell>
        </row>
        <row r="957">
          <cell r="A957" t="str">
            <v>EH0001150</v>
          </cell>
          <cell r="E957">
            <v>49738</v>
          </cell>
        </row>
        <row r="958">
          <cell r="A958" t="str">
            <v>EH0001151</v>
          </cell>
          <cell r="E958">
            <v>193534</v>
          </cell>
        </row>
        <row r="959">
          <cell r="A959" t="str">
            <v>EH0001152</v>
          </cell>
          <cell r="E959">
            <v>49158</v>
          </cell>
        </row>
        <row r="960">
          <cell r="A960" t="str">
            <v>EH0001153</v>
          </cell>
          <cell r="E960">
            <v>387068</v>
          </cell>
        </row>
        <row r="961">
          <cell r="A961" t="str">
            <v>EH0001154</v>
          </cell>
          <cell r="E961">
            <v>84671</v>
          </cell>
        </row>
        <row r="962">
          <cell r="A962" t="str">
            <v>EH0001155</v>
          </cell>
          <cell r="E962">
            <v>84671</v>
          </cell>
        </row>
        <row r="963">
          <cell r="A963" t="str">
            <v>EH0001157</v>
          </cell>
          <cell r="E963">
            <v>232144</v>
          </cell>
        </row>
        <row r="964">
          <cell r="A964" t="str">
            <v>EH0001158</v>
          </cell>
          <cell r="E964">
            <v>169342</v>
          </cell>
        </row>
        <row r="965">
          <cell r="A965" t="str">
            <v>EH0001159</v>
          </cell>
          <cell r="E965">
            <v>169342</v>
          </cell>
        </row>
        <row r="966">
          <cell r="A966" t="str">
            <v>EH0001160</v>
          </cell>
          <cell r="E966">
            <v>232144</v>
          </cell>
        </row>
        <row r="967">
          <cell r="A967" t="str">
            <v>EH0001161</v>
          </cell>
          <cell r="E967">
            <v>210468</v>
          </cell>
        </row>
        <row r="968">
          <cell r="A968" t="str">
            <v>EH0001162</v>
          </cell>
          <cell r="E968">
            <v>387068</v>
          </cell>
        </row>
        <row r="969">
          <cell r="A969" t="str">
            <v>EH0001163</v>
          </cell>
          <cell r="E969">
            <v>84671</v>
          </cell>
        </row>
        <row r="970">
          <cell r="A970" t="str">
            <v>EH0001164</v>
          </cell>
          <cell r="E970">
            <v>72575</v>
          </cell>
        </row>
        <row r="971">
          <cell r="A971" t="str">
            <v>EH0001165</v>
          </cell>
          <cell r="E971">
            <v>96767</v>
          </cell>
        </row>
        <row r="972">
          <cell r="A972" t="str">
            <v>EH0001166</v>
          </cell>
          <cell r="E972">
            <v>96767</v>
          </cell>
        </row>
        <row r="973">
          <cell r="A973" t="str">
            <v>EH0001167</v>
          </cell>
          <cell r="E973">
            <v>96767</v>
          </cell>
        </row>
        <row r="974">
          <cell r="A974" t="str">
            <v>EH0001168</v>
          </cell>
          <cell r="E974">
            <v>164456</v>
          </cell>
        </row>
        <row r="975">
          <cell r="A975" t="str">
            <v>EH0001169</v>
          </cell>
          <cell r="E975">
            <v>164456</v>
          </cell>
        </row>
        <row r="976">
          <cell r="A976" t="str">
            <v>EH0001170</v>
          </cell>
          <cell r="E976">
            <v>96767</v>
          </cell>
        </row>
        <row r="977">
          <cell r="A977" t="str">
            <v>EH0001171</v>
          </cell>
          <cell r="E977">
            <v>96767</v>
          </cell>
        </row>
        <row r="978">
          <cell r="A978" t="str">
            <v>EH0001172</v>
          </cell>
          <cell r="E978">
            <v>96767</v>
          </cell>
        </row>
        <row r="979">
          <cell r="A979" t="str">
            <v>EH0001173</v>
          </cell>
          <cell r="E979">
            <v>60479</v>
          </cell>
        </row>
        <row r="980">
          <cell r="A980" t="str">
            <v>EH0001174</v>
          </cell>
          <cell r="E980">
            <v>46875</v>
          </cell>
        </row>
        <row r="981">
          <cell r="A981" t="str">
            <v>EH0001176</v>
          </cell>
          <cell r="E981">
            <v>86466</v>
          </cell>
        </row>
        <row r="982">
          <cell r="A982" t="str">
            <v>EH0001178</v>
          </cell>
          <cell r="E982">
            <v>40164</v>
          </cell>
        </row>
        <row r="983">
          <cell r="A983" t="str">
            <v>EH0001179</v>
          </cell>
          <cell r="E983">
            <v>40164</v>
          </cell>
        </row>
        <row r="984">
          <cell r="A984" t="str">
            <v>EH0001180</v>
          </cell>
          <cell r="E984">
            <v>22623244</v>
          </cell>
        </row>
        <row r="985">
          <cell r="A985" t="str">
            <v>EH0001181</v>
          </cell>
          <cell r="E985">
            <v>15391381</v>
          </cell>
        </row>
        <row r="986">
          <cell r="A986" t="str">
            <v>EH0001182</v>
          </cell>
          <cell r="E986">
            <v>8580452</v>
          </cell>
        </row>
        <row r="987">
          <cell r="A987" t="str">
            <v>EH0001183</v>
          </cell>
          <cell r="E987">
            <v>2321253</v>
          </cell>
        </row>
        <row r="988">
          <cell r="A988" t="str">
            <v>EH0001184</v>
          </cell>
          <cell r="E988">
            <v>2002740</v>
          </cell>
        </row>
        <row r="989">
          <cell r="A989" t="str">
            <v>EH0001185</v>
          </cell>
          <cell r="E989">
            <v>1552564</v>
          </cell>
        </row>
        <row r="990">
          <cell r="A990" t="str">
            <v>EH0001186</v>
          </cell>
          <cell r="E990">
            <v>1521257</v>
          </cell>
        </row>
        <row r="991">
          <cell r="A991" t="str">
            <v>EH0001187</v>
          </cell>
          <cell r="E991">
            <v>2270578</v>
          </cell>
        </row>
        <row r="992">
          <cell r="A992" t="str">
            <v>EH0001188</v>
          </cell>
          <cell r="E992">
            <v>850796</v>
          </cell>
        </row>
        <row r="993">
          <cell r="A993" t="str">
            <v>EH0001189</v>
          </cell>
          <cell r="E993">
            <v>1416366</v>
          </cell>
        </row>
        <row r="994">
          <cell r="A994" t="str">
            <v>EH0001190</v>
          </cell>
          <cell r="E994">
            <v>557509</v>
          </cell>
        </row>
        <row r="995">
          <cell r="A995" t="str">
            <v>EH0001191</v>
          </cell>
          <cell r="E995">
            <v>506515</v>
          </cell>
        </row>
        <row r="996">
          <cell r="A996" t="str">
            <v>EH0001192</v>
          </cell>
          <cell r="E996">
            <v>506515</v>
          </cell>
        </row>
        <row r="997">
          <cell r="A997" t="str">
            <v>EH0001193</v>
          </cell>
          <cell r="E997">
            <v>380691</v>
          </cell>
        </row>
        <row r="998">
          <cell r="A998" t="str">
            <v>EH0001194</v>
          </cell>
          <cell r="E998">
            <v>300427</v>
          </cell>
        </row>
        <row r="999">
          <cell r="A999" t="str">
            <v>EH0001195</v>
          </cell>
          <cell r="E999">
            <v>77987</v>
          </cell>
        </row>
        <row r="1000">
          <cell r="A1000" t="str">
            <v>EH0001196</v>
          </cell>
          <cell r="E1000">
            <v>40696</v>
          </cell>
        </row>
        <row r="1001">
          <cell r="A1001" t="str">
            <v>EH0001197</v>
          </cell>
        </row>
        <row r="1002">
          <cell r="A1002" t="str">
            <v>EH0001198</v>
          </cell>
          <cell r="E1002">
            <v>300427</v>
          </cell>
        </row>
        <row r="1003">
          <cell r="A1003" t="str">
            <v>EH0001199</v>
          </cell>
          <cell r="E1003">
            <v>300427</v>
          </cell>
        </row>
        <row r="1004">
          <cell r="A1004" t="str">
            <v>EH0001200</v>
          </cell>
          <cell r="E1004">
            <v>8253290</v>
          </cell>
        </row>
        <row r="1005">
          <cell r="A1005" t="str">
            <v>EH0001201</v>
          </cell>
          <cell r="E1005">
            <v>130937</v>
          </cell>
        </row>
        <row r="1006">
          <cell r="A1006" t="str">
            <v>EH0001202</v>
          </cell>
          <cell r="E1006">
            <v>41236</v>
          </cell>
        </row>
        <row r="1007">
          <cell r="A1007" t="str">
            <v>EH0001204</v>
          </cell>
          <cell r="E1007">
            <v>294403</v>
          </cell>
        </row>
        <row r="1008">
          <cell r="A1008" t="str">
            <v>EH0001205</v>
          </cell>
          <cell r="E1008">
            <v>294403</v>
          </cell>
        </row>
        <row r="1009">
          <cell r="A1009" t="str">
            <v>EH0001206</v>
          </cell>
          <cell r="E1009">
            <v>294403</v>
          </cell>
        </row>
        <row r="1010">
          <cell r="A1010" t="str">
            <v>EH0001207</v>
          </cell>
          <cell r="E1010">
            <v>130979</v>
          </cell>
        </row>
        <row r="1011">
          <cell r="A1011" t="str">
            <v>EH0001208</v>
          </cell>
          <cell r="E1011">
            <v>40696</v>
          </cell>
        </row>
        <row r="1012">
          <cell r="A1012" t="str">
            <v>EH0001209</v>
          </cell>
          <cell r="E1012">
            <v>40696</v>
          </cell>
        </row>
        <row r="1013">
          <cell r="A1013" t="str">
            <v>EH0001210</v>
          </cell>
          <cell r="E1013">
            <v>40696</v>
          </cell>
        </row>
        <row r="1014">
          <cell r="A1014" t="str">
            <v>EH0001211</v>
          </cell>
          <cell r="E1014">
            <v>40696</v>
          </cell>
        </row>
        <row r="1015">
          <cell r="A1015" t="str">
            <v>EH0001212</v>
          </cell>
          <cell r="E1015">
            <v>40696</v>
          </cell>
        </row>
        <row r="1016">
          <cell r="A1016" t="str">
            <v>EH0001213</v>
          </cell>
          <cell r="E1016">
            <v>41176</v>
          </cell>
        </row>
        <row r="1017">
          <cell r="A1017" t="str">
            <v>EH0001214</v>
          </cell>
          <cell r="E1017">
            <v>41176</v>
          </cell>
        </row>
        <row r="1018">
          <cell r="A1018" t="str">
            <v>EH0001215</v>
          </cell>
          <cell r="E1018">
            <v>160219</v>
          </cell>
        </row>
        <row r="1019">
          <cell r="A1019" t="str">
            <v>EH0001216</v>
          </cell>
          <cell r="E1019">
            <v>44861</v>
          </cell>
        </row>
        <row r="1020">
          <cell r="A1020" t="str">
            <v>EH0001217</v>
          </cell>
          <cell r="E1020">
            <v>137238</v>
          </cell>
        </row>
        <row r="1021">
          <cell r="A1021" t="str">
            <v>EH0001218</v>
          </cell>
          <cell r="E1021">
            <v>137238</v>
          </cell>
        </row>
        <row r="1022">
          <cell r="A1022" t="str">
            <v>EH0001219</v>
          </cell>
          <cell r="E1022">
            <v>41176</v>
          </cell>
        </row>
        <row r="1023">
          <cell r="A1023" t="str">
            <v>EH0001220</v>
          </cell>
          <cell r="E1023">
            <v>80110</v>
          </cell>
        </row>
        <row r="1024">
          <cell r="A1024" t="str">
            <v>EH0001221</v>
          </cell>
          <cell r="E1024">
            <v>77987</v>
          </cell>
        </row>
        <row r="1025">
          <cell r="A1025" t="str">
            <v>EH0001222</v>
          </cell>
          <cell r="E1025">
            <v>103982</v>
          </cell>
        </row>
        <row r="1026">
          <cell r="A1026" t="str">
            <v>EH0001223</v>
          </cell>
          <cell r="E1026">
            <v>23625000</v>
          </cell>
        </row>
        <row r="1027">
          <cell r="A1027" t="str">
            <v>EH0001224</v>
          </cell>
          <cell r="E1027">
            <v>23625000</v>
          </cell>
        </row>
        <row r="1028">
          <cell r="A1028" t="str">
            <v>EH0001225</v>
          </cell>
          <cell r="E1028">
            <v>23625000</v>
          </cell>
        </row>
        <row r="1029">
          <cell r="A1029" t="str">
            <v>EH0001226</v>
          </cell>
          <cell r="E1029">
            <v>23625000</v>
          </cell>
        </row>
        <row r="1030">
          <cell r="A1030" t="str">
            <v>EH0001227</v>
          </cell>
          <cell r="E1030">
            <v>2021311</v>
          </cell>
        </row>
        <row r="1031">
          <cell r="A1031" t="str">
            <v>EH0001228</v>
          </cell>
          <cell r="E1031">
            <v>2021311</v>
          </cell>
        </row>
        <row r="1032">
          <cell r="A1032" t="str">
            <v>EH0001229</v>
          </cell>
          <cell r="E1032">
            <v>5797022</v>
          </cell>
        </row>
        <row r="1033">
          <cell r="A1033" t="str">
            <v>EH0001230</v>
          </cell>
          <cell r="E1033">
            <v>1877574</v>
          </cell>
        </row>
        <row r="1034">
          <cell r="A1034" t="str">
            <v>EH0001231</v>
          </cell>
          <cell r="E1034">
            <v>11724044</v>
          </cell>
        </row>
        <row r="1035">
          <cell r="A1035" t="str">
            <v>EH0001232</v>
          </cell>
          <cell r="E1035">
            <v>21702</v>
          </cell>
        </row>
        <row r="1036">
          <cell r="A1036" t="str">
            <v>EH0001233</v>
          </cell>
          <cell r="E1036">
            <v>11686</v>
          </cell>
        </row>
        <row r="1037">
          <cell r="A1037" t="str">
            <v>EH0001234</v>
          </cell>
          <cell r="E1037">
            <v>66776</v>
          </cell>
        </row>
        <row r="1038">
          <cell r="A1038" t="str">
            <v>EH0001235</v>
          </cell>
          <cell r="E1038">
            <v>133552</v>
          </cell>
        </row>
        <row r="1039">
          <cell r="A1039" t="str">
            <v>EH0001236</v>
          </cell>
          <cell r="E1039">
            <v>83470</v>
          </cell>
        </row>
        <row r="1040">
          <cell r="A1040" t="str">
            <v>EH0001237</v>
          </cell>
          <cell r="E1040">
            <v>91817</v>
          </cell>
        </row>
        <row r="1041">
          <cell r="A1041" t="str">
            <v>EH0001238</v>
          </cell>
          <cell r="E1041">
            <v>73454</v>
          </cell>
        </row>
        <row r="1042">
          <cell r="A1042" t="str">
            <v>EH0001239</v>
          </cell>
          <cell r="E1042">
            <v>324028</v>
          </cell>
        </row>
        <row r="1043">
          <cell r="A1043" t="str">
            <v>EH0001240</v>
          </cell>
          <cell r="E1043">
            <v>49672</v>
          </cell>
        </row>
        <row r="1044">
          <cell r="A1044" t="str">
            <v>EH0001241</v>
          </cell>
          <cell r="E1044">
            <v>196475</v>
          </cell>
        </row>
        <row r="1045">
          <cell r="A1045" t="str">
            <v>EH0001242</v>
          </cell>
          <cell r="E1045">
            <v>196475</v>
          </cell>
        </row>
        <row r="1046">
          <cell r="A1046" t="str">
            <v>EH0001243</v>
          </cell>
          <cell r="E1046">
            <v>196475</v>
          </cell>
        </row>
        <row r="1047">
          <cell r="A1047" t="str">
            <v>EH0001244</v>
          </cell>
          <cell r="E1047">
            <v>196475</v>
          </cell>
        </row>
        <row r="1048">
          <cell r="A1048" t="str">
            <v>EH0001245</v>
          </cell>
          <cell r="E1048">
            <v>196475</v>
          </cell>
        </row>
        <row r="1049">
          <cell r="A1049" t="str">
            <v>EH0001246</v>
          </cell>
          <cell r="E1049">
            <v>196475</v>
          </cell>
        </row>
        <row r="1050">
          <cell r="A1050" t="str">
            <v>EH0001247</v>
          </cell>
          <cell r="E1050">
            <v>196475</v>
          </cell>
        </row>
        <row r="1051">
          <cell r="A1051" t="str">
            <v>EH0001248</v>
          </cell>
          <cell r="E1051">
            <v>196475</v>
          </cell>
        </row>
        <row r="1052">
          <cell r="A1052" t="str">
            <v>EH0001249</v>
          </cell>
          <cell r="E1052">
            <v>196475</v>
          </cell>
        </row>
        <row r="1053">
          <cell r="A1053" t="str">
            <v>EH0001250</v>
          </cell>
          <cell r="E1053">
            <v>196475</v>
          </cell>
        </row>
        <row r="1054">
          <cell r="A1054" t="str">
            <v>EH0001251</v>
          </cell>
          <cell r="E1054">
            <v>196475</v>
          </cell>
        </row>
        <row r="1055">
          <cell r="A1055" t="str">
            <v>EH0001252</v>
          </cell>
          <cell r="E1055">
            <v>196475</v>
          </cell>
        </row>
        <row r="1056">
          <cell r="A1056" t="str">
            <v>EH0001253</v>
          </cell>
          <cell r="E1056">
            <v>196475</v>
          </cell>
        </row>
        <row r="1057">
          <cell r="A1057" t="str">
            <v>EH0001254</v>
          </cell>
          <cell r="E1057">
            <v>196475</v>
          </cell>
        </row>
        <row r="1058">
          <cell r="A1058" t="str">
            <v>EH0001255</v>
          </cell>
          <cell r="E1058">
            <v>196475</v>
          </cell>
        </row>
        <row r="1059">
          <cell r="A1059" t="str">
            <v>EH0001256</v>
          </cell>
          <cell r="E1059">
            <v>132589</v>
          </cell>
        </row>
        <row r="1060">
          <cell r="A1060" t="str">
            <v>EH0001257</v>
          </cell>
          <cell r="E1060">
            <v>66364</v>
          </cell>
        </row>
        <row r="1061">
          <cell r="A1061" t="str">
            <v>EH0001258</v>
          </cell>
          <cell r="E1061">
            <v>101356</v>
          </cell>
        </row>
        <row r="1062">
          <cell r="A1062" t="str">
            <v>EH0001259</v>
          </cell>
          <cell r="E1062">
            <v>3757</v>
          </cell>
        </row>
        <row r="1063">
          <cell r="A1063" t="str">
            <v>EH0001260</v>
          </cell>
          <cell r="E1063">
            <v>3757</v>
          </cell>
        </row>
        <row r="1064">
          <cell r="A1064" t="str">
            <v>EH0001261</v>
          </cell>
          <cell r="E1064">
            <v>3757</v>
          </cell>
        </row>
        <row r="1065">
          <cell r="A1065" t="str">
            <v>EH0001262</v>
          </cell>
          <cell r="E1065">
            <v>7514</v>
          </cell>
        </row>
        <row r="1066">
          <cell r="A1066" t="str">
            <v>EH0001263</v>
          </cell>
          <cell r="E1066">
            <v>45377</v>
          </cell>
        </row>
        <row r="1067">
          <cell r="A1067" t="str">
            <v>EH0001264</v>
          </cell>
          <cell r="E1067">
            <v>87918</v>
          </cell>
        </row>
        <row r="1068">
          <cell r="A1068" t="str">
            <v>EH0001265</v>
          </cell>
          <cell r="E1068">
            <v>19852</v>
          </cell>
        </row>
        <row r="1069">
          <cell r="A1069" t="str">
            <v>EH0001266</v>
          </cell>
          <cell r="E1069">
            <v>39705</v>
          </cell>
        </row>
        <row r="1070">
          <cell r="A1070" t="str">
            <v>EH0001267</v>
          </cell>
          <cell r="E1070">
            <v>39705</v>
          </cell>
        </row>
        <row r="1071">
          <cell r="A1071" t="str">
            <v>EH0001268</v>
          </cell>
          <cell r="E1071">
            <v>22689</v>
          </cell>
        </row>
        <row r="1072">
          <cell r="A1072" t="str">
            <v>EH0001269</v>
          </cell>
          <cell r="E1072">
            <v>22689</v>
          </cell>
        </row>
        <row r="1073">
          <cell r="A1073" t="str">
            <v>EH0001270</v>
          </cell>
          <cell r="E1073">
            <v>122149</v>
          </cell>
        </row>
        <row r="1074">
          <cell r="A1074" t="str">
            <v>EH0001271</v>
          </cell>
          <cell r="E1074">
            <v>122149</v>
          </cell>
        </row>
        <row r="1075">
          <cell r="A1075" t="str">
            <v>EH0001272</v>
          </cell>
          <cell r="E1075">
            <v>122149</v>
          </cell>
        </row>
        <row r="1076">
          <cell r="A1076" t="str">
            <v>EH0001273</v>
          </cell>
          <cell r="E1076">
            <v>56721</v>
          </cell>
        </row>
        <row r="1077">
          <cell r="A1077" t="str">
            <v>EH0001274</v>
          </cell>
          <cell r="E1077">
            <v>56721</v>
          </cell>
        </row>
        <row r="1078">
          <cell r="A1078" t="str">
            <v>EH0001275</v>
          </cell>
          <cell r="E1078">
            <v>3857049</v>
          </cell>
        </row>
        <row r="1079">
          <cell r="A1079" t="str">
            <v>EH0001276</v>
          </cell>
          <cell r="E1079">
            <v>3857049</v>
          </cell>
        </row>
        <row r="1080">
          <cell r="A1080" t="str">
            <v>EH0001277</v>
          </cell>
          <cell r="E1080">
            <v>3857049</v>
          </cell>
        </row>
        <row r="1081">
          <cell r="A1081" t="str">
            <v>EH0001278</v>
          </cell>
          <cell r="E1081">
            <v>49544</v>
          </cell>
        </row>
        <row r="1082">
          <cell r="A1082" t="str">
            <v>EH0001279</v>
          </cell>
          <cell r="E1082">
            <v>396352</v>
          </cell>
        </row>
        <row r="1083">
          <cell r="A1083" t="str">
            <v>EH0001280</v>
          </cell>
          <cell r="E1083">
            <v>247720</v>
          </cell>
        </row>
        <row r="1084">
          <cell r="A1084" t="str">
            <v>EH0001281</v>
          </cell>
          <cell r="E1084">
            <v>9448043</v>
          </cell>
        </row>
        <row r="1085">
          <cell r="A1085" t="str">
            <v>EH0001282</v>
          </cell>
          <cell r="E1085">
            <v>41712</v>
          </cell>
        </row>
        <row r="1086">
          <cell r="A1086" t="str">
            <v>EH0001283</v>
          </cell>
          <cell r="E1086">
            <v>37541</v>
          </cell>
        </row>
        <row r="1087">
          <cell r="A1087" t="str">
            <v>EH0001284</v>
          </cell>
          <cell r="E1087">
            <v>20795</v>
          </cell>
        </row>
        <row r="1088">
          <cell r="A1088" t="str">
            <v>EH0001285</v>
          </cell>
          <cell r="E1088">
            <v>23568</v>
          </cell>
        </row>
        <row r="1089">
          <cell r="A1089" t="str">
            <v>EH0001286</v>
          </cell>
          <cell r="E1089">
            <v>19409</v>
          </cell>
        </row>
        <row r="1090">
          <cell r="A1090" t="str">
            <v>EH0001287</v>
          </cell>
          <cell r="E1090">
            <v>19409</v>
          </cell>
        </row>
        <row r="1091">
          <cell r="A1091" t="str">
            <v>EH0001288</v>
          </cell>
          <cell r="E1091">
            <v>163333</v>
          </cell>
        </row>
        <row r="1092">
          <cell r="A1092" t="str">
            <v>EH0001289</v>
          </cell>
          <cell r="E1092">
            <v>163333</v>
          </cell>
        </row>
        <row r="1093">
          <cell r="A1093" t="str">
            <v>EH0001290</v>
          </cell>
          <cell r="E1093">
            <v>163333</v>
          </cell>
        </row>
        <row r="1094">
          <cell r="A1094" t="str">
            <v>EH0001291</v>
          </cell>
          <cell r="E1094">
            <v>16333</v>
          </cell>
        </row>
        <row r="1095">
          <cell r="A1095" t="str">
            <v>EH0001292</v>
          </cell>
          <cell r="E1095">
            <v>16333</v>
          </cell>
        </row>
        <row r="1096">
          <cell r="A1096" t="str">
            <v>EH0001293</v>
          </cell>
          <cell r="E1096">
            <v>16333</v>
          </cell>
        </row>
        <row r="1097">
          <cell r="A1097" t="str">
            <v>EH0001294</v>
          </cell>
          <cell r="E1097">
            <v>16333</v>
          </cell>
        </row>
        <row r="1098">
          <cell r="A1098" t="str">
            <v>EH0001295</v>
          </cell>
          <cell r="E1098">
            <v>26833</v>
          </cell>
        </row>
        <row r="1099">
          <cell r="A1099" t="str">
            <v>EH0001296</v>
          </cell>
          <cell r="E1099">
            <v>26833</v>
          </cell>
        </row>
        <row r="1100">
          <cell r="A1100" t="str">
            <v>EH0001297</v>
          </cell>
          <cell r="E1100">
            <v>26833</v>
          </cell>
        </row>
        <row r="1101">
          <cell r="A1101" t="str">
            <v>EH0001298</v>
          </cell>
          <cell r="E1101">
            <v>68508</v>
          </cell>
        </row>
        <row r="1102">
          <cell r="A1102" t="str">
            <v>EH0001299</v>
          </cell>
          <cell r="E1102">
            <v>30372</v>
          </cell>
        </row>
        <row r="1103">
          <cell r="A1103" t="str">
            <v>EH0001300</v>
          </cell>
          <cell r="E1103">
            <v>56404</v>
          </cell>
        </row>
        <row r="1104">
          <cell r="A1104" t="str">
            <v>EH0001301</v>
          </cell>
          <cell r="E1104">
            <v>1044297</v>
          </cell>
        </row>
        <row r="1105">
          <cell r="A1105" t="str">
            <v>EH0001302</v>
          </cell>
          <cell r="E1105">
            <v>124570</v>
          </cell>
        </row>
        <row r="1106">
          <cell r="A1106" t="str">
            <v>EH0001303</v>
          </cell>
          <cell r="E1106">
            <v>1310281</v>
          </cell>
        </row>
        <row r="1107">
          <cell r="A1107" t="str">
            <v>EH0001304</v>
          </cell>
          <cell r="E1107">
            <v>1423161</v>
          </cell>
        </row>
        <row r="1108">
          <cell r="A1108" t="str">
            <v>EH0001305</v>
          </cell>
          <cell r="E1108">
            <v>1423160</v>
          </cell>
        </row>
        <row r="1109">
          <cell r="A1109" t="str">
            <v>EH0001306</v>
          </cell>
          <cell r="E1109">
            <v>1423160</v>
          </cell>
        </row>
        <row r="1110">
          <cell r="A1110" t="str">
            <v>EH0001307</v>
          </cell>
          <cell r="E1110">
            <v>1423160</v>
          </cell>
        </row>
        <row r="1111">
          <cell r="A1111" t="str">
            <v>EH0001308</v>
          </cell>
          <cell r="E1111">
            <v>5014</v>
          </cell>
        </row>
        <row r="1112">
          <cell r="A1112" t="str">
            <v>EH0001309</v>
          </cell>
          <cell r="E1112">
            <v>5014</v>
          </cell>
        </row>
        <row r="1113">
          <cell r="A1113" t="str">
            <v>EH0001310</v>
          </cell>
          <cell r="E1113">
            <v>16044</v>
          </cell>
        </row>
        <row r="1114">
          <cell r="A1114" t="str">
            <v>EH0001311</v>
          </cell>
          <cell r="E1114">
            <v>24066</v>
          </cell>
        </row>
        <row r="1115">
          <cell r="A1115" t="str">
            <v>EH0001312</v>
          </cell>
          <cell r="E1115">
            <v>47128</v>
          </cell>
        </row>
        <row r="1116">
          <cell r="A1116" t="str">
            <v>EH0001313</v>
          </cell>
          <cell r="E1116">
            <v>56153</v>
          </cell>
        </row>
        <row r="1117">
          <cell r="A1117" t="str">
            <v>EH0001314</v>
          </cell>
          <cell r="E1117">
            <v>10428</v>
          </cell>
        </row>
        <row r="1118">
          <cell r="A1118" t="str">
            <v>EH0001315</v>
          </cell>
          <cell r="E1118">
            <v>41714</v>
          </cell>
        </row>
        <row r="1119">
          <cell r="A1119" t="str">
            <v>EH0001316</v>
          </cell>
          <cell r="E1119">
            <v>100273</v>
          </cell>
        </row>
        <row r="1120">
          <cell r="A1120" t="str">
            <v>EH0001317</v>
          </cell>
          <cell r="E1120">
            <v>100273</v>
          </cell>
        </row>
        <row r="1121">
          <cell r="A1121" t="str">
            <v>EH0001318</v>
          </cell>
          <cell r="E1121">
            <v>24066</v>
          </cell>
        </row>
        <row r="1122">
          <cell r="A1122" t="str">
            <v>EH0001319</v>
          </cell>
          <cell r="E1122">
            <v>37302</v>
          </cell>
        </row>
        <row r="1123">
          <cell r="A1123" t="str">
            <v>EH0001320</v>
          </cell>
          <cell r="E1123">
            <v>33090</v>
          </cell>
        </row>
        <row r="1124">
          <cell r="A1124" t="str">
            <v>EH0001321</v>
          </cell>
          <cell r="E1124">
            <v>7019</v>
          </cell>
        </row>
        <row r="1125">
          <cell r="A1125" t="str">
            <v>EH0001322</v>
          </cell>
          <cell r="E1125">
            <v>36098</v>
          </cell>
        </row>
        <row r="1126">
          <cell r="A1126" t="str">
            <v>EH0001323</v>
          </cell>
          <cell r="E1126">
            <v>80219</v>
          </cell>
        </row>
        <row r="1127">
          <cell r="A1127" t="str">
            <v>EH0001324</v>
          </cell>
          <cell r="E1127">
            <v>44120</v>
          </cell>
        </row>
        <row r="1128">
          <cell r="A1128" t="str">
            <v>EH0001325</v>
          </cell>
          <cell r="E1128">
            <v>32107771</v>
          </cell>
        </row>
        <row r="1129">
          <cell r="A1129" t="str">
            <v>EH0001326</v>
          </cell>
          <cell r="E1129">
            <v>62188120</v>
          </cell>
        </row>
        <row r="1130">
          <cell r="A1130" t="str">
            <v>EH0001327</v>
          </cell>
          <cell r="E1130">
            <v>94196768</v>
          </cell>
        </row>
        <row r="1131">
          <cell r="A1131" t="str">
            <v>EH0001328</v>
          </cell>
        </row>
        <row r="1132">
          <cell r="A1132" t="str">
            <v>EH0001331</v>
          </cell>
          <cell r="E1132">
            <v>7992</v>
          </cell>
        </row>
        <row r="1133">
          <cell r="A1133" t="str">
            <v>EH0001332</v>
          </cell>
          <cell r="E1133">
            <v>11558</v>
          </cell>
        </row>
        <row r="1134">
          <cell r="A1134" t="str">
            <v>EH0001333</v>
          </cell>
          <cell r="E1134">
            <v>1865230</v>
          </cell>
        </row>
        <row r="1135">
          <cell r="A1135" t="str">
            <v>EH0001334</v>
          </cell>
          <cell r="E1135">
            <v>4020553</v>
          </cell>
        </row>
        <row r="1136">
          <cell r="A1136" t="str">
            <v>EH0001335</v>
          </cell>
          <cell r="E1136">
            <v>2010277</v>
          </cell>
        </row>
        <row r="1137">
          <cell r="A1137" t="str">
            <v>EH0001336</v>
          </cell>
          <cell r="E1137">
            <v>2010277</v>
          </cell>
        </row>
        <row r="1138">
          <cell r="A1138" t="str">
            <v>EH0001337</v>
          </cell>
          <cell r="E1138">
            <v>1664532</v>
          </cell>
        </row>
        <row r="1139">
          <cell r="A1139" t="str">
            <v>EH0001338</v>
          </cell>
          <cell r="E1139">
            <v>5338202</v>
          </cell>
        </row>
        <row r="1140">
          <cell r="A1140" t="str">
            <v>EH0001339</v>
          </cell>
          <cell r="E1140">
            <v>29394</v>
          </cell>
        </row>
        <row r="1141">
          <cell r="A1141" t="str">
            <v>EH0001340</v>
          </cell>
          <cell r="E1141">
            <v>4521</v>
          </cell>
        </row>
        <row r="1142">
          <cell r="A1142" t="str">
            <v>EH0001341</v>
          </cell>
          <cell r="E1142">
            <v>4521</v>
          </cell>
        </row>
        <row r="1143">
          <cell r="A1143" t="str">
            <v>EH0001342</v>
          </cell>
        </row>
        <row r="1144">
          <cell r="A1144" t="str">
            <v>EH0001343</v>
          </cell>
        </row>
        <row r="1145">
          <cell r="A1145" t="str">
            <v>EH0001344</v>
          </cell>
        </row>
        <row r="1146">
          <cell r="A1146" t="str">
            <v>EH0001345</v>
          </cell>
        </row>
        <row r="1147">
          <cell r="A1147" t="str">
            <v>EH0001346</v>
          </cell>
        </row>
        <row r="1148">
          <cell r="A1148" t="str">
            <v>EH0001347</v>
          </cell>
        </row>
        <row r="1149">
          <cell r="A1149" t="str">
            <v>EH0001348</v>
          </cell>
        </row>
        <row r="1150">
          <cell r="A1150" t="str">
            <v>EH0001349</v>
          </cell>
        </row>
        <row r="1151">
          <cell r="A1151" t="str">
            <v>EH0001350</v>
          </cell>
        </row>
        <row r="1152">
          <cell r="A1152" t="str">
            <v>EH0001351</v>
          </cell>
        </row>
        <row r="1153">
          <cell r="A1153" t="str">
            <v>EH0001352</v>
          </cell>
        </row>
        <row r="1154">
          <cell r="A1154" t="str">
            <v>EH0001353</v>
          </cell>
        </row>
        <row r="1155">
          <cell r="A1155" t="str">
            <v>EH0001354</v>
          </cell>
        </row>
        <row r="1156">
          <cell r="A1156" t="str">
            <v>EH0001355</v>
          </cell>
        </row>
        <row r="1157">
          <cell r="A1157" t="str">
            <v>EH0001356</v>
          </cell>
        </row>
        <row r="1158">
          <cell r="A1158" t="str">
            <v>EH0001357</v>
          </cell>
        </row>
        <row r="1159">
          <cell r="A1159" t="str">
            <v>EH0001358</v>
          </cell>
        </row>
        <row r="1160">
          <cell r="A1160" t="str">
            <v>EH0001359</v>
          </cell>
        </row>
        <row r="1161">
          <cell r="A1161" t="str">
            <v>EH0001360</v>
          </cell>
        </row>
        <row r="1162">
          <cell r="A1162" t="str">
            <v>EH0001361</v>
          </cell>
        </row>
        <row r="1163">
          <cell r="A1163" t="str">
            <v>EH0001362</v>
          </cell>
        </row>
        <row r="1164">
          <cell r="A1164" t="str">
            <v>EH0001363</v>
          </cell>
        </row>
        <row r="1165">
          <cell r="A1165" t="str">
            <v>EH0001364</v>
          </cell>
        </row>
        <row r="1166">
          <cell r="A1166" t="str">
            <v>EH0001365</v>
          </cell>
        </row>
        <row r="1167">
          <cell r="A1167" t="str">
            <v>EH0001366</v>
          </cell>
        </row>
        <row r="1168">
          <cell r="A1168" t="str">
            <v>EH0001367</v>
          </cell>
        </row>
        <row r="1169">
          <cell r="A1169" t="str">
            <v>EH0001368</v>
          </cell>
        </row>
        <row r="1170">
          <cell r="A1170" t="str">
            <v>EH0001374</v>
          </cell>
        </row>
        <row r="1171">
          <cell r="A1171" t="str">
            <v>EH0001375</v>
          </cell>
        </row>
        <row r="1172">
          <cell r="A1172" t="str">
            <v>EH0001376</v>
          </cell>
        </row>
        <row r="1173">
          <cell r="A1173" t="str">
            <v>EH0001377</v>
          </cell>
        </row>
        <row r="1174">
          <cell r="A1174" t="str">
            <v>EH0001378</v>
          </cell>
        </row>
        <row r="1175">
          <cell r="A1175" t="str">
            <v>EH0001379</v>
          </cell>
        </row>
        <row r="1176">
          <cell r="A1176" t="str">
            <v>EH0001380</v>
          </cell>
        </row>
        <row r="1177">
          <cell r="A1177" t="str">
            <v>EH0001381</v>
          </cell>
        </row>
        <row r="1178">
          <cell r="A1178" t="str">
            <v>EH0001382</v>
          </cell>
        </row>
        <row r="1179">
          <cell r="A1179" t="str">
            <v>EH0001383</v>
          </cell>
        </row>
        <row r="1180">
          <cell r="A1180" t="str">
            <v>EH0001384</v>
          </cell>
        </row>
        <row r="1181">
          <cell r="A1181" t="str">
            <v>EH0001385</v>
          </cell>
        </row>
        <row r="1182">
          <cell r="A1182" t="str">
            <v>EH0001386</v>
          </cell>
        </row>
      </sheetData>
      <sheetData sheetId="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cing proposal"/>
      <sheetName val="Pricing proposal details"/>
      <sheetName val="SACO Matrix"/>
      <sheetName val="existing pricing"/>
      <sheetName val="Data-Liffe Adj."/>
      <sheetName val="M CI_02"/>
      <sheetName val="CARNET DE COMMANDE PRODUIT Ra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ACC Baum"/>
      <sheetName val="Input Kurse"/>
      <sheetName val="Input Dividenden"/>
      <sheetName val="Input Indizes"/>
      <sheetName val="Input Ratings"/>
      <sheetName val="Input Leverage"/>
      <sheetName val="Input RFR MRP TAX"/>
      <sheetName val="RFR"/>
      <sheetName val="Barry Callebaut"/>
      <sheetName val="Hershey's"/>
      <sheetName val="Nestle"/>
      <sheetName val="Kraft"/>
      <sheetName val="Lindt"/>
      <sheetName val="Cadbury"/>
      <sheetName val="Meiji Seika"/>
      <sheetName val="British Foods"/>
      <sheetName val="ADM"/>
      <sheetName val="Hiestand"/>
      <sheetName val="Bell Holding"/>
      <sheetName val="Campbell Soup"/>
      <sheetName val="Cloetta Fazer"/>
      <sheetName val="CSM N.V."/>
      <sheetName val="Danisco"/>
      <sheetName val="Dean Foods"/>
      <sheetName val="Givaudan"/>
      <sheetName val="Kerry Group"/>
      <sheetName val="McCormick"/>
      <sheetName val="Natra S.A."/>
      <sheetName val="Northern Foods"/>
      <sheetName val="Rocky Mountain Chocolate Fac."/>
      <sheetName val="Sara Lee"/>
      <sheetName val="Suedzucker"/>
      <sheetName val="Tate &amp; Lyle"/>
      <sheetName val="Thorntons"/>
      <sheetName val="Tootsie"/>
      <sheetName val="Unilever"/>
      <sheetName val="Noble"/>
      <sheetName val="Bollore"/>
      <sheetName val="Bourbon"/>
      <sheetName val="Ezaki Glico"/>
      <sheetName val="Kuala Lumpur Kepong"/>
      <sheetName val="Kellogg"/>
      <sheetName val="General Mills"/>
      <sheetName val="Petra Foods"/>
      <sheetName val="BRI"/>
      <sheetName val="Zuordnung Peers"/>
      <sheetName val="Zuordnung Peers 2"/>
      <sheetName val="WACC"/>
      <sheetName val="WACC Graph"/>
      <sheetName val="Tax Rates_Ratings Standorte"/>
      <sheetName val="Belgium"/>
      <sheetName val="Brasil"/>
      <sheetName val="Cameroon"/>
      <sheetName val="Canada"/>
      <sheetName val="China"/>
      <sheetName val="Denmark"/>
      <sheetName val="France"/>
      <sheetName val="Gabon"/>
      <sheetName val="Germany"/>
      <sheetName val="Ghana"/>
      <sheetName val="Italy"/>
      <sheetName val="Ivory Coast"/>
      <sheetName val="Netherlands"/>
      <sheetName val="Poland"/>
      <sheetName val="Russia"/>
      <sheetName val="Senegal"/>
      <sheetName val="Singapore"/>
      <sheetName val="Spain"/>
      <sheetName val="Sweden"/>
      <sheetName val="Switzerland"/>
      <sheetName val="UK"/>
      <sheetName val="USA"/>
      <sheetName val="Table Country WACCs"/>
      <sheetName val="WACC Peers"/>
      <sheetName val="WACC_Calculation_B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andout"/>
      <sheetName val="Inv 0102"/>
      <sheetName val="Explanation sheet"/>
      <sheetName val="Codes"/>
      <sheetName val="Rates"/>
      <sheetName val="Input Kurse"/>
      <sheetName val="Input Leverage"/>
      <sheetName val="Input Indizes"/>
      <sheetName val="RFR"/>
    </sheetNames>
    <sheetDataSet>
      <sheetData sheetId="0" refreshError="1"/>
      <sheetData sheetId="1" refreshError="1">
        <row r="49">
          <cell r="F49" t="str">
            <v>NONE</v>
          </cell>
        </row>
        <row r="50">
          <cell r="F50" t="str">
            <v>Cocoa</v>
          </cell>
        </row>
        <row r="51">
          <cell r="F51" t="str">
            <v>Ch E</v>
          </cell>
        </row>
        <row r="52">
          <cell r="F52" t="str">
            <v>Ch A</v>
          </cell>
        </row>
        <row r="53">
          <cell r="F53" t="str">
            <v>Gm &amp; Sp</v>
          </cell>
        </row>
        <row r="54">
          <cell r="F54" t="str">
            <v>Src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usion"/>
      <sheetName val="Mode d'emploi"/>
      <sheetName val="InsertBG"/>
      <sheetName val="Titres &amp; Liens"/>
      <sheetName val="Bilan"/>
      <sheetName val="Revue Bilan"/>
      <sheetName val="P&amp;L"/>
      <sheetName val="Revue P&amp;L"/>
      <sheetName val="SIG"/>
      <sheetName val="Matrice Audit"/>
      <sheetName val="SUAD"/>
      <sheetName val="B_BG"/>
      <sheetName val="B3_1"/>
      <sheetName val="B3_2"/>
      <sheetName val="B3_3"/>
      <sheetName val="B3_4"/>
      <sheetName val="B3_5"/>
      <sheetName val="B3_6"/>
      <sheetName val="B3_7"/>
      <sheetName val="B3_8"/>
      <sheetName val="B3_9"/>
      <sheetName val="B3_10"/>
      <sheetName val="B3_11"/>
      <sheetName val="B3_12"/>
      <sheetName val="B3_13"/>
      <sheetName val="B3_14"/>
      <sheetName val="B3_15"/>
      <sheetName val="B3_16"/>
      <sheetName val="B3_17"/>
      <sheetName val="B3_18"/>
      <sheetName val="B3_19"/>
      <sheetName val="B3_20"/>
      <sheetName val="Audit gauge"/>
      <sheetName val="Etat de passage"/>
      <sheetName val="Structure bilantielle"/>
      <sheetName val="Ratios "/>
      <sheetName val="Anal Fin."/>
      <sheetName val="Titre Report"/>
      <sheetName val="R_BS"/>
      <sheetName val="R_P&amp;L"/>
      <sheetName val="param Lead"/>
      <sheetName val="param fiscal"/>
      <sheetName val="libellé fiscal"/>
      <sheetName val="Libellés PCG"/>
      <sheetName val="B verif"/>
      <sheetName val="TCD_P1"/>
      <sheetName val="TCD_P2"/>
      <sheetName val="TCD_P3"/>
      <sheetName val="TCD section"/>
      <sheetName val="TCD_R"/>
      <sheetName val="TCD"/>
      <sheetName val="date"/>
      <sheetName val="Inv 010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 Cover"/>
      <sheetName val="0. Workflow"/>
      <sheetName val="1. Fin overview"/>
      <sheetName val="2.1. Cost 300"/>
      <sheetName val="2.2. Cost 500"/>
      <sheetName val="2.3. Cost 600"/>
      <sheetName val="3.0. Site"/>
      <sheetName val="3.1. Liquor"/>
      <sheetName val="3.2. But Cak Pow"/>
      <sheetName val="3.3. Melting"/>
      <sheetName val="3.4. Liquid"/>
      <sheetName val="3.5. Moulding"/>
      <sheetName val="3.6. Other"/>
      <sheetName val="4.1. Liquor"/>
      <sheetName val="4.2. But Cak Pow"/>
      <sheetName val="4.3. Melting"/>
      <sheetName val="4.4. Liquid"/>
      <sheetName val="4.5. Moulding"/>
      <sheetName val="4.6. Other"/>
      <sheetName val="4.7. Total"/>
      <sheetName val="5. Validation"/>
      <sheetName val="5. Comparison PY"/>
      <sheetName val="FCB 03-04"/>
      <sheetName val="FCB 02-03"/>
      <sheetName val="FCB 01-02"/>
      <sheetName val="EXP LIQ"/>
      <sheetName val="EXP BCP"/>
      <sheetName val="EXP MELT"/>
      <sheetName val="EXP CHOC"/>
      <sheetName val="EXP MOUL"/>
      <sheetName val="EXP Others"/>
      <sheetName val="EXP All"/>
      <sheetName val="EXP Template"/>
      <sheetName val="Audit gauge"/>
    </sheetNames>
    <sheetDataSet>
      <sheetData sheetId="0" refreshError="1">
        <row r="22">
          <cell r="C22" t="str">
            <v>SACO</v>
          </cell>
        </row>
        <row r="24">
          <cell r="C24" t="str">
            <v>Site Zone 4</v>
          </cell>
        </row>
        <row r="38">
          <cell r="I38" t="str">
            <v>CI02</v>
          </cell>
        </row>
        <row r="39">
          <cell r="I39" t="str">
            <v>SI-CIS01</v>
          </cell>
        </row>
        <row r="41">
          <cell r="I41" t="str">
            <v>mio.CFA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.M"/>
      <sheetName val="EMPL"/>
      <sheetName val="OUV."/>
      <sheetName val="0. Cover"/>
    </sheetNames>
    <sheetDataSet>
      <sheetData sheetId="0" refreshError="1"/>
      <sheetData sheetId="1" refreshError="1"/>
      <sheetData sheetId="2" refreshError="1">
        <row r="4">
          <cell r="CG4" t="str">
            <v>PRIME DE CAMPAGNE</v>
          </cell>
        </row>
      </sheetData>
      <sheetData sheetId="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rrency"/>
      <sheetName val="Cover"/>
      <sheetName val="Indicators"/>
      <sheetName val="Profit and Loss"/>
      <sheetName val="OCF-S&amp;U"/>
      <sheetName val="Balance Sheet"/>
      <sheetName val="Int. Net Funds"/>
      <sheetName val="Dividends"/>
      <sheetName val="Tax Corp"/>
      <sheetName val="Structure"/>
      <sheetName val="App1Reserves"/>
      <sheetName val="App2Interest detail"/>
      <sheetName val="App3Region Tax"/>
      <sheetName val="summary sheet"/>
      <sheetName val="OUV."/>
    </sheetNames>
    <sheetDataSet>
      <sheetData sheetId="0" refreshError="1">
        <row r="7">
          <cell r="C7" t="str">
            <v>Cote d'Ivoire</v>
          </cell>
        </row>
        <row r="9">
          <cell r="F9" t="str">
            <v>Unilever Cote d'Ivoire</v>
          </cell>
        </row>
        <row r="11">
          <cell r="F11" t="str">
            <v>CFA</v>
          </cell>
        </row>
        <row r="13">
          <cell r="C13" t="str">
            <v>Millions</v>
          </cell>
        </row>
        <row r="15">
          <cell r="F15">
            <v>0.65600000000000003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tes"/>
      <sheetName val="SI-BES01"/>
      <sheetName val="SI-BES02"/>
      <sheetName val="SI-BES03B"/>
      <sheetName val="SI-BES03"/>
      <sheetName val="SI-BRS01"/>
      <sheetName val="SI-CAS01"/>
      <sheetName val="SI-CHS01"/>
      <sheetName val="SI-CHS02"/>
      <sheetName val="SI-CIS01"/>
      <sheetName val="SI-CIS02"/>
      <sheetName val="SI-CIS03"/>
      <sheetName val="SI-CMS01"/>
      <sheetName val="SI-CMS02"/>
      <sheetName val="SI-DES01"/>
      <sheetName val="SI-DES05"/>
      <sheetName val="SI-DES07"/>
      <sheetName val="SI-DES08"/>
      <sheetName val="SI-DES09"/>
      <sheetName val="SI-FRS01"/>
      <sheetName val="SI-FRS02"/>
      <sheetName val="SI-GBS01"/>
      <sheetName val="SI-GBS02"/>
      <sheetName val="SI-GHS01"/>
      <sheetName val="SI-ITS01"/>
      <sheetName val="SI-MXS03"/>
      <sheetName val="SI-NLS03"/>
      <sheetName val="SI-PLS01"/>
      <sheetName val="SI-SES01"/>
      <sheetName val="SI-SGS01"/>
      <sheetName val="SI-SNS01"/>
      <sheetName val="SI-USS01"/>
      <sheetName val="SI-USS02"/>
      <sheetName val="SI-USS04"/>
      <sheetName val="SI-USS05"/>
      <sheetName val="SI-USS06"/>
      <sheetName val="SI-USS07"/>
      <sheetName val="SI-USS08"/>
      <sheetName val="Cocoa Africa"/>
      <sheetName val="Cocoa Nafta"/>
      <sheetName val="Choco Europe &amp; Asia"/>
      <sheetName val="OSCO"/>
      <sheetName val="Currency"/>
    </sheetNames>
    <sheetDataSet>
      <sheetData sheetId="0" refreshError="1">
        <row r="1">
          <cell r="A1" t="str">
            <v>SI=SI-BES01</v>
          </cell>
          <cell r="B1" t="str">
            <v>RU=BE01</v>
          </cell>
          <cell r="C1" t="str">
            <v>CU=EUR</v>
          </cell>
        </row>
        <row r="2">
          <cell r="A2" t="str">
            <v>SI=SI-BES02</v>
          </cell>
          <cell r="B2" t="str">
            <v>RU=BE01</v>
          </cell>
          <cell r="C2" t="str">
            <v>CU=EUR</v>
          </cell>
        </row>
        <row r="3">
          <cell r="A3" t="str">
            <v>SI=SI-BES03B</v>
          </cell>
          <cell r="B3" t="str">
            <v>RU=BE01</v>
          </cell>
          <cell r="C3" t="str">
            <v>CU=EUR</v>
          </cell>
        </row>
        <row r="4">
          <cell r="A4" t="str">
            <v>SI=SI-BES03</v>
          </cell>
          <cell r="B4" t="str">
            <v>RU=BE01</v>
          </cell>
          <cell r="C4" t="str">
            <v>CU=EUR</v>
          </cell>
        </row>
        <row r="5">
          <cell r="A5" t="str">
            <v>SI=SI-BRS01</v>
          </cell>
          <cell r="B5" t="str">
            <v>RU=BR01</v>
          </cell>
          <cell r="C5" t="str">
            <v>CU=BRL</v>
          </cell>
        </row>
        <row r="6">
          <cell r="A6" t="str">
            <v>SI=SI-CAS01</v>
          </cell>
          <cell r="B6" t="str">
            <v>RU=CA10</v>
          </cell>
          <cell r="C6" t="str">
            <v>CU=CAD</v>
          </cell>
        </row>
        <row r="7">
          <cell r="A7" t="str">
            <v>SI=SI-CHS01</v>
          </cell>
          <cell r="B7" t="str">
            <v>RU=CH03</v>
          </cell>
          <cell r="C7" t="str">
            <v>CU=CHF</v>
          </cell>
        </row>
        <row r="8">
          <cell r="A8" t="str">
            <v>SI=SI-CHS02</v>
          </cell>
          <cell r="B8" t="str">
            <v>RU=CH08</v>
          </cell>
          <cell r="C8" t="str">
            <v>CU=CHF</v>
          </cell>
        </row>
        <row r="9">
          <cell r="A9" t="str">
            <v>SI=SI-CIS01</v>
          </cell>
          <cell r="B9" t="str">
            <v>RU=CI02</v>
          </cell>
          <cell r="C9" t="str">
            <v>CU=XAF</v>
          </cell>
        </row>
        <row r="10">
          <cell r="A10" t="str">
            <v>SI=SI-CIS02</v>
          </cell>
          <cell r="B10" t="str">
            <v>RU=CI02</v>
          </cell>
          <cell r="C10" t="str">
            <v>CU=XAF</v>
          </cell>
        </row>
        <row r="11">
          <cell r="A11" t="str">
            <v>SI=SI-CIS03</v>
          </cell>
          <cell r="B11" t="str">
            <v>RU=CI02</v>
          </cell>
          <cell r="C11" t="str">
            <v>CU=XAF</v>
          </cell>
        </row>
        <row r="12">
          <cell r="A12" t="str">
            <v>SI=SI-CMS01</v>
          </cell>
          <cell r="B12" t="str">
            <v>RU=CM01</v>
          </cell>
          <cell r="C12" t="str">
            <v>CU=XAF</v>
          </cell>
        </row>
        <row r="13">
          <cell r="A13" t="str">
            <v>SI=SI-CMS02</v>
          </cell>
          <cell r="B13" t="str">
            <v>RU=CM02</v>
          </cell>
          <cell r="C13" t="str">
            <v>CU=XAF</v>
          </cell>
        </row>
        <row r="14">
          <cell r="A14" t="str">
            <v>SI=SI-DES01</v>
          </cell>
          <cell r="B14" t="str">
            <v>RU=DE02</v>
          </cell>
          <cell r="C14" t="str">
            <v>CU=EUR</v>
          </cell>
        </row>
        <row r="15">
          <cell r="A15" t="str">
            <v>SI=SI-DES01B</v>
          </cell>
          <cell r="B15" t="str">
            <v>RU=DE03</v>
          </cell>
          <cell r="C15" t="str">
            <v>CU=EUR</v>
          </cell>
        </row>
        <row r="16">
          <cell r="A16" t="str">
            <v>SI=SI-DES05</v>
          </cell>
          <cell r="B16" t="str">
            <v>RU=DE05</v>
          </cell>
          <cell r="C16" t="str">
            <v>CU=EUR</v>
          </cell>
        </row>
        <row r="17">
          <cell r="A17" t="str">
            <v>SI=SI-DES08</v>
          </cell>
          <cell r="B17" t="str">
            <v>RU=DE08</v>
          </cell>
          <cell r="C17" t="str">
            <v>CU=EUR</v>
          </cell>
        </row>
        <row r="18">
          <cell r="A18" t="str">
            <v>SI=SI-FRS01</v>
          </cell>
          <cell r="B18" t="str">
            <v>RU=FR05</v>
          </cell>
          <cell r="C18" t="str">
            <v>CU=EUR</v>
          </cell>
        </row>
        <row r="19">
          <cell r="A19" t="str">
            <v>SI=SI-FRS02</v>
          </cell>
          <cell r="B19" t="str">
            <v>RU=FR01</v>
          </cell>
          <cell r="C19" t="str">
            <v>CU=EUR</v>
          </cell>
        </row>
        <row r="20">
          <cell r="A20" t="str">
            <v>SI=SI-GBS01</v>
          </cell>
          <cell r="B20" t="str">
            <v>RU=GB06</v>
          </cell>
          <cell r="C20" t="str">
            <v>CU=GBP</v>
          </cell>
        </row>
        <row r="21">
          <cell r="A21" t="str">
            <v>SI=SI-GBS02</v>
          </cell>
          <cell r="B21" t="str">
            <v>RU=GB06</v>
          </cell>
          <cell r="C21" t="str">
            <v>CU=GBP</v>
          </cell>
        </row>
        <row r="22">
          <cell r="A22" t="str">
            <v>SI=SI-GHS01</v>
          </cell>
          <cell r="B22" t="str">
            <v>RU=GH01</v>
          </cell>
          <cell r="C22" t="str">
            <v>CU=USD</v>
          </cell>
        </row>
        <row r="23">
          <cell r="A23" t="str">
            <v>SI=SI-ITS01</v>
          </cell>
          <cell r="B23" t="str">
            <v>RU=IT01</v>
          </cell>
          <cell r="C23" t="str">
            <v>CU=EUR</v>
          </cell>
        </row>
        <row r="24">
          <cell r="A24" t="str">
            <v>SI=SI-MXS03</v>
          </cell>
          <cell r="B24" t="str">
            <v>RU=MX03</v>
          </cell>
          <cell r="C24" t="str">
            <v>CU=USD</v>
          </cell>
        </row>
        <row r="25">
          <cell r="A25" t="str">
            <v>SI=SI-NLS03</v>
          </cell>
          <cell r="B25" t="str">
            <v>RU=NL03</v>
          </cell>
          <cell r="C25" t="str">
            <v>CU=EUR</v>
          </cell>
        </row>
        <row r="26">
          <cell r="A26" t="str">
            <v>SI=SI-PLS01</v>
          </cell>
          <cell r="B26" t="str">
            <v>RU=PL01</v>
          </cell>
          <cell r="C26" t="str">
            <v>CU=PLN</v>
          </cell>
        </row>
        <row r="27">
          <cell r="A27" t="str">
            <v>SI=SI-SES01</v>
          </cell>
          <cell r="B27" t="str">
            <v>RU=SE01</v>
          </cell>
          <cell r="C27" t="str">
            <v>CU=SEK</v>
          </cell>
        </row>
        <row r="28">
          <cell r="A28" t="str">
            <v>SI=SI-SGS01</v>
          </cell>
          <cell r="B28" t="str">
            <v>RU=SG01</v>
          </cell>
          <cell r="C28" t="str">
            <v>CU=SGD</v>
          </cell>
        </row>
        <row r="29">
          <cell r="A29" t="str">
            <v>SI=SI-SNS01</v>
          </cell>
          <cell r="B29" t="str">
            <v>RU=SN01</v>
          </cell>
          <cell r="C29" t="str">
            <v>CU=XAF</v>
          </cell>
        </row>
        <row r="30">
          <cell r="A30" t="str">
            <v>SI=SI-USS01</v>
          </cell>
          <cell r="B30" t="str">
            <v>RU=US10</v>
          </cell>
          <cell r="C30" t="str">
            <v>CU=USD</v>
          </cell>
        </row>
        <row r="31">
          <cell r="A31" t="str">
            <v>SI=SI-USS02</v>
          </cell>
          <cell r="B31" t="str">
            <v>RU=US10</v>
          </cell>
          <cell r="C31" t="str">
            <v>CU=USD</v>
          </cell>
        </row>
        <row r="32">
          <cell r="A32" t="str">
            <v>SI=SI-USS03</v>
          </cell>
          <cell r="B32" t="str">
            <v>RU=US03</v>
          </cell>
          <cell r="C32" t="str">
            <v>CU=USD</v>
          </cell>
        </row>
        <row r="33">
          <cell r="A33" t="str">
            <v>SI=SI-USS04</v>
          </cell>
          <cell r="B33" t="str">
            <v>RU=US10</v>
          </cell>
          <cell r="C33" t="str">
            <v>CU=USD</v>
          </cell>
        </row>
        <row r="34">
          <cell r="A34" t="str">
            <v>SI=SI-USS03</v>
          </cell>
          <cell r="B34" t="str">
            <v>RU=US10</v>
          </cell>
          <cell r="C34" t="str">
            <v>CU=USD</v>
          </cell>
        </row>
        <row r="35">
          <cell r="A35" t="str">
            <v>SI=SI-USS05</v>
          </cell>
          <cell r="B35" t="str">
            <v>RU=US10</v>
          </cell>
          <cell r="C35" t="str">
            <v>CU=USD</v>
          </cell>
        </row>
        <row r="36">
          <cell r="A36" t="str">
            <v>SI=SI-USS06</v>
          </cell>
          <cell r="B36" t="str">
            <v>RU=US03</v>
          </cell>
          <cell r="C36" t="str">
            <v>CU=USD</v>
          </cell>
        </row>
        <row r="37">
          <cell r="A37" t="str">
            <v>SI=SI-USS07</v>
          </cell>
          <cell r="B37" t="str">
            <v>RU=US03</v>
          </cell>
          <cell r="C37" t="str">
            <v>CU=USD</v>
          </cell>
        </row>
        <row r="38">
          <cell r="A38" t="str">
            <v>SI=SI-USS08</v>
          </cell>
          <cell r="B38" t="str">
            <v>RU=US10</v>
          </cell>
          <cell r="C38" t="str">
            <v>CU=USD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s"/>
      <sheetName val="StartPage"/>
      <sheetName val="Order Form"/>
      <sheetName val="Customers"/>
      <sheetName val="Staff"/>
      <sheetName val="Prices"/>
      <sheetName val="ProdData"/>
      <sheetName val="Design Check"/>
      <sheetName val="Weeks"/>
      <sheetName val="Fichier de vente_VL_Vlisco_CFCI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 refreshError="1"/>
      <sheetData sheetId="8"/>
      <sheetData sheetId="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Cap_Interest"/>
      <sheetName val="Margin"/>
      <sheetName val="Cost"/>
      <sheetName val="Cost summary"/>
      <sheetName val="BS Calculation"/>
      <sheetName val="Resultat Inventaire Fss"/>
    </sheetNames>
    <sheetDataSet>
      <sheetData sheetId="0" refreshError="1">
        <row r="12">
          <cell r="B12">
            <v>0.83</v>
          </cell>
        </row>
        <row r="26">
          <cell r="C26">
            <v>1375</v>
          </cell>
          <cell r="D26">
            <v>2200</v>
          </cell>
          <cell r="E26">
            <v>3525.5</v>
          </cell>
          <cell r="F26">
            <v>10387</v>
          </cell>
          <cell r="G26">
            <v>150000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recherche"/>
      <sheetName val="Feuil3"/>
      <sheetName val="Feuil4"/>
      <sheetName val="Feuil5"/>
      <sheetName val="Feuil6"/>
      <sheetName val="Feuil7"/>
      <sheetName val="Feuil8"/>
      <sheetName val="Feuil9"/>
      <sheetName val="Feuil10"/>
      <sheetName val="Feuil11"/>
      <sheetName val="Feuil12"/>
      <sheetName val="Feuil13"/>
      <sheetName val="Feuil14"/>
      <sheetName val="Feuil15"/>
      <sheetName val="Feuil16"/>
      <sheetName val="Feuil17"/>
      <sheetName val="Feuil18"/>
      <sheetName val="Feuil19"/>
      <sheetName val="Feuil20"/>
      <sheetName val="Feuil21"/>
      <sheetName val="Feuil22"/>
      <sheetName val="Feuil23"/>
      <sheetName val="Feuil24"/>
      <sheetName val="Feuil25"/>
      <sheetName val="Feuil26"/>
      <sheetName val="Feuil27"/>
      <sheetName val="Feuil28"/>
      <sheetName val="Feuil29"/>
      <sheetName val="Feuil30"/>
      <sheetName val="Feuil31"/>
      <sheetName val="Feuil32"/>
      <sheetName val="Feuil33"/>
      <sheetName val="Feuil34"/>
      <sheetName val="Feuil35"/>
      <sheetName val="Feuil36"/>
      <sheetName val="Feuil37"/>
      <sheetName val="Feuil38"/>
      <sheetName val="Feuil39"/>
      <sheetName val="Feuil40"/>
      <sheetName val="Feuil41"/>
      <sheetName val="Feuil42"/>
      <sheetName val="Feuil43"/>
      <sheetName val="Feuil44"/>
      <sheetName val="Feuil45"/>
      <sheetName val="Feuil46"/>
      <sheetName val="Feuil47"/>
      <sheetName val="Feuil48"/>
      <sheetName val="Feuil49"/>
      <sheetName val="Feuil50"/>
      <sheetName val="Data"/>
    </sheetNames>
    <sheetDataSet>
      <sheetData sheetId="0" refreshError="1">
        <row r="2">
          <cell r="A2" t="str">
            <v>COANN</v>
          </cell>
          <cell r="B2" t="str">
            <v>Code Annulation</v>
          </cell>
        </row>
        <row r="3">
          <cell r="A3" t="str">
            <v>COSOC</v>
          </cell>
          <cell r="B3" t="str">
            <v>Code Société</v>
          </cell>
        </row>
        <row r="4">
          <cell r="A4" t="str">
            <v>COUSI</v>
          </cell>
          <cell r="B4" t="str">
            <v>Code Usine</v>
          </cell>
        </row>
        <row r="5">
          <cell r="A5" t="str">
            <v>NUIMO</v>
          </cell>
          <cell r="B5" t="str">
            <v>N°immobilisation</v>
          </cell>
        </row>
        <row r="6">
          <cell r="A6" t="str">
            <v>NUORD</v>
          </cell>
          <cell r="B6" t="str">
            <v>N° d'ordre</v>
          </cell>
        </row>
        <row r="7">
          <cell r="A7" t="str">
            <v>LIIMO</v>
          </cell>
          <cell r="B7" t="str">
            <v>Libellé immobilisation</v>
          </cell>
        </row>
        <row r="8">
          <cell r="A8" t="str">
            <v>COANA</v>
          </cell>
          <cell r="B8" t="str">
            <v>Compte analytique</v>
          </cell>
        </row>
        <row r="9">
          <cell r="A9" t="str">
            <v>FIL00</v>
          </cell>
          <cell r="B9" t="str">
            <v>Octets libres</v>
          </cell>
        </row>
        <row r="10">
          <cell r="A10" t="str">
            <v>COSTI</v>
          </cell>
          <cell r="B10" t="str">
            <v>Code status initial</v>
          </cell>
        </row>
        <row r="11">
          <cell r="A11" t="str">
            <v>COSTA</v>
          </cell>
          <cell r="B11" t="str">
            <v>Code status actuel</v>
          </cell>
        </row>
        <row r="12">
          <cell r="A12" t="str">
            <v>DASTI</v>
          </cell>
          <cell r="B12" t="str">
            <v>Date status initial</v>
          </cell>
        </row>
        <row r="13">
          <cell r="A13" t="str">
            <v>DASTA</v>
          </cell>
          <cell r="B13" t="str">
            <v>Date status actuel</v>
          </cell>
        </row>
        <row r="14">
          <cell r="A14" t="str">
            <v>COMON</v>
          </cell>
          <cell r="B14" t="str">
            <v>Code monnaie</v>
          </cell>
        </row>
        <row r="15">
          <cell r="A15" t="str">
            <v>DAACH</v>
          </cell>
          <cell r="B15" t="str">
            <v>Date d'achat</v>
          </cell>
        </row>
        <row r="16">
          <cell r="A16" t="str">
            <v>DAMES</v>
          </cell>
          <cell r="B16" t="str">
            <v>Date mise service</v>
          </cell>
        </row>
        <row r="17">
          <cell r="A17" t="str">
            <v>NUCOF</v>
          </cell>
          <cell r="B17" t="str">
            <v>Compte fournisseur</v>
          </cell>
        </row>
        <row r="18">
          <cell r="A18" t="str">
            <v>NUFAF</v>
          </cell>
          <cell r="B18" t="str">
            <v>Numéro de facture</v>
          </cell>
        </row>
        <row r="19">
          <cell r="A19" t="str">
            <v>COREG</v>
          </cell>
          <cell r="B19" t="str">
            <v>Code règlement</v>
          </cell>
        </row>
        <row r="20">
          <cell r="A20" t="str">
            <v>VAACH</v>
          </cell>
          <cell r="B20" t="str">
            <v>Valeur d'achat</v>
          </cell>
        </row>
        <row r="21">
          <cell r="A21" t="str">
            <v>MTTAX</v>
          </cell>
          <cell r="B21" t="str">
            <v>Montant faxe</v>
          </cell>
        </row>
        <row r="22">
          <cell r="A22" t="str">
            <v>VAENT</v>
          </cell>
          <cell r="B22" t="str">
            <v>Valeur entrée</v>
          </cell>
        </row>
        <row r="23">
          <cell r="A23" t="str">
            <v>COTAX</v>
          </cell>
          <cell r="B23" t="str">
            <v>Code taxe</v>
          </cell>
        </row>
        <row r="24">
          <cell r="A24" t="str">
            <v>DEFIS</v>
          </cell>
          <cell r="B24" t="str">
            <v>Montant déduc. Fis</v>
          </cell>
        </row>
        <row r="25">
          <cell r="A25" t="str">
            <v>CODEF</v>
          </cell>
          <cell r="B25" t="str">
            <v>Code déduc. Fiscale</v>
          </cell>
        </row>
        <row r="26">
          <cell r="A26" t="str">
            <v>BAAMO</v>
          </cell>
          <cell r="B26" t="str">
            <v>Valeur Acquisition</v>
          </cell>
        </row>
        <row r="27">
          <cell r="A27" t="str">
            <v>VARES</v>
          </cell>
          <cell r="B27" t="str">
            <v>Valeur residuelle</v>
          </cell>
        </row>
        <row r="28">
          <cell r="A28" t="str">
            <v>MDCAL</v>
          </cell>
          <cell r="B28" t="str">
            <v>Mode de calcul</v>
          </cell>
        </row>
        <row r="29">
          <cell r="A29" t="str">
            <v>DUAMO</v>
          </cell>
          <cell r="B29" t="str">
            <v>Durée amortissement</v>
          </cell>
        </row>
        <row r="30">
          <cell r="A30" t="str">
            <v>DACHM</v>
          </cell>
          <cell r="B30" t="str">
            <v>Date change. Mode</v>
          </cell>
        </row>
        <row r="31">
          <cell r="A31" t="str">
            <v>AMNIN</v>
          </cell>
          <cell r="B31" t="str">
            <v>Amort. Norm. Initial</v>
          </cell>
        </row>
        <row r="32">
          <cell r="A32" t="str">
            <v>AMNEX</v>
          </cell>
          <cell r="B32" t="str">
            <v>Amort. 2004 Exer</v>
          </cell>
        </row>
        <row r="33">
          <cell r="A33" t="str">
            <v>AMNEA</v>
          </cell>
          <cell r="B33" t="str">
            <v xml:space="preserve">Amort. Antérieur </v>
          </cell>
        </row>
        <row r="34">
          <cell r="A34" t="str">
            <v>AMEIN</v>
          </cell>
          <cell r="B34" t="str">
            <v>Amort. Excep. Init</v>
          </cell>
        </row>
        <row r="35">
          <cell r="A35" t="str">
            <v>AMEEX</v>
          </cell>
          <cell r="B35" t="str">
            <v>Amort. excep. Exer</v>
          </cell>
        </row>
        <row r="36">
          <cell r="A36" t="str">
            <v>AMEEA</v>
          </cell>
          <cell r="B36" t="str">
            <v>Amort. Excep. Anté</v>
          </cell>
        </row>
        <row r="37">
          <cell r="A37" t="str">
            <v>EMPAA</v>
          </cell>
          <cell r="B37" t="str">
            <v>Code excep. Anté</v>
          </cell>
        </row>
        <row r="38">
          <cell r="A38" t="str">
            <v>EDPAA</v>
          </cell>
          <cell r="B38" t="str">
            <v>Date excep. Anté</v>
          </cell>
        </row>
        <row r="39">
          <cell r="A39" t="str">
            <v>EDEAA</v>
          </cell>
          <cell r="B39" t="str">
            <v>Valeur excep. Anté</v>
          </cell>
        </row>
        <row r="40">
          <cell r="A40" t="str">
            <v>EMPAE</v>
          </cell>
          <cell r="B40" t="str">
            <v>Code excep. Exer</v>
          </cell>
        </row>
        <row r="41">
          <cell r="A41" t="str">
            <v>EDPAE</v>
          </cell>
          <cell r="B41" t="str">
            <v>Date excep. Exer</v>
          </cell>
        </row>
        <row r="42">
          <cell r="A42" t="str">
            <v>EDEAE</v>
          </cell>
          <cell r="B42" t="str">
            <v>Valeur excep. Exer</v>
          </cell>
        </row>
        <row r="43">
          <cell r="A43" t="str">
            <v>NIAXE</v>
          </cell>
          <cell r="B43" t="str">
            <v>Niveau d'axe analytique</v>
          </cell>
        </row>
        <row r="44">
          <cell r="A44" t="str">
            <v>CPANA</v>
          </cell>
          <cell r="B44" t="str">
            <v>Compte analytique</v>
          </cell>
        </row>
        <row r="45">
          <cell r="A45" t="str">
            <v>DACAM</v>
          </cell>
          <cell r="B45" t="str">
            <v>Date dernier calcul</v>
          </cell>
        </row>
        <row r="46">
          <cell r="A46" t="str">
            <v>BUDGE</v>
          </cell>
          <cell r="B46" t="str">
            <v>Code budget</v>
          </cell>
        </row>
        <row r="47">
          <cell r="A47" t="str">
            <v>POGEO</v>
          </cell>
          <cell r="B47" t="str">
            <v>Position géographique</v>
          </cell>
        </row>
        <row r="48">
          <cell r="A48" t="str">
            <v>VAASS</v>
          </cell>
          <cell r="B48" t="str">
            <v>Valeur assurance</v>
          </cell>
        </row>
        <row r="49">
          <cell r="A49" t="str">
            <v>BATAP</v>
          </cell>
          <cell r="B49" t="str">
            <v>Base taxe profess</v>
          </cell>
        </row>
        <row r="50">
          <cell r="A50" t="str">
            <v>OCIMO</v>
          </cell>
          <cell r="B50" t="str">
            <v>Octet de contrôle</v>
          </cell>
        </row>
        <row r="51">
          <cell r="A51" t="str">
            <v>TYIMO</v>
          </cell>
          <cell r="B51" t="str">
            <v>Type immobilisation</v>
          </cell>
        </row>
        <row r="52">
          <cell r="A52" t="str">
            <v>FIL03</v>
          </cell>
          <cell r="B52" t="str">
            <v>Octets de libre</v>
          </cell>
        </row>
        <row r="53">
          <cell r="A53" t="str">
            <v>NUCDE</v>
          </cell>
          <cell r="B53" t="str">
            <v>Numéro de commande</v>
          </cell>
        </row>
        <row r="54">
          <cell r="A54" t="str">
            <v>VAADP</v>
          </cell>
          <cell r="B54" t="str">
            <v>Valeur début période</v>
          </cell>
        </row>
        <row r="55">
          <cell r="A55" t="str">
            <v>QUANT</v>
          </cell>
          <cell r="B55" t="str">
            <v>Quantité</v>
          </cell>
        </row>
        <row r="56">
          <cell r="A56" t="str">
            <v>COREI</v>
          </cell>
          <cell r="B56" t="str">
            <v>Code regroupement</v>
          </cell>
        </row>
        <row r="57">
          <cell r="A57" t="str">
            <v>SEREI</v>
          </cell>
          <cell r="B57" t="str">
            <v>Rang regroupement</v>
          </cell>
        </row>
        <row r="58">
          <cell r="A58" t="str">
            <v>NUIME</v>
          </cell>
          <cell r="B58" t="str">
            <v>Code immo. Technique</v>
          </cell>
        </row>
        <row r="59">
          <cell r="A59" t="str">
            <v>NUORE</v>
          </cell>
          <cell r="B59" t="str">
            <v>Rang immo. Technique</v>
          </cell>
        </row>
        <row r="60">
          <cell r="A60" t="str">
            <v>NUCLI</v>
          </cell>
          <cell r="B60" t="str">
            <v>Code client</v>
          </cell>
        </row>
        <row r="61">
          <cell r="A61" t="str">
            <v>NUFAC</v>
          </cell>
          <cell r="B61" t="str">
            <v>Facture de vente</v>
          </cell>
        </row>
        <row r="62">
          <cell r="A62" t="str">
            <v>VAVEN</v>
          </cell>
          <cell r="B62" t="str">
            <v>Valeur de vente</v>
          </cell>
        </row>
        <row r="63">
          <cell r="A63" t="str">
            <v>FIL02</v>
          </cell>
          <cell r="B63" t="str">
            <v>Octets de libre</v>
          </cell>
        </row>
        <row r="64">
          <cell r="A64" t="str">
            <v>NURAN</v>
          </cell>
          <cell r="B64" t="str">
            <v>N° de rang</v>
          </cell>
        </row>
        <row r="65">
          <cell r="A65" t="str">
            <v>CORES</v>
          </cell>
          <cell r="B65" t="str">
            <v>Code reservation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CAL"/>
      <sheetName val="CHF"/>
      <sheetName val="EUR"/>
      <sheetName val="XCHANGE"/>
      <sheetName val="EurotoolsXRates"/>
      <sheetName val="tab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6">
          <cell r="A6">
            <v>40.3399</v>
          </cell>
        </row>
        <row r="7">
          <cell r="A7">
            <v>1.95583</v>
          </cell>
        </row>
        <row r="8">
          <cell r="A8">
            <v>166.386</v>
          </cell>
        </row>
        <row r="13">
          <cell r="A13">
            <v>1936.27</v>
          </cell>
        </row>
      </sheetData>
      <sheetData sheetId="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 01-02"/>
      <sheetName val="to be approved"/>
      <sheetName val="Status remaining OP"/>
      <sheetName val="Status remaining IS"/>
      <sheetName val="Sheet1"/>
      <sheetName val="Codes"/>
      <sheetName val="SMT Slide1"/>
      <sheetName val="Rates"/>
      <sheetName val="SMT slide 1"/>
      <sheetName val="SMT slide 2"/>
      <sheetName val="Status (global) "/>
      <sheetName val="Status IS"/>
      <sheetName val="Status (per company)"/>
      <sheetName val="Status (per company IS)"/>
      <sheetName val="Status (per company OP)"/>
      <sheetName val="BE_01"/>
      <sheetName val="BR_01"/>
      <sheetName val="CA_10"/>
      <sheetName val="CH_02"/>
      <sheetName val="CH_03"/>
      <sheetName val="CI_01"/>
      <sheetName val="CI_02"/>
      <sheetName val="CM_01"/>
      <sheetName val="corp"/>
      <sheetName val="DE_03"/>
      <sheetName val="ES_01"/>
      <sheetName val="FR_01"/>
      <sheetName val="GB_01"/>
      <sheetName val="IT_01"/>
      <sheetName val="IT_02"/>
      <sheetName val="MX_01"/>
      <sheetName val="NL_01"/>
      <sheetName val="PL_01"/>
      <sheetName val="SG_01"/>
      <sheetName val="SN_01"/>
      <sheetName val="US_10"/>
      <sheetName val="US_02"/>
      <sheetName val="group"/>
      <sheetName val="det link"/>
      <sheetName val="EurotoolsXRat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4">
          <cell r="A4" t="str">
            <v>BE_01</v>
          </cell>
          <cell r="B4" t="str">
            <v>Barry Callebaut Belgium NV</v>
          </cell>
          <cell r="C4" t="str">
            <v>EURO</v>
          </cell>
          <cell r="D4">
            <v>1.5249999999999999</v>
          </cell>
        </row>
        <row r="5">
          <cell r="A5" t="str">
            <v>BE_02</v>
          </cell>
          <cell r="B5" t="str">
            <v>Barry Callebaut Services NV</v>
          </cell>
          <cell r="C5" t="str">
            <v>EURO</v>
          </cell>
          <cell r="D5">
            <v>1.5249999999999999</v>
          </cell>
        </row>
        <row r="6">
          <cell r="A6" t="str">
            <v>BR_01</v>
          </cell>
          <cell r="B6" t="str">
            <v>Chadler Brazil</v>
          </cell>
          <cell r="C6" t="str">
            <v>BRL</v>
          </cell>
          <cell r="D6">
            <v>0.80810000000000004</v>
          </cell>
        </row>
        <row r="7">
          <cell r="A7" t="str">
            <v>CA_02</v>
          </cell>
          <cell r="B7" t="str">
            <v>C.J. Van Houten of Canada</v>
          </cell>
          <cell r="C7" t="str">
            <v>CAD</v>
          </cell>
          <cell r="D7">
            <v>1.1002000000000001</v>
          </cell>
        </row>
        <row r="8">
          <cell r="A8" t="str">
            <v>CA_10</v>
          </cell>
          <cell r="B8" t="str">
            <v>Barry Callebaut Canada Inc.</v>
          </cell>
          <cell r="C8" t="str">
            <v>CAD</v>
          </cell>
          <cell r="D8">
            <v>1.1002000000000001</v>
          </cell>
        </row>
        <row r="9">
          <cell r="A9" t="str">
            <v>CH_01</v>
          </cell>
          <cell r="B9" t="str">
            <v>Barry Callebaut AG</v>
          </cell>
          <cell r="C9" t="str">
            <v>CHF</v>
          </cell>
          <cell r="D9">
            <v>1</v>
          </cell>
        </row>
        <row r="10">
          <cell r="A10" t="str">
            <v>CH_02</v>
          </cell>
          <cell r="B10" t="str">
            <v>Barry Callebaut Sourcing AG</v>
          </cell>
          <cell r="C10" t="str">
            <v>CHF</v>
          </cell>
          <cell r="D10">
            <v>1</v>
          </cell>
        </row>
        <row r="11">
          <cell r="A11" t="str">
            <v>CH_03</v>
          </cell>
          <cell r="B11" t="str">
            <v>Barry Callebaut Schweiz AG</v>
          </cell>
          <cell r="C11" t="str">
            <v>CHF</v>
          </cell>
          <cell r="D11">
            <v>1</v>
          </cell>
        </row>
        <row r="12">
          <cell r="A12" t="str">
            <v>CH_04</v>
          </cell>
          <cell r="B12" t="str">
            <v>Cacao Barry AG</v>
          </cell>
          <cell r="C12" t="str">
            <v>CHF</v>
          </cell>
          <cell r="D12">
            <v>1</v>
          </cell>
        </row>
        <row r="13">
          <cell r="A13" t="str">
            <v>CH_05</v>
          </cell>
          <cell r="B13" t="str">
            <v>C.J. Van Houten &amp; Zoon AG</v>
          </cell>
          <cell r="C13" t="str">
            <v>CHF</v>
          </cell>
          <cell r="D13">
            <v>1</v>
          </cell>
        </row>
        <row r="14">
          <cell r="A14" t="str">
            <v>CH_06</v>
          </cell>
          <cell r="B14" t="str">
            <v>Van Houten Service AG</v>
          </cell>
          <cell r="C14" t="str">
            <v>CHF</v>
          </cell>
          <cell r="D14">
            <v>1</v>
          </cell>
        </row>
        <row r="15">
          <cell r="A15" t="str">
            <v>CH_07</v>
          </cell>
          <cell r="B15" t="str">
            <v>VH Africa Holding SA</v>
          </cell>
          <cell r="C15" t="str">
            <v>CHF</v>
          </cell>
          <cell r="D15">
            <v>1</v>
          </cell>
        </row>
        <row r="16">
          <cell r="A16" t="str">
            <v>CI_01</v>
          </cell>
          <cell r="B16" t="str">
            <v>Barry Callebaut Négoce</v>
          </cell>
          <cell r="C16" t="str">
            <v>CFA</v>
          </cell>
          <cell r="D16">
            <v>2.3248000000000002</v>
          </cell>
        </row>
        <row r="17">
          <cell r="A17" t="str">
            <v>CI_02</v>
          </cell>
          <cell r="B17" t="str">
            <v>SACO SA</v>
          </cell>
          <cell r="C17" t="str">
            <v>CFA</v>
          </cell>
          <cell r="D17">
            <v>2.3248000000000002</v>
          </cell>
        </row>
        <row r="18">
          <cell r="A18" t="str">
            <v>CI_03</v>
          </cell>
          <cell r="B18" t="str">
            <v>SN Chocodi SA</v>
          </cell>
          <cell r="C18" t="str">
            <v>CFA</v>
          </cell>
          <cell r="D18">
            <v>2.3248000000000002</v>
          </cell>
        </row>
        <row r="19">
          <cell r="A19" t="str">
            <v>CI_04</v>
          </cell>
          <cell r="B19" t="str">
            <v>Alliance Cacao</v>
          </cell>
          <cell r="C19" t="str">
            <v>CFA</v>
          </cell>
          <cell r="D19">
            <v>2.3248000000000002</v>
          </cell>
        </row>
        <row r="20">
          <cell r="A20" t="str">
            <v>CM_01</v>
          </cell>
          <cell r="B20" t="str">
            <v>SIC Cacaos SA</v>
          </cell>
          <cell r="C20" t="str">
            <v>CFA</v>
          </cell>
          <cell r="D20">
            <v>2.3248000000000002</v>
          </cell>
        </row>
        <row r="21">
          <cell r="A21" t="str">
            <v>CM_02</v>
          </cell>
          <cell r="B21" t="str">
            <v>Chococam</v>
          </cell>
          <cell r="C21" t="str">
            <v>CFA</v>
          </cell>
          <cell r="D21">
            <v>2.3248000000000002</v>
          </cell>
        </row>
        <row r="22">
          <cell r="A22" t="str">
            <v>DE_01</v>
          </cell>
          <cell r="B22" t="str">
            <v>Barry Callebaut Deutschland GmBH</v>
          </cell>
          <cell r="C22" t="str">
            <v>EURO</v>
          </cell>
          <cell r="D22">
            <v>1.5249999999999999</v>
          </cell>
        </row>
        <row r="23">
          <cell r="A23" t="str">
            <v>DE_02</v>
          </cell>
          <cell r="B23" t="str">
            <v>C.J. Van Houten &amp; Zoon Holding GmbH</v>
          </cell>
          <cell r="C23" t="str">
            <v>EURO</v>
          </cell>
          <cell r="D23">
            <v>1.5249999999999999</v>
          </cell>
        </row>
        <row r="24">
          <cell r="A24" t="str">
            <v>DE_03</v>
          </cell>
          <cell r="B24" t="str">
            <v>Van Houten GmbH &amp; Co. KG</v>
          </cell>
          <cell r="C24" t="str">
            <v>EURO</v>
          </cell>
          <cell r="D24">
            <v>1.5249999999999999</v>
          </cell>
        </row>
        <row r="25">
          <cell r="A25" t="str">
            <v>DE_04</v>
          </cell>
          <cell r="B25" t="str">
            <v>Gummibear Factory Süsswaren GmbH</v>
          </cell>
          <cell r="C25" t="str">
            <v>EURO</v>
          </cell>
          <cell r="D25">
            <v>1.5249999999999999</v>
          </cell>
        </row>
        <row r="26">
          <cell r="A26" t="str">
            <v>DE_05</v>
          </cell>
          <cell r="B26" t="str">
            <v>Grundstückgesellschaft Norderstedt</v>
          </cell>
          <cell r="C26" t="str">
            <v>EURO</v>
          </cell>
          <cell r="D26">
            <v>1.5249999999999999</v>
          </cell>
        </row>
        <row r="27">
          <cell r="A27" t="str">
            <v>DE_06</v>
          </cell>
          <cell r="B27" t="str">
            <v>Wibon Suesswaren GmbH</v>
          </cell>
          <cell r="C27" t="str">
            <v>EURO</v>
          </cell>
          <cell r="D27">
            <v>1.5249999999999999</v>
          </cell>
        </row>
        <row r="28">
          <cell r="A28" t="str">
            <v>DE_07</v>
          </cell>
          <cell r="B28" t="str">
            <v>Grundstücksgesellschaft Boizenburg</v>
          </cell>
          <cell r="C28" t="str">
            <v>EURO</v>
          </cell>
          <cell r="D28">
            <v>1.5249999999999999</v>
          </cell>
        </row>
        <row r="29">
          <cell r="A29" t="str">
            <v>DE_08</v>
          </cell>
          <cell r="B29" t="str">
            <v>C.J. Van Houten &amp; Zoon GmbH</v>
          </cell>
          <cell r="C29" t="str">
            <v xml:space="preserve">EURO </v>
          </cell>
          <cell r="D29">
            <v>1.5249999999999999</v>
          </cell>
        </row>
        <row r="30">
          <cell r="A30" t="str">
            <v>DE_09</v>
          </cell>
          <cell r="B30" t="str">
            <v>Paul C. Rumland GmbH &amp; Co. KG</v>
          </cell>
          <cell r="C30" t="str">
            <v>EURO</v>
          </cell>
          <cell r="D30">
            <v>1.5249999999999999</v>
          </cell>
        </row>
        <row r="31">
          <cell r="A31" t="str">
            <v>DE_10</v>
          </cell>
          <cell r="B31" t="str">
            <v>Heinrich Jensen GmbH &amp; Co KG</v>
          </cell>
          <cell r="C31" t="str">
            <v>EURO</v>
          </cell>
          <cell r="D31">
            <v>1.5249999999999999</v>
          </cell>
        </row>
        <row r="32">
          <cell r="A32" t="str">
            <v>DE_11</v>
          </cell>
          <cell r="B32" t="str">
            <v>Confina Süsswaren GmbH</v>
          </cell>
          <cell r="C32" t="str">
            <v>EURO</v>
          </cell>
          <cell r="D32">
            <v>1.5249999999999999</v>
          </cell>
        </row>
        <row r="33">
          <cell r="A33" t="str">
            <v>DE_12</v>
          </cell>
          <cell r="B33" t="str">
            <v>Intersweet Süsswaren Produktion und Han</v>
          </cell>
          <cell r="C33" t="str">
            <v>EURO</v>
          </cell>
          <cell r="D33">
            <v>1.5249999999999999</v>
          </cell>
        </row>
        <row r="34">
          <cell r="A34" t="str">
            <v>ES_01</v>
          </cell>
          <cell r="B34" t="str">
            <v>Barry Callebaut Iberica SL</v>
          </cell>
          <cell r="C34" t="str">
            <v>EURO</v>
          </cell>
          <cell r="D34">
            <v>1.5249999999999999</v>
          </cell>
        </row>
        <row r="35">
          <cell r="A35" t="str">
            <v>FR_01</v>
          </cell>
          <cell r="B35" t="str">
            <v>Barry Callebaut France SA</v>
          </cell>
          <cell r="C35" t="str">
            <v>EURO</v>
          </cell>
          <cell r="D35">
            <v>1.5249999999999999</v>
          </cell>
        </row>
        <row r="36">
          <cell r="A36" t="str">
            <v>FR_02</v>
          </cell>
          <cell r="B36" t="str">
            <v>SCI &amp; Associés SA</v>
          </cell>
          <cell r="C36" t="str">
            <v>EURO</v>
          </cell>
          <cell r="D36">
            <v>1.5249999999999999</v>
          </cell>
        </row>
        <row r="37">
          <cell r="A37" t="str">
            <v>FR_03</v>
          </cell>
          <cell r="B37" t="str">
            <v>Chocodif SA</v>
          </cell>
          <cell r="C37" t="str">
            <v>EURO</v>
          </cell>
          <cell r="D37">
            <v>1.5249999999999999</v>
          </cell>
        </row>
        <row r="38">
          <cell r="A38" t="str">
            <v>GA_01</v>
          </cell>
          <cell r="B38" t="str">
            <v>Chocogab</v>
          </cell>
          <cell r="C38" t="str">
            <v>CFA</v>
          </cell>
          <cell r="D38">
            <v>2.3248000000000002</v>
          </cell>
        </row>
        <row r="39">
          <cell r="A39" t="str">
            <v>GB_01</v>
          </cell>
          <cell r="B39" t="str">
            <v>Barry Callebaut (UK) Ltd.</v>
          </cell>
          <cell r="C39" t="str">
            <v>GBP</v>
          </cell>
          <cell r="D39">
            <v>2.4708999999999999</v>
          </cell>
        </row>
        <row r="40">
          <cell r="A40" t="str">
            <v>GB_02</v>
          </cell>
          <cell r="B40" t="str">
            <v>S&amp;A Lesme Ltd.</v>
          </cell>
          <cell r="C40" t="str">
            <v>GBP</v>
          </cell>
          <cell r="D40">
            <v>2.4708999999999999</v>
          </cell>
        </row>
        <row r="41">
          <cell r="A41" t="str">
            <v>GB_03</v>
          </cell>
          <cell r="B41" t="str">
            <v>Cacao Barry (UK) Ltd.</v>
          </cell>
          <cell r="C41" t="str">
            <v>GBP</v>
          </cell>
          <cell r="D41">
            <v>2.4708999999999999</v>
          </cell>
        </row>
        <row r="42">
          <cell r="A42" t="str">
            <v>GB_04</v>
          </cell>
          <cell r="B42" t="str">
            <v>Callebaut UK Ltd.</v>
          </cell>
          <cell r="C42" t="str">
            <v>GBP</v>
          </cell>
          <cell r="D42">
            <v>2.4708999999999999</v>
          </cell>
        </row>
        <row r="43">
          <cell r="A43" t="str">
            <v>GB_05</v>
          </cell>
          <cell r="B43" t="str">
            <v>Sunya Ltd.</v>
          </cell>
          <cell r="C43" t="str">
            <v>GBP</v>
          </cell>
          <cell r="D43">
            <v>2.4708999999999999</v>
          </cell>
        </row>
        <row r="44">
          <cell r="A44" t="str">
            <v>GH_01</v>
          </cell>
          <cell r="B44" t="str">
            <v>Barry Callebaut Ghana Ltd.</v>
          </cell>
          <cell r="C44" t="str">
            <v>FRF</v>
          </cell>
          <cell r="D44">
            <v>0.23247999999999999</v>
          </cell>
        </row>
        <row r="45">
          <cell r="A45" t="str">
            <v>HK_01</v>
          </cell>
          <cell r="B45" t="str">
            <v>Callebaut Asia Pacific Ltd.</v>
          </cell>
          <cell r="C45" t="str">
            <v>HKD</v>
          </cell>
          <cell r="D45">
            <v>0.22220000000000001</v>
          </cell>
        </row>
        <row r="46">
          <cell r="A46" t="str">
            <v>HK_02</v>
          </cell>
          <cell r="B46" t="str">
            <v>Van Houten Asia Pacific Ltd.</v>
          </cell>
          <cell r="C46" t="str">
            <v>SGD</v>
          </cell>
          <cell r="D46">
            <v>0.9597</v>
          </cell>
        </row>
        <row r="47">
          <cell r="A47" t="str">
            <v>IT_01</v>
          </cell>
          <cell r="B47" t="str">
            <v>Intra</v>
          </cell>
          <cell r="C47" t="str">
            <v>EURO</v>
          </cell>
          <cell r="D47">
            <v>1.5249999999999999</v>
          </cell>
        </row>
        <row r="48">
          <cell r="A48" t="str">
            <v>IT_02</v>
          </cell>
          <cell r="B48" t="str">
            <v>Barry Callebaut Italia SpA</v>
          </cell>
          <cell r="C48" t="str">
            <v>EURO</v>
          </cell>
          <cell r="D48">
            <v>1.5249999999999999</v>
          </cell>
        </row>
        <row r="49">
          <cell r="A49" t="str">
            <v>IT_03</v>
          </cell>
          <cell r="B49" t="str">
            <v>Callebaut Italia SRL</v>
          </cell>
          <cell r="C49" t="str">
            <v>EURO</v>
          </cell>
          <cell r="D49">
            <v>1.5249999999999999</v>
          </cell>
        </row>
        <row r="50">
          <cell r="A50" t="str">
            <v>MX_01</v>
          </cell>
          <cell r="B50" t="str">
            <v>Barry Callebaut Mexico SA de CV</v>
          </cell>
          <cell r="C50" t="str">
            <v>MXP</v>
          </cell>
          <cell r="D50">
            <v>0.18149000000000001</v>
          </cell>
        </row>
        <row r="51">
          <cell r="A51" t="str">
            <v>MX_02</v>
          </cell>
          <cell r="B51" t="str">
            <v>Servicios para la comercializacion cacao</v>
          </cell>
          <cell r="C51" t="str">
            <v>MXP</v>
          </cell>
          <cell r="D51">
            <v>0.18149000000000001</v>
          </cell>
        </row>
        <row r="52">
          <cell r="A52" t="str">
            <v>NL_01</v>
          </cell>
          <cell r="B52" t="str">
            <v>Barry Callebaut Nederland BV</v>
          </cell>
          <cell r="C52" t="str">
            <v>EURO</v>
          </cell>
          <cell r="D52">
            <v>1.5249999999999999</v>
          </cell>
        </row>
        <row r="53">
          <cell r="A53" t="str">
            <v>NL_02</v>
          </cell>
          <cell r="B53" t="str">
            <v>Barry Callebaut Holding BV</v>
          </cell>
          <cell r="C53" t="str">
            <v>EURO</v>
          </cell>
          <cell r="D53">
            <v>1.5249999999999999</v>
          </cell>
        </row>
        <row r="54">
          <cell r="A54" t="str">
            <v>PA_01</v>
          </cell>
          <cell r="B54" t="str">
            <v>Adis Holdings Inc.</v>
          </cell>
          <cell r="C54" t="str">
            <v>CHF</v>
          </cell>
          <cell r="D54">
            <v>1</v>
          </cell>
        </row>
        <row r="55">
          <cell r="A55" t="str">
            <v>PA_02</v>
          </cell>
          <cell r="B55" t="str">
            <v>Van Houten Finance &amp; Trading Inc.</v>
          </cell>
          <cell r="C55" t="str">
            <v>CHF</v>
          </cell>
          <cell r="D55">
            <v>1</v>
          </cell>
        </row>
        <row r="56">
          <cell r="A56" t="str">
            <v>PL_01</v>
          </cell>
          <cell r="B56" t="str">
            <v>Barry Callebaut Polska Sp. Z.o.o.</v>
          </cell>
          <cell r="C56" t="str">
            <v>PLN</v>
          </cell>
          <cell r="D56">
            <v>0.42394999999999999</v>
          </cell>
        </row>
        <row r="57">
          <cell r="A57" t="str">
            <v>SG_01</v>
          </cell>
          <cell r="B57" t="str">
            <v>Barry Callebaut Asia Pacific (Singapore)</v>
          </cell>
          <cell r="C57" t="str">
            <v>SGD</v>
          </cell>
          <cell r="D57">
            <v>0.9597</v>
          </cell>
        </row>
        <row r="58">
          <cell r="A58" t="str">
            <v>SG_02</v>
          </cell>
          <cell r="B58" t="str">
            <v>Van Houten Pte Ltd</v>
          </cell>
          <cell r="C58" t="str">
            <v>SGD</v>
          </cell>
          <cell r="D58">
            <v>0.9597</v>
          </cell>
        </row>
        <row r="59">
          <cell r="A59" t="str">
            <v>SG_03</v>
          </cell>
          <cell r="B59" t="str">
            <v>Brach VH Service</v>
          </cell>
          <cell r="C59" t="str">
            <v>SGD</v>
          </cell>
          <cell r="D59">
            <v>0.9597</v>
          </cell>
        </row>
        <row r="60">
          <cell r="A60" t="str">
            <v>SN_01</v>
          </cell>
          <cell r="B60" t="str">
            <v>Chocosen SA</v>
          </cell>
          <cell r="C60" t="str">
            <v>CFA</v>
          </cell>
          <cell r="D60">
            <v>2.3248000000000002</v>
          </cell>
        </row>
        <row r="61">
          <cell r="A61" t="str">
            <v>US_02</v>
          </cell>
          <cell r="B61" t="str">
            <v>Chadler USA</v>
          </cell>
          <cell r="C61" t="str">
            <v>USD</v>
          </cell>
          <cell r="D61">
            <v>1.7305999999999999</v>
          </cell>
        </row>
        <row r="62">
          <cell r="A62" t="str">
            <v>US_10</v>
          </cell>
          <cell r="B62" t="str">
            <v>Barry Callebaut USA Inc.</v>
          </cell>
          <cell r="C62" t="str">
            <v>USD</v>
          </cell>
          <cell r="D62">
            <v>1.7305999999999999</v>
          </cell>
        </row>
        <row r="63">
          <cell r="A63" t="str">
            <v>corp</v>
          </cell>
          <cell r="B63" t="str">
            <v>corporate projects</v>
          </cell>
          <cell r="C63" t="str">
            <v>CHF</v>
          </cell>
          <cell r="D63">
            <v>1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cro"/>
      <sheetName val="B1.3"/>
      <sheetName val="Form KJJ - Local"/>
      <sheetName val="Form KJJ - CHF"/>
      <sheetName val="P&amp;L - CHF"/>
      <sheetName val="P&amp;L - Local"/>
      <sheetName val="P&amp;L line - CHF"/>
      <sheetName val="P&amp;L line - Local"/>
      <sheetName val="Rat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. Vente"/>
      <sheetName val="C. Achat"/>
      <sheetName val="Brousse"/>
      <sheetName val="Facture A"/>
      <sheetName val="Facture F"/>
      <sheetName val="Usinage"/>
      <sheetName val="Facture V"/>
      <sheetName val="Solde AV"/>
      <sheetName val="Avances"/>
      <sheetName val="TABLE"/>
      <sheetName val="Macr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1">
          <cell r="D1" t="str">
            <v>FOURNISSEURS :</v>
          </cell>
        </row>
        <row r="2">
          <cell r="D2" t="str">
            <v>Code</v>
          </cell>
          <cell r="E2" t="str">
            <v>Désignation</v>
          </cell>
          <cell r="F2" t="str">
            <v>N° Tiers</v>
          </cell>
          <cell r="G2" t="str">
            <v>BIC</v>
          </cell>
        </row>
        <row r="3">
          <cell r="D3">
            <v>1</v>
          </cell>
          <cell r="E3" t="str">
            <v>BEYDOUN MONZER</v>
          </cell>
          <cell r="F3">
            <v>901065</v>
          </cell>
          <cell r="G3" t="str">
            <v>O</v>
          </cell>
        </row>
        <row r="4">
          <cell r="D4">
            <v>2</v>
          </cell>
          <cell r="E4" t="str">
            <v>AJAMI HASSAN</v>
          </cell>
          <cell r="F4">
            <v>900032</v>
          </cell>
          <cell r="G4" t="str">
            <v>O</v>
          </cell>
        </row>
        <row r="5">
          <cell r="D5">
            <v>3</v>
          </cell>
          <cell r="E5" t="str">
            <v>BAKAYOKO MORY</v>
          </cell>
          <cell r="F5">
            <v>901063</v>
          </cell>
          <cell r="G5" t="str">
            <v>O</v>
          </cell>
        </row>
        <row r="6">
          <cell r="D6">
            <v>4</v>
          </cell>
          <cell r="E6" t="str">
            <v>UNION ALLIANCE SINFRA</v>
          </cell>
          <cell r="F6">
            <v>907130</v>
          </cell>
          <cell r="G6" t="str">
            <v>O</v>
          </cell>
        </row>
        <row r="7">
          <cell r="D7">
            <v>5</v>
          </cell>
          <cell r="E7" t="str">
            <v>CICIV</v>
          </cell>
          <cell r="F7">
            <v>902040</v>
          </cell>
          <cell r="G7" t="str">
            <v>O</v>
          </cell>
        </row>
        <row r="8">
          <cell r="D8">
            <v>6</v>
          </cell>
          <cell r="E8" t="str">
            <v>GVC OTTOPE I</v>
          </cell>
          <cell r="F8">
            <v>907122</v>
          </cell>
          <cell r="G8" t="str">
            <v>O</v>
          </cell>
        </row>
        <row r="9">
          <cell r="D9">
            <v>7</v>
          </cell>
          <cell r="E9" t="str">
            <v xml:space="preserve">GVC APO </v>
          </cell>
          <cell r="F9">
            <v>907115</v>
          </cell>
          <cell r="G9" t="str">
            <v>O</v>
          </cell>
        </row>
        <row r="10">
          <cell r="D10">
            <v>8</v>
          </cell>
          <cell r="E10" t="str">
            <v>UNION GODJE DE FRESCO</v>
          </cell>
          <cell r="G10" t="str">
            <v>N</v>
          </cell>
        </row>
        <row r="11">
          <cell r="D11">
            <v>9</v>
          </cell>
          <cell r="E11" t="str">
            <v>SARL 3F</v>
          </cell>
          <cell r="G11" t="str">
            <v>O</v>
          </cell>
        </row>
        <row r="12">
          <cell r="D12">
            <v>10</v>
          </cell>
          <cell r="E12" t="str">
            <v>NCCI</v>
          </cell>
          <cell r="G12" t="str">
            <v>O</v>
          </cell>
        </row>
        <row r="13">
          <cell r="D13">
            <v>11</v>
          </cell>
          <cell r="E13" t="str">
            <v>CIC</v>
          </cell>
          <cell r="G13" t="str">
            <v>O</v>
          </cell>
        </row>
        <row r="14">
          <cell r="D14">
            <v>12</v>
          </cell>
          <cell r="E14" t="str">
            <v>SAF</v>
          </cell>
          <cell r="G14" t="str">
            <v>O</v>
          </cell>
        </row>
        <row r="15">
          <cell r="D15">
            <v>13</v>
          </cell>
          <cell r="E15" t="str">
            <v>DIARRA MORY MALIK</v>
          </cell>
          <cell r="G15" t="str">
            <v>O</v>
          </cell>
        </row>
        <row r="16">
          <cell r="D16">
            <v>14</v>
          </cell>
          <cell r="E16" t="str">
            <v>AMER</v>
          </cell>
          <cell r="G16" t="str">
            <v>O</v>
          </cell>
        </row>
        <row r="17">
          <cell r="D17">
            <v>15</v>
          </cell>
          <cell r="E17" t="str">
            <v>DIARRASSOUBA LASSINA</v>
          </cell>
          <cell r="G17" t="str">
            <v>O</v>
          </cell>
        </row>
        <row r="18">
          <cell r="D18">
            <v>16</v>
          </cell>
          <cell r="E18" t="str">
            <v>SOULEYMANE KANTE</v>
          </cell>
          <cell r="G18" t="str">
            <v>O</v>
          </cell>
        </row>
        <row r="19">
          <cell r="D19">
            <v>17</v>
          </cell>
          <cell r="E19" t="str">
            <v>SINPT</v>
          </cell>
          <cell r="G19" t="str">
            <v>O</v>
          </cell>
        </row>
        <row r="20">
          <cell r="D20">
            <v>18</v>
          </cell>
          <cell r="E20" t="str">
            <v>AMAN KOFFI</v>
          </cell>
          <cell r="G20" t="str">
            <v>O</v>
          </cell>
        </row>
        <row r="21">
          <cell r="D21">
            <v>19</v>
          </cell>
          <cell r="E21" t="str">
            <v>SCPA</v>
          </cell>
          <cell r="G21" t="str">
            <v>O</v>
          </cell>
        </row>
        <row r="22">
          <cell r="D22">
            <v>20</v>
          </cell>
          <cell r="E22" t="str">
            <v>SARL ST</v>
          </cell>
          <cell r="G22" t="str">
            <v>O</v>
          </cell>
        </row>
        <row r="23">
          <cell r="D23">
            <v>21</v>
          </cell>
          <cell r="E23" t="str">
            <v>LASSINA BAKAYOKO</v>
          </cell>
          <cell r="G23" t="str">
            <v>O</v>
          </cell>
        </row>
        <row r="24">
          <cell r="D24">
            <v>22</v>
          </cell>
          <cell r="E24" t="str">
            <v>DIALLO SALLY</v>
          </cell>
          <cell r="G24" t="str">
            <v>O</v>
          </cell>
        </row>
        <row r="25">
          <cell r="D25">
            <v>23</v>
          </cell>
          <cell r="E25" t="str">
            <v>SOUMAHORO DAOUDA</v>
          </cell>
          <cell r="G25" t="str">
            <v>O</v>
          </cell>
        </row>
        <row r="26">
          <cell r="D26">
            <v>24</v>
          </cell>
          <cell r="E26" t="str">
            <v>CNRA</v>
          </cell>
          <cell r="G26" t="str">
            <v>O</v>
          </cell>
        </row>
        <row r="27">
          <cell r="D27">
            <v>25</v>
          </cell>
          <cell r="E27" t="str">
            <v>SOCOPAD</v>
          </cell>
          <cell r="G27" t="str">
            <v>O</v>
          </cell>
        </row>
        <row r="28">
          <cell r="D28">
            <v>26</v>
          </cell>
          <cell r="E28" t="str">
            <v>CAT</v>
          </cell>
          <cell r="G28" t="str">
            <v>O</v>
          </cell>
        </row>
        <row r="29">
          <cell r="D29">
            <v>27</v>
          </cell>
          <cell r="E29" t="str">
            <v>CMNN</v>
          </cell>
          <cell r="G29" t="str">
            <v>O</v>
          </cell>
        </row>
        <row r="30">
          <cell r="D30">
            <v>28</v>
          </cell>
          <cell r="E30" t="str">
            <v>BORRO</v>
          </cell>
          <cell r="G30" t="str">
            <v>O</v>
          </cell>
        </row>
        <row r="31">
          <cell r="D31">
            <v>29</v>
          </cell>
          <cell r="E31" t="str">
            <v>OUEDRAOGO KARIM</v>
          </cell>
          <cell r="G31" t="str">
            <v>O</v>
          </cell>
        </row>
        <row r="32">
          <cell r="D32">
            <v>30</v>
          </cell>
          <cell r="E32" t="str">
            <v>GVC LAKOTA 2000</v>
          </cell>
          <cell r="G32" t="str">
            <v>O</v>
          </cell>
        </row>
        <row r="33">
          <cell r="D33">
            <v>31</v>
          </cell>
          <cell r="E33" t="str">
            <v>TANO ALBERT</v>
          </cell>
          <cell r="G33" t="str">
            <v>O</v>
          </cell>
        </row>
        <row r="34">
          <cell r="D34">
            <v>32</v>
          </cell>
          <cell r="E34" t="str">
            <v>SANGARE SORY</v>
          </cell>
          <cell r="G34" t="str">
            <v>O</v>
          </cell>
        </row>
        <row r="35">
          <cell r="D35">
            <v>33</v>
          </cell>
          <cell r="E35" t="str">
            <v>AMANGARA-POUDIOUGOU</v>
          </cell>
          <cell r="G35" t="str">
            <v>O</v>
          </cell>
        </row>
        <row r="36">
          <cell r="D36">
            <v>34</v>
          </cell>
          <cell r="E36" t="str">
            <v>SYLLA MAHAMADOU</v>
          </cell>
          <cell r="G36" t="str">
            <v>O</v>
          </cell>
        </row>
        <row r="37">
          <cell r="D37">
            <v>35</v>
          </cell>
          <cell r="E37" t="str">
            <v>BAH SYLLA</v>
          </cell>
          <cell r="G37" t="str">
            <v>O</v>
          </cell>
        </row>
        <row r="38">
          <cell r="D38">
            <v>36</v>
          </cell>
          <cell r="E38" t="str">
            <v>YAO KOUAME</v>
          </cell>
          <cell r="G38" t="str">
            <v>O</v>
          </cell>
        </row>
        <row r="39">
          <cell r="D39">
            <v>37</v>
          </cell>
          <cell r="E39" t="str">
            <v>WAFAA AMER AJAMI</v>
          </cell>
          <cell r="G39" t="str">
            <v>O</v>
          </cell>
        </row>
        <row r="40">
          <cell r="D40">
            <v>38</v>
          </cell>
          <cell r="E40" t="str">
            <v>BRAKANON YVES</v>
          </cell>
          <cell r="G40" t="str">
            <v>O</v>
          </cell>
        </row>
        <row r="41">
          <cell r="D41">
            <v>39</v>
          </cell>
          <cell r="E41" t="str">
            <v>SOACCAF</v>
          </cell>
          <cell r="G41" t="str">
            <v>O</v>
          </cell>
        </row>
        <row r="42">
          <cell r="D42">
            <v>40</v>
          </cell>
          <cell r="E42" t="str">
            <v>ETS KONATE ET FRERES</v>
          </cell>
          <cell r="G42" t="str">
            <v>O</v>
          </cell>
        </row>
        <row r="43">
          <cell r="D43">
            <v>41</v>
          </cell>
          <cell r="E43" t="str">
            <v>AMBIKO</v>
          </cell>
          <cell r="G43" t="str">
            <v>O</v>
          </cell>
        </row>
        <row r="44">
          <cell r="D44">
            <v>42</v>
          </cell>
          <cell r="E44" t="str">
            <v>CASTAGE</v>
          </cell>
          <cell r="G44" t="str">
            <v>O</v>
          </cell>
        </row>
        <row r="45">
          <cell r="D45">
            <v>43</v>
          </cell>
          <cell r="E45" t="str">
            <v>SINPTA</v>
          </cell>
          <cell r="G45" t="str">
            <v>O</v>
          </cell>
        </row>
        <row r="46">
          <cell r="D46">
            <v>44</v>
          </cell>
          <cell r="E46" t="str">
            <v>SAF-CI</v>
          </cell>
          <cell r="G46" t="str">
            <v>O</v>
          </cell>
        </row>
        <row r="47">
          <cell r="D47">
            <v>45</v>
          </cell>
          <cell r="E47" t="str">
            <v>SOCOMICI</v>
          </cell>
          <cell r="G47" t="str">
            <v>O</v>
          </cell>
        </row>
        <row r="48">
          <cell r="D48">
            <v>46</v>
          </cell>
          <cell r="E48" t="str">
            <v>CIM</v>
          </cell>
          <cell r="G48" t="str">
            <v>O</v>
          </cell>
        </row>
        <row r="49">
          <cell r="D49">
            <v>47</v>
          </cell>
          <cell r="E49" t="str">
            <v>MOUSSA DIABATE</v>
          </cell>
          <cell r="G49" t="str">
            <v>O</v>
          </cell>
        </row>
        <row r="50">
          <cell r="D50">
            <v>48</v>
          </cell>
          <cell r="E50" t="str">
            <v>SAIESO</v>
          </cell>
          <cell r="G50" t="str">
            <v>O</v>
          </cell>
        </row>
        <row r="51">
          <cell r="D51">
            <v>49</v>
          </cell>
          <cell r="E51" t="str">
            <v>SCAGBO</v>
          </cell>
          <cell r="G51" t="str">
            <v>O</v>
          </cell>
        </row>
        <row r="52">
          <cell r="D52">
            <v>100</v>
          </cell>
          <cell r="E52" t="str">
            <v>SEPACC SA</v>
          </cell>
          <cell r="G52" t="str">
            <v>N</v>
          </cell>
        </row>
        <row r="53">
          <cell r="D53">
            <v>101</v>
          </cell>
          <cell r="E53" t="str">
            <v>DELBAU</v>
          </cell>
          <cell r="G53" t="str">
            <v>N</v>
          </cell>
        </row>
        <row r="54">
          <cell r="D54">
            <v>102</v>
          </cell>
          <cell r="E54" t="str">
            <v>SACO</v>
          </cell>
          <cell r="G54" t="str">
            <v>N</v>
          </cell>
        </row>
        <row r="55">
          <cell r="D55">
            <v>103</v>
          </cell>
          <cell r="E55" t="str">
            <v>IBERO</v>
          </cell>
          <cell r="G55" t="str">
            <v>N</v>
          </cell>
        </row>
        <row r="57">
          <cell r="D57">
            <v>50</v>
          </cell>
          <cell r="E57" t="str">
            <v>COOPERATIVE ACONDA</v>
          </cell>
          <cell r="G57" t="str">
            <v>N</v>
          </cell>
        </row>
        <row r="58">
          <cell r="D58">
            <v>51</v>
          </cell>
          <cell r="E58" t="str">
            <v>COOPERATIVE SOUTRA</v>
          </cell>
          <cell r="G58" t="str">
            <v>N</v>
          </cell>
        </row>
        <row r="59">
          <cell r="D59">
            <v>52</v>
          </cell>
          <cell r="E59" t="str">
            <v>COOP ALLIANCE SINFRA</v>
          </cell>
          <cell r="G59" t="str">
            <v>N</v>
          </cell>
        </row>
        <row r="60">
          <cell r="D60">
            <v>53</v>
          </cell>
          <cell r="E60" t="str">
            <v>COOPERATIVE OPAMC</v>
          </cell>
          <cell r="G60" t="str">
            <v>N</v>
          </cell>
        </row>
        <row r="61">
          <cell r="D61">
            <v>54</v>
          </cell>
          <cell r="E61" t="str">
            <v>COOPERATIVE AKOUPE CENTRE</v>
          </cell>
          <cell r="G61" t="str">
            <v>N</v>
          </cell>
        </row>
        <row r="62">
          <cell r="D62">
            <v>55</v>
          </cell>
          <cell r="E62" t="str">
            <v>CIPRAG</v>
          </cell>
          <cell r="G62" t="str">
            <v>O</v>
          </cell>
        </row>
        <row r="63">
          <cell r="D63">
            <v>56</v>
          </cell>
          <cell r="E63" t="str">
            <v>CAMA</v>
          </cell>
          <cell r="G63" t="str">
            <v>N</v>
          </cell>
        </row>
        <row r="64">
          <cell r="D64">
            <v>57</v>
          </cell>
          <cell r="E64" t="str">
            <v>CABM</v>
          </cell>
          <cell r="G64" t="str">
            <v>N</v>
          </cell>
        </row>
        <row r="65">
          <cell r="D65">
            <v>58</v>
          </cell>
          <cell r="E65" t="str">
            <v>COSA</v>
          </cell>
          <cell r="G65" t="str">
            <v>N</v>
          </cell>
        </row>
        <row r="66">
          <cell r="D66">
            <v>59</v>
          </cell>
          <cell r="E66" t="str">
            <v>COABO</v>
          </cell>
          <cell r="G66" t="str">
            <v>N</v>
          </cell>
        </row>
        <row r="67">
          <cell r="D67">
            <v>60</v>
          </cell>
          <cell r="E67" t="str">
            <v>COOPAAI</v>
          </cell>
          <cell r="G67" t="str">
            <v>N</v>
          </cell>
        </row>
        <row r="68">
          <cell r="D68">
            <v>61</v>
          </cell>
          <cell r="E68" t="str">
            <v>CEPROVCI</v>
          </cell>
          <cell r="G68" t="str">
            <v>N</v>
          </cell>
        </row>
        <row r="69">
          <cell r="D69">
            <v>62</v>
          </cell>
          <cell r="E69" t="str">
            <v>COOPERATIVE UPROZHO</v>
          </cell>
          <cell r="G69" t="str">
            <v>N</v>
          </cell>
        </row>
        <row r="70">
          <cell r="D70">
            <v>63</v>
          </cell>
          <cell r="E70" t="str">
            <v>COOP AGRICOLE DE TOUIH</v>
          </cell>
          <cell r="G70" t="str">
            <v>N</v>
          </cell>
        </row>
        <row r="71">
          <cell r="D71">
            <v>64</v>
          </cell>
          <cell r="E71" t="str">
            <v>COOPERATIVE AWANE</v>
          </cell>
          <cell r="G71" t="str">
            <v>N</v>
          </cell>
        </row>
        <row r="72">
          <cell r="D72">
            <v>65</v>
          </cell>
          <cell r="E72" t="str">
            <v>CSPL</v>
          </cell>
          <cell r="G72" t="str">
            <v>N</v>
          </cell>
        </row>
        <row r="73">
          <cell r="D73">
            <v>66</v>
          </cell>
          <cell r="E73" t="str">
            <v>COOPRADEG</v>
          </cell>
          <cell r="G73" t="str">
            <v>N</v>
          </cell>
        </row>
        <row r="74">
          <cell r="D74">
            <v>67</v>
          </cell>
          <cell r="E74" t="str">
            <v>CAT N'ZE</v>
          </cell>
          <cell r="G74" t="str">
            <v>O</v>
          </cell>
        </row>
        <row r="75">
          <cell r="D75">
            <v>68</v>
          </cell>
          <cell r="E75" t="str">
            <v>COOP GENERALE DE SOUBRE</v>
          </cell>
          <cell r="G75" t="str">
            <v>N</v>
          </cell>
        </row>
        <row r="76">
          <cell r="D76">
            <v>69</v>
          </cell>
          <cell r="E76" t="str">
            <v>COOPADJI</v>
          </cell>
          <cell r="G76" t="str">
            <v>N</v>
          </cell>
        </row>
        <row r="77">
          <cell r="D77">
            <v>70</v>
          </cell>
          <cell r="E77" t="str">
            <v>CAVI</v>
          </cell>
          <cell r="G77" t="str">
            <v>O</v>
          </cell>
        </row>
        <row r="78">
          <cell r="D78">
            <v>71</v>
          </cell>
          <cell r="E78" t="str">
            <v>COOP AGRICOLE BROLEQUIN</v>
          </cell>
          <cell r="G78" t="str">
            <v>O</v>
          </cell>
        </row>
        <row r="79">
          <cell r="D79">
            <v>72</v>
          </cell>
          <cell r="E79" t="str">
            <v>ECOOPAM</v>
          </cell>
          <cell r="G79" t="str">
            <v>N</v>
          </cell>
        </row>
        <row r="81">
          <cell r="D81">
            <v>104</v>
          </cell>
          <cell r="E81" t="str">
            <v>SCADO</v>
          </cell>
          <cell r="G81" t="str">
            <v>O</v>
          </cell>
        </row>
        <row r="82">
          <cell r="D82">
            <v>105</v>
          </cell>
          <cell r="E82" t="str">
            <v>CAMSO</v>
          </cell>
          <cell r="G82" t="str">
            <v>N</v>
          </cell>
        </row>
        <row r="83">
          <cell r="D83">
            <v>106</v>
          </cell>
          <cell r="E83" t="str">
            <v>SOCAFCO</v>
          </cell>
          <cell r="G83" t="str">
            <v>O</v>
          </cell>
        </row>
        <row r="84">
          <cell r="D84">
            <v>107</v>
          </cell>
          <cell r="E84" t="str">
            <v>COOP NICLA</v>
          </cell>
          <cell r="G84" t="str">
            <v>O</v>
          </cell>
        </row>
        <row r="85">
          <cell r="D85">
            <v>108</v>
          </cell>
          <cell r="E85" t="str">
            <v>SEYBANE CISSE</v>
          </cell>
          <cell r="G85" t="str">
            <v>O</v>
          </cell>
        </row>
        <row r="86">
          <cell r="D86">
            <v>109</v>
          </cell>
          <cell r="E86" t="str">
            <v>SATO</v>
          </cell>
          <cell r="G86" t="str">
            <v>O</v>
          </cell>
        </row>
        <row r="87">
          <cell r="D87">
            <v>110</v>
          </cell>
          <cell r="E87" t="str">
            <v>SOIS</v>
          </cell>
          <cell r="G87" t="str">
            <v>O</v>
          </cell>
        </row>
        <row r="88">
          <cell r="D88">
            <v>111</v>
          </cell>
          <cell r="E88" t="str">
            <v>COOPERATIVE AJCAWA</v>
          </cell>
          <cell r="G88" t="str">
            <v>N</v>
          </cell>
        </row>
        <row r="89">
          <cell r="D89">
            <v>112</v>
          </cell>
          <cell r="E89" t="str">
            <v>SAMAKE KONIBA</v>
          </cell>
          <cell r="G89" t="str">
            <v>O</v>
          </cell>
        </row>
        <row r="90">
          <cell r="D90">
            <v>113</v>
          </cell>
          <cell r="E90" t="str">
            <v>COOPERATIVE ALLOUATA</v>
          </cell>
          <cell r="G90" t="str">
            <v>N</v>
          </cell>
        </row>
        <row r="91">
          <cell r="D91">
            <v>114</v>
          </cell>
          <cell r="E91" t="str">
            <v>SARL SITRAN</v>
          </cell>
          <cell r="G91" t="str">
            <v>O</v>
          </cell>
        </row>
        <row r="92">
          <cell r="D92">
            <v>115</v>
          </cell>
          <cell r="E92" t="str">
            <v>IMEX-CI</v>
          </cell>
          <cell r="G92" t="str">
            <v>O</v>
          </cell>
        </row>
        <row r="93">
          <cell r="D93">
            <v>116</v>
          </cell>
          <cell r="E93" t="str">
            <v>SOUMAILA FOFANA</v>
          </cell>
          <cell r="G93" t="str">
            <v>O</v>
          </cell>
        </row>
        <row r="94">
          <cell r="D94">
            <v>117</v>
          </cell>
          <cell r="E94" t="str">
            <v>BAKAYOKO BRAHIMA</v>
          </cell>
          <cell r="G94" t="str">
            <v>O</v>
          </cell>
        </row>
        <row r="95">
          <cell r="D95">
            <v>118</v>
          </cell>
          <cell r="E95" t="str">
            <v>BROU ASSAOURE</v>
          </cell>
          <cell r="G95" t="str">
            <v>O</v>
          </cell>
        </row>
        <row r="96">
          <cell r="D96">
            <v>119</v>
          </cell>
          <cell r="E96" t="str">
            <v>COOPAT</v>
          </cell>
          <cell r="G96" t="str">
            <v>N</v>
          </cell>
        </row>
        <row r="97">
          <cell r="D97">
            <v>120</v>
          </cell>
          <cell r="E97" t="str">
            <v>ATTIE HUSSEIN</v>
          </cell>
          <cell r="G97" t="str">
            <v>O</v>
          </cell>
        </row>
        <row r="98">
          <cell r="D98">
            <v>121</v>
          </cell>
          <cell r="E98" t="str">
            <v>SODF-NEGOCE</v>
          </cell>
          <cell r="G98" t="str">
            <v>O</v>
          </cell>
        </row>
        <row r="99">
          <cell r="D99">
            <v>122</v>
          </cell>
          <cell r="E99" t="str">
            <v>SICAO</v>
          </cell>
          <cell r="G99" t="str">
            <v>O</v>
          </cell>
        </row>
        <row r="100">
          <cell r="D100">
            <v>123</v>
          </cell>
          <cell r="E100" t="str">
            <v>SIVACCO</v>
          </cell>
          <cell r="G100" t="str">
            <v>O</v>
          </cell>
        </row>
        <row r="101">
          <cell r="D101">
            <v>124</v>
          </cell>
          <cell r="E101" t="str">
            <v>SOSACO</v>
          </cell>
          <cell r="G101" t="str">
            <v>O</v>
          </cell>
        </row>
        <row r="102">
          <cell r="D102">
            <v>125</v>
          </cell>
          <cell r="E102" t="str">
            <v>ADOU -K-G</v>
          </cell>
          <cell r="G102" t="str">
            <v>O</v>
          </cell>
        </row>
        <row r="103">
          <cell r="D103">
            <v>126</v>
          </cell>
          <cell r="E103" t="str">
            <v>SICOPA</v>
          </cell>
          <cell r="G103" t="str">
            <v>O</v>
          </cell>
        </row>
        <row r="104">
          <cell r="D104">
            <v>127</v>
          </cell>
          <cell r="E104" t="str">
            <v>SONEGCI</v>
          </cell>
          <cell r="G104" t="str">
            <v>O</v>
          </cell>
        </row>
        <row r="105">
          <cell r="D105">
            <v>128</v>
          </cell>
          <cell r="E105" t="str">
            <v>COOPAB</v>
          </cell>
          <cell r="G105" t="str">
            <v>N</v>
          </cell>
        </row>
        <row r="106">
          <cell r="D106">
            <v>129</v>
          </cell>
          <cell r="E106" t="str">
            <v>DIARRASSOUBA YACOUBA</v>
          </cell>
          <cell r="G106" t="str">
            <v>O</v>
          </cell>
        </row>
        <row r="107">
          <cell r="D107">
            <v>130</v>
          </cell>
          <cell r="E107" t="str">
            <v>WENDIAM-CI</v>
          </cell>
          <cell r="G107" t="str">
            <v>O</v>
          </cell>
        </row>
        <row r="108">
          <cell r="D108">
            <v>131</v>
          </cell>
          <cell r="E108" t="str">
            <v>ECAB</v>
          </cell>
          <cell r="G108" t="str">
            <v>N</v>
          </cell>
        </row>
        <row r="109">
          <cell r="D109">
            <v>132</v>
          </cell>
          <cell r="E109" t="str">
            <v>SOCOPAG</v>
          </cell>
          <cell r="G109" t="str">
            <v>O</v>
          </cell>
        </row>
        <row r="110">
          <cell r="D110">
            <v>133</v>
          </cell>
          <cell r="E110" t="str">
            <v>UNICOD</v>
          </cell>
          <cell r="G110" t="str">
            <v>N</v>
          </cell>
        </row>
        <row r="111">
          <cell r="D111">
            <v>134</v>
          </cell>
          <cell r="E111" t="str">
            <v>CEACI</v>
          </cell>
          <cell r="G111" t="str">
            <v>N</v>
          </cell>
        </row>
        <row r="112">
          <cell r="D112">
            <v>135</v>
          </cell>
          <cell r="E112" t="str">
            <v>KOUAKOU AIME</v>
          </cell>
          <cell r="G112" t="str">
            <v>O</v>
          </cell>
        </row>
        <row r="113">
          <cell r="D113">
            <v>136</v>
          </cell>
          <cell r="E113" t="str">
            <v>SNCC BROUSSE</v>
          </cell>
          <cell r="G113" t="str">
            <v>O</v>
          </cell>
        </row>
        <row r="114">
          <cell r="D114">
            <v>137</v>
          </cell>
          <cell r="E114" t="str">
            <v>DAKMAK - H</v>
          </cell>
          <cell r="G114" t="str">
            <v>O</v>
          </cell>
        </row>
        <row r="115">
          <cell r="D115">
            <v>138</v>
          </cell>
          <cell r="E115" t="str">
            <v>DIALLO MADY OULE</v>
          </cell>
          <cell r="G115" t="str">
            <v>O</v>
          </cell>
        </row>
        <row r="116">
          <cell r="D116">
            <v>139</v>
          </cell>
          <cell r="E116" t="str">
            <v>ATTIE ET FRERES</v>
          </cell>
          <cell r="G116" t="str">
            <v>O</v>
          </cell>
        </row>
        <row r="117">
          <cell r="D117">
            <v>140</v>
          </cell>
          <cell r="E117" t="str">
            <v>I P A</v>
          </cell>
          <cell r="G117" t="str">
            <v>O</v>
          </cell>
        </row>
        <row r="118">
          <cell r="D118">
            <v>141</v>
          </cell>
          <cell r="E118" t="str">
            <v>COOP. CIAM</v>
          </cell>
          <cell r="G118" t="str">
            <v>N</v>
          </cell>
        </row>
        <row r="119">
          <cell r="D119">
            <v>142</v>
          </cell>
          <cell r="E119" t="str">
            <v>SARL SOKA</v>
          </cell>
          <cell r="G119" t="str">
            <v>O</v>
          </cell>
        </row>
        <row r="120">
          <cell r="D120">
            <v>143</v>
          </cell>
          <cell r="E120" t="str">
            <v>COOP.ENTENTE</v>
          </cell>
          <cell r="G120" t="str">
            <v>N</v>
          </cell>
        </row>
        <row r="121">
          <cell r="D121">
            <v>144</v>
          </cell>
          <cell r="E121" t="str">
            <v>LANCINE KONE</v>
          </cell>
          <cell r="G121" t="str">
            <v>O</v>
          </cell>
        </row>
        <row r="122">
          <cell r="D122">
            <v>145</v>
          </cell>
          <cell r="E122" t="str">
            <v>SYLLA SOUALIHO</v>
          </cell>
          <cell r="G122" t="str">
            <v>O</v>
          </cell>
        </row>
        <row r="123">
          <cell r="D123">
            <v>146</v>
          </cell>
          <cell r="E123" t="str">
            <v>DALI NAZIH</v>
          </cell>
          <cell r="G123" t="str">
            <v>O</v>
          </cell>
        </row>
        <row r="124">
          <cell r="D124">
            <v>147</v>
          </cell>
          <cell r="E124" t="str">
            <v>USCODI</v>
          </cell>
          <cell r="G124" t="str">
            <v>N</v>
          </cell>
        </row>
        <row r="125">
          <cell r="D125">
            <v>148</v>
          </cell>
          <cell r="E125" t="str">
            <v>COOP. KAVOKIVA</v>
          </cell>
          <cell r="G125" t="str">
            <v>N</v>
          </cell>
        </row>
        <row r="126">
          <cell r="D126">
            <v>149</v>
          </cell>
          <cell r="E126" t="str">
            <v>PRODEXCI</v>
          </cell>
          <cell r="G126" t="str">
            <v>N</v>
          </cell>
        </row>
        <row r="127">
          <cell r="D127">
            <v>150</v>
          </cell>
          <cell r="E127" t="str">
            <v>S.E I D</v>
          </cell>
          <cell r="G127" t="str">
            <v>O</v>
          </cell>
        </row>
        <row r="128">
          <cell r="D128">
            <v>151</v>
          </cell>
          <cell r="E128" t="str">
            <v>COOPERATIVE  HANZE</v>
          </cell>
          <cell r="G128" t="str">
            <v>O</v>
          </cell>
        </row>
        <row r="129">
          <cell r="D129">
            <v>152</v>
          </cell>
          <cell r="E129" t="str">
            <v>SIAPA</v>
          </cell>
          <cell r="G129" t="str">
            <v>O</v>
          </cell>
        </row>
        <row r="130">
          <cell r="D130">
            <v>153</v>
          </cell>
          <cell r="E130" t="str">
            <v>SOCOJM</v>
          </cell>
          <cell r="G130" t="str">
            <v>O</v>
          </cell>
        </row>
        <row r="131">
          <cell r="D131">
            <v>154</v>
          </cell>
          <cell r="E131" t="str">
            <v>COOP.YEKLOAYO</v>
          </cell>
          <cell r="G131" t="str">
            <v>N</v>
          </cell>
        </row>
        <row r="132">
          <cell r="D132">
            <v>155</v>
          </cell>
          <cell r="E132" t="str">
            <v>ECASO</v>
          </cell>
          <cell r="G132" t="str">
            <v>N</v>
          </cell>
        </row>
        <row r="133">
          <cell r="D133">
            <v>156</v>
          </cell>
          <cell r="E133" t="str">
            <v>SARL SKCC</v>
          </cell>
          <cell r="G133" t="str">
            <v>O</v>
          </cell>
        </row>
        <row r="134">
          <cell r="D134">
            <v>157</v>
          </cell>
          <cell r="E134" t="str">
            <v>COOPROVAYA</v>
          </cell>
          <cell r="G134" t="str">
            <v>N</v>
          </cell>
        </row>
        <row r="135">
          <cell r="D135">
            <v>158</v>
          </cell>
          <cell r="E135" t="str">
            <v>CAED</v>
          </cell>
          <cell r="G135" t="str">
            <v>N</v>
          </cell>
        </row>
        <row r="136">
          <cell r="D136">
            <v>159</v>
          </cell>
          <cell r="E136" t="str">
            <v>COOPANAN</v>
          </cell>
          <cell r="G136" t="str">
            <v>N</v>
          </cell>
        </row>
        <row r="137">
          <cell r="D137">
            <v>160</v>
          </cell>
          <cell r="E137" t="str">
            <v>COOPAGA</v>
          </cell>
          <cell r="G137" t="str">
            <v>N</v>
          </cell>
        </row>
        <row r="138">
          <cell r="D138">
            <v>161</v>
          </cell>
          <cell r="E138" t="str">
            <v>SNCC USINE</v>
          </cell>
          <cell r="G138" t="str">
            <v>O</v>
          </cell>
        </row>
        <row r="139">
          <cell r="D139">
            <v>162</v>
          </cell>
          <cell r="E139" t="str">
            <v>COOP. CAKO</v>
          </cell>
          <cell r="G139" t="str">
            <v>N</v>
          </cell>
        </row>
        <row r="140">
          <cell r="D140">
            <v>163</v>
          </cell>
          <cell r="E140" t="str">
            <v>CPCM</v>
          </cell>
          <cell r="G140" t="str">
            <v>N</v>
          </cell>
        </row>
        <row r="141">
          <cell r="D141">
            <v>164</v>
          </cell>
          <cell r="E141" t="str">
            <v>CAUHGA</v>
          </cell>
          <cell r="G141" t="str">
            <v>O</v>
          </cell>
        </row>
        <row r="142">
          <cell r="D142">
            <v>165</v>
          </cell>
          <cell r="E142" t="str">
            <v>SARL OUATTARA ET FRERES</v>
          </cell>
          <cell r="G142" t="str">
            <v>O</v>
          </cell>
        </row>
        <row r="143">
          <cell r="D143">
            <v>166</v>
          </cell>
          <cell r="E143" t="str">
            <v>COPAK</v>
          </cell>
          <cell r="G143" t="str">
            <v>N</v>
          </cell>
        </row>
        <row r="144">
          <cell r="D144">
            <v>167</v>
          </cell>
          <cell r="E144" t="str">
            <v>SARL COMPA-CI</v>
          </cell>
          <cell r="G144" t="str">
            <v>O</v>
          </cell>
        </row>
        <row r="145">
          <cell r="D145" t="str">
            <v>167'</v>
          </cell>
          <cell r="E145" t="str">
            <v>SARL COMPA-CI Brousse</v>
          </cell>
          <cell r="G145" t="str">
            <v>O</v>
          </cell>
        </row>
        <row r="146">
          <cell r="D146">
            <v>168</v>
          </cell>
          <cell r="E146" t="str">
            <v>CADI</v>
          </cell>
          <cell r="G146" t="str">
            <v>N</v>
          </cell>
        </row>
        <row r="147">
          <cell r="D147">
            <v>169</v>
          </cell>
          <cell r="E147" t="str">
            <v>CASAP</v>
          </cell>
          <cell r="G147" t="str">
            <v>N</v>
          </cell>
        </row>
        <row r="148">
          <cell r="D148">
            <v>170</v>
          </cell>
          <cell r="E148" t="str">
            <v>KASSIM KEITA</v>
          </cell>
          <cell r="G148" t="str">
            <v>O</v>
          </cell>
        </row>
        <row r="149">
          <cell r="D149">
            <v>171</v>
          </cell>
          <cell r="E149" t="str">
            <v>STE OUEDRAOGO BOUREIMA</v>
          </cell>
          <cell r="G149" t="str">
            <v>O</v>
          </cell>
        </row>
        <row r="150">
          <cell r="D150">
            <v>172</v>
          </cell>
          <cell r="E150" t="str">
            <v>SACCY</v>
          </cell>
          <cell r="G150" t="str">
            <v>O</v>
          </cell>
        </row>
        <row r="151">
          <cell r="D151">
            <v>173</v>
          </cell>
          <cell r="E151" t="str">
            <v>CCOPYCA</v>
          </cell>
          <cell r="G151" t="str">
            <v>N</v>
          </cell>
        </row>
        <row r="152">
          <cell r="D152">
            <v>174</v>
          </cell>
          <cell r="E152" t="str">
            <v>SIDIBE YAYA</v>
          </cell>
          <cell r="G152" t="str">
            <v>O</v>
          </cell>
        </row>
        <row r="153">
          <cell r="D153">
            <v>175</v>
          </cell>
          <cell r="E153" t="str">
            <v>LA GENERALE COMMERCE</v>
          </cell>
          <cell r="G153" t="str">
            <v>O</v>
          </cell>
        </row>
        <row r="154">
          <cell r="D154">
            <v>176</v>
          </cell>
          <cell r="E154" t="str">
            <v>SON LYDIE MICHELE</v>
          </cell>
          <cell r="G154" t="str">
            <v>O</v>
          </cell>
        </row>
        <row r="155">
          <cell r="D155">
            <v>177</v>
          </cell>
          <cell r="E155" t="str">
            <v>COOPRANIA</v>
          </cell>
          <cell r="G155" t="str">
            <v>N</v>
          </cell>
        </row>
        <row r="156">
          <cell r="D156">
            <v>178</v>
          </cell>
          <cell r="E156" t="str">
            <v>COPAYO</v>
          </cell>
          <cell r="G156" t="str">
            <v>N</v>
          </cell>
        </row>
        <row r="157">
          <cell r="D157">
            <v>179</v>
          </cell>
          <cell r="E157" t="str">
            <v>ADAMA CISSE</v>
          </cell>
          <cell r="G157" t="str">
            <v>O</v>
          </cell>
        </row>
        <row r="158">
          <cell r="D158">
            <v>180</v>
          </cell>
          <cell r="E158" t="str">
            <v>COOPIDA</v>
          </cell>
          <cell r="G158" t="str">
            <v>O</v>
          </cell>
        </row>
        <row r="159">
          <cell r="D159">
            <v>181</v>
          </cell>
          <cell r="E159" t="str">
            <v>SODECOM</v>
          </cell>
          <cell r="G159" t="str">
            <v>O</v>
          </cell>
        </row>
        <row r="160">
          <cell r="D160">
            <v>182</v>
          </cell>
          <cell r="E160" t="str">
            <v>COOPETRA</v>
          </cell>
          <cell r="G160" t="str">
            <v>N</v>
          </cell>
        </row>
        <row r="161">
          <cell r="D161">
            <v>183</v>
          </cell>
          <cell r="E161" t="str">
            <v>SARL 3SF</v>
          </cell>
          <cell r="G161" t="str">
            <v>O</v>
          </cell>
        </row>
        <row r="162">
          <cell r="D162">
            <v>184</v>
          </cell>
          <cell r="E162" t="str">
            <v>SARL CAOP</v>
          </cell>
          <cell r="G162" t="str">
            <v>O</v>
          </cell>
        </row>
        <row r="163">
          <cell r="D163">
            <v>185</v>
          </cell>
          <cell r="E163" t="str">
            <v>COOP. COORA</v>
          </cell>
          <cell r="G163" t="str">
            <v>N</v>
          </cell>
        </row>
        <row r="164">
          <cell r="D164">
            <v>186</v>
          </cell>
          <cell r="E164" t="str">
            <v>COOPADEF</v>
          </cell>
          <cell r="G164" t="str">
            <v>N</v>
          </cell>
        </row>
        <row r="165">
          <cell r="D165">
            <v>187</v>
          </cell>
          <cell r="E165" t="str">
            <v>COOP-YESSONOU</v>
          </cell>
          <cell r="G165" t="str">
            <v>O</v>
          </cell>
        </row>
      </sheetData>
      <sheetData sheetId="1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dit gauge"/>
      <sheetName val="TABLE"/>
    </sheetNames>
    <sheetDataSet>
      <sheetData sheetId="0" refreshError="1">
        <row r="10">
          <cell r="G10">
            <v>11021936.040000001</v>
          </cell>
        </row>
        <row r="12">
          <cell r="G12">
            <v>28753293.019999996</v>
          </cell>
        </row>
        <row r="14">
          <cell r="G14">
            <v>28753293.019999996</v>
          </cell>
        </row>
      </sheetData>
      <sheetData sheetId="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ONT PAGE"/>
      <sheetName val="16 INVESTMENT OVERVIEW"/>
      <sheetName val="16 INVESTMENT DETAILS"/>
      <sheetName val="16 INVESTMENT CODES"/>
      <sheetName val="Audit gauge"/>
    </sheetNames>
    <sheetDataSet>
      <sheetData sheetId="0" refreshError="1"/>
      <sheetData sheetId="1" refreshError="1"/>
      <sheetData sheetId="2" refreshError="1"/>
      <sheetData sheetId="3" refreshError="1">
        <row r="2">
          <cell r="A2" t="str">
            <v>IM</v>
          </cell>
          <cell r="D2" t="str">
            <v>1. capacity extension</v>
          </cell>
        </row>
        <row r="3">
          <cell r="A3" t="str">
            <v>OP</v>
          </cell>
          <cell r="D3" t="str">
            <v>2. cost saving</v>
          </cell>
        </row>
        <row r="4">
          <cell r="D4" t="str">
            <v>3. replacement</v>
          </cell>
        </row>
        <row r="5">
          <cell r="D5" t="str">
            <v>4. upgrade</v>
          </cell>
        </row>
        <row r="6">
          <cell r="D6" t="str">
            <v>5. safety</v>
          </cell>
        </row>
        <row r="7">
          <cell r="D7" t="str">
            <v>6. quality</v>
          </cell>
        </row>
        <row r="8">
          <cell r="D8" t="str">
            <v>7. environment</v>
          </cell>
        </row>
        <row r="9">
          <cell r="D9" t="str">
            <v>8. social</v>
          </cell>
        </row>
        <row r="10">
          <cell r="D10" t="str">
            <v>9. logistic</v>
          </cell>
        </row>
        <row r="11">
          <cell r="D11" t="str">
            <v>10. information management</v>
          </cell>
        </row>
        <row r="12">
          <cell r="D12" t="str">
            <v>11. others</v>
          </cell>
        </row>
        <row r="13">
          <cell r="D13" t="str">
            <v>12. capitalisation of interest</v>
          </cell>
        </row>
      </sheetData>
      <sheetData sheetId="4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vis"/>
      <sheetName val="Gros Equipement"/>
      <sheetName val="Consommable"/>
      <sheetName val="Main d'oeuvre"/>
      <sheetName val="Divers"/>
      <sheetName val="Coût de revient Dynamique"/>
      <sheetName val="Paramétrage Housse"/>
      <sheetName val="Fiche Individuelle"/>
      <sheetName val="Data"/>
      <sheetName val="16 INVESTMENT COD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4">
          <cell r="D4" t="str">
            <v>Heure</v>
          </cell>
        </row>
        <row r="5">
          <cell r="D5" t="str">
            <v>Journée</v>
          </cell>
        </row>
        <row r="6">
          <cell r="D6" t="str">
            <v>Mois</v>
          </cell>
        </row>
      </sheetData>
      <sheetData sheetId="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(TP)"/>
      <sheetName val="Cover (Intercos)"/>
      <sheetName val="TP_Sales"/>
      <sheetName val="Intercos_ BUCocoa"/>
      <sheetName val="Intercos_US_02"/>
      <sheetName val="Intercos_US_10"/>
      <sheetName val="Intercos_SG_01"/>
      <sheetName val="Intercos_PL_01"/>
      <sheetName val="Intercos_IT_02"/>
      <sheetName val="Intercos_GH_01"/>
      <sheetName val="Intercos_GB_01"/>
      <sheetName val="Intercos_FR_01"/>
      <sheetName val="Intercos_CM_01"/>
      <sheetName val="Intercos_CI_02"/>
      <sheetName val="Intercos_CH_02"/>
      <sheetName val="Intercos_CA_10"/>
      <sheetName val="Intercos_BR_01"/>
      <sheetName val="Intercos_BE_01"/>
      <sheetName val="Input_US_02_Geo"/>
      <sheetName val="Input_US_10_Geo"/>
      <sheetName val="Input_SG_01_Geo"/>
      <sheetName val="Input_PL_01_Geo"/>
      <sheetName val="Input_IT_02_Geo"/>
      <sheetName val="Input_GH_01_Geo"/>
      <sheetName val="Input_GB_01_Geo"/>
      <sheetName val="Input_FR_01_Geo"/>
      <sheetName val="Input_CI_04_Geo"/>
      <sheetName val="Input_CM_01_Geo"/>
      <sheetName val="Input_CI_02_Geo"/>
      <sheetName val="Input_CH_02_Geo"/>
      <sheetName val="Input_CA_10_Geo"/>
      <sheetName val="Input_BR_01_Geo"/>
      <sheetName val="Input_BE_01_Geo"/>
      <sheetName val="Data"/>
    </sheetNames>
    <sheetDataSet>
      <sheetData sheetId="0" refreshError="1"/>
      <sheetData sheetId="1" refreshError="1">
        <row r="27">
          <cell r="E27" t="str">
            <v>July 2004</v>
          </cell>
        </row>
        <row r="46">
          <cell r="Q46" t="str">
            <v>Month</v>
          </cell>
          <cell r="R46" t="str">
            <v>DEP</v>
          </cell>
          <cell r="S46" t="str">
            <v>DEP PY</v>
          </cell>
          <cell r="T46" t="str">
            <v>DEP BUD</v>
          </cell>
          <cell r="U46" t="str">
            <v>MONTH</v>
          </cell>
          <cell r="V46" t="str">
            <v>FIRST</v>
          </cell>
          <cell r="W46" t="str">
            <v>LAST</v>
          </cell>
          <cell r="X46" t="str">
            <v>PY LAST</v>
          </cell>
          <cell r="Y46" t="str">
            <v>YEF</v>
          </cell>
        </row>
        <row r="47">
          <cell r="Q47" t="str">
            <v>September 2002</v>
          </cell>
          <cell r="R47">
            <v>2002.09</v>
          </cell>
          <cell r="S47">
            <v>2001.09</v>
          </cell>
          <cell r="T47">
            <v>2003.08</v>
          </cell>
          <cell r="U47" t="str">
            <v>SEP 02</v>
          </cell>
          <cell r="V47" t="str">
            <v>SEP 02</v>
          </cell>
          <cell r="W47" t="str">
            <v>AUG 03</v>
          </cell>
          <cell r="X47" t="str">
            <v>2002.08</v>
          </cell>
        </row>
        <row r="48">
          <cell r="Q48" t="str">
            <v>October 2002</v>
          </cell>
          <cell r="R48" t="str">
            <v>2002.10</v>
          </cell>
          <cell r="S48" t="str">
            <v>2001.10</v>
          </cell>
          <cell r="T48">
            <v>2003.08</v>
          </cell>
          <cell r="U48" t="str">
            <v>OCT 02</v>
          </cell>
          <cell r="V48" t="str">
            <v>SEP 02</v>
          </cell>
          <cell r="W48" t="str">
            <v>AUG 03</v>
          </cell>
          <cell r="X48" t="str">
            <v>2002.08</v>
          </cell>
        </row>
        <row r="49">
          <cell r="Q49" t="str">
            <v>November 2002</v>
          </cell>
          <cell r="R49" t="str">
            <v>2002.11</v>
          </cell>
          <cell r="S49" t="str">
            <v>2001.11</v>
          </cell>
          <cell r="T49">
            <v>2003.08</v>
          </cell>
          <cell r="U49" t="str">
            <v>NOV 02</v>
          </cell>
          <cell r="V49" t="str">
            <v>SEP 02</v>
          </cell>
          <cell r="W49" t="str">
            <v>AUG 03</v>
          </cell>
          <cell r="X49" t="str">
            <v>2002.08</v>
          </cell>
        </row>
        <row r="50">
          <cell r="Q50" t="str">
            <v>December 2002</v>
          </cell>
          <cell r="R50" t="str">
            <v>2002.12</v>
          </cell>
          <cell r="S50" t="str">
            <v>2001.12</v>
          </cell>
          <cell r="T50">
            <v>2003.08</v>
          </cell>
          <cell r="U50" t="str">
            <v>DEC 02</v>
          </cell>
          <cell r="V50" t="str">
            <v>SEP 02</v>
          </cell>
          <cell r="W50" t="str">
            <v>AUG 03</v>
          </cell>
          <cell r="X50" t="str">
            <v>2002.08</v>
          </cell>
        </row>
        <row r="51">
          <cell r="Q51" t="str">
            <v>January 2003</v>
          </cell>
          <cell r="R51">
            <v>2003.01</v>
          </cell>
          <cell r="S51">
            <v>2002.01</v>
          </cell>
          <cell r="T51">
            <v>2003.08</v>
          </cell>
          <cell r="U51" t="str">
            <v>JAN 03</v>
          </cell>
          <cell r="V51" t="str">
            <v>SEP 02</v>
          </cell>
          <cell r="W51" t="str">
            <v>AUG 03</v>
          </cell>
          <cell r="X51" t="str">
            <v>2002.08</v>
          </cell>
        </row>
        <row r="52">
          <cell r="Q52" t="str">
            <v>February 2003</v>
          </cell>
          <cell r="R52" t="str">
            <v>2003.02</v>
          </cell>
          <cell r="S52" t="str">
            <v>2002.02</v>
          </cell>
          <cell r="T52">
            <v>2003.08</v>
          </cell>
          <cell r="U52" t="str">
            <v>FEB 03</v>
          </cell>
          <cell r="V52" t="str">
            <v>SEP 02</v>
          </cell>
          <cell r="W52" t="str">
            <v>AUG 03</v>
          </cell>
          <cell r="X52" t="str">
            <v>2002.08</v>
          </cell>
        </row>
        <row r="53">
          <cell r="Q53" t="str">
            <v>March 2003</v>
          </cell>
          <cell r="R53" t="str">
            <v>2003.03</v>
          </cell>
          <cell r="S53" t="str">
            <v>2002.03</v>
          </cell>
          <cell r="T53">
            <v>2003.08</v>
          </cell>
          <cell r="U53" t="str">
            <v>MAR 03</v>
          </cell>
          <cell r="V53" t="str">
            <v>SEP 02</v>
          </cell>
          <cell r="W53" t="str">
            <v>AUG 03</v>
          </cell>
          <cell r="X53" t="str">
            <v>2002.08</v>
          </cell>
        </row>
        <row r="54">
          <cell r="Q54" t="str">
            <v>April 2003</v>
          </cell>
          <cell r="R54" t="str">
            <v>2003.04</v>
          </cell>
          <cell r="S54" t="str">
            <v>2002.04</v>
          </cell>
          <cell r="T54">
            <v>2003.08</v>
          </cell>
          <cell r="U54" t="str">
            <v>APR 03</v>
          </cell>
          <cell r="V54" t="str">
            <v>SEP 02</v>
          </cell>
          <cell r="W54" t="str">
            <v>AUG 03</v>
          </cell>
          <cell r="X54" t="str">
            <v>2002.08</v>
          </cell>
        </row>
        <row r="55">
          <cell r="Q55" t="str">
            <v>May 2003</v>
          </cell>
          <cell r="R55" t="str">
            <v>2003.05</v>
          </cell>
          <cell r="S55" t="str">
            <v>2002.05</v>
          </cell>
          <cell r="T55">
            <v>2003.08</v>
          </cell>
          <cell r="U55" t="str">
            <v>MAY 03</v>
          </cell>
          <cell r="V55" t="str">
            <v>SEP 02</v>
          </cell>
          <cell r="W55" t="str">
            <v>AUG 03</v>
          </cell>
          <cell r="X55" t="str">
            <v>2002.08</v>
          </cell>
        </row>
        <row r="56">
          <cell r="Q56" t="str">
            <v>June 2003</v>
          </cell>
          <cell r="R56" t="str">
            <v>2003.06</v>
          </cell>
          <cell r="S56" t="str">
            <v>2002.06</v>
          </cell>
          <cell r="T56">
            <v>2003.08</v>
          </cell>
          <cell r="U56" t="str">
            <v>JUN 03</v>
          </cell>
          <cell r="V56" t="str">
            <v>SEP 02</v>
          </cell>
          <cell r="W56" t="str">
            <v>AUG 03</v>
          </cell>
          <cell r="X56" t="str">
            <v>2002.08</v>
          </cell>
        </row>
        <row r="57">
          <cell r="Q57" t="str">
            <v>July 2003</v>
          </cell>
          <cell r="R57" t="str">
            <v>2003.07</v>
          </cell>
          <cell r="S57" t="str">
            <v>2002.07</v>
          </cell>
          <cell r="T57">
            <v>2003.08</v>
          </cell>
          <cell r="U57" t="str">
            <v>JUL 03</v>
          </cell>
          <cell r="V57" t="str">
            <v>SEP 02</v>
          </cell>
          <cell r="W57" t="str">
            <v>AUG 03</v>
          </cell>
          <cell r="X57" t="str">
            <v>2002.08</v>
          </cell>
        </row>
        <row r="58">
          <cell r="Q58" t="str">
            <v>August 2003</v>
          </cell>
          <cell r="R58" t="str">
            <v>2003.08</v>
          </cell>
          <cell r="S58" t="str">
            <v>2002.08</v>
          </cell>
          <cell r="T58">
            <v>2003.08</v>
          </cell>
          <cell r="U58" t="str">
            <v>AUG 03</v>
          </cell>
          <cell r="V58" t="str">
            <v>SEP 02</v>
          </cell>
          <cell r="W58" t="str">
            <v>AUG 03</v>
          </cell>
          <cell r="X58" t="str">
            <v>2002.08</v>
          </cell>
        </row>
        <row r="59">
          <cell r="Q59" t="str">
            <v>September 2003</v>
          </cell>
          <cell r="R59" t="str">
            <v>2003.09</v>
          </cell>
          <cell r="S59" t="str">
            <v>2002.09</v>
          </cell>
          <cell r="T59">
            <v>2004.08</v>
          </cell>
          <cell r="U59" t="str">
            <v>SEP 03</v>
          </cell>
          <cell r="V59" t="str">
            <v>SEP 03</v>
          </cell>
          <cell r="W59" t="str">
            <v>AUG 04</v>
          </cell>
          <cell r="X59" t="str">
            <v>2003.08</v>
          </cell>
        </row>
        <row r="60">
          <cell r="Q60" t="str">
            <v>October 2003</v>
          </cell>
          <cell r="R60" t="str">
            <v>2003.10</v>
          </cell>
          <cell r="S60" t="str">
            <v>2002.10</v>
          </cell>
          <cell r="T60">
            <v>2004.08</v>
          </cell>
          <cell r="U60" t="str">
            <v>OCT 03</v>
          </cell>
          <cell r="V60" t="str">
            <v>SEP 03</v>
          </cell>
          <cell r="W60" t="str">
            <v>AUG 04</v>
          </cell>
          <cell r="X60" t="str">
            <v>2003.08</v>
          </cell>
        </row>
        <row r="61">
          <cell r="Q61" t="str">
            <v>November 2003</v>
          </cell>
          <cell r="R61" t="str">
            <v>2003.11</v>
          </cell>
          <cell r="S61" t="str">
            <v>2002.11</v>
          </cell>
          <cell r="T61">
            <v>2004.08</v>
          </cell>
          <cell r="U61" t="str">
            <v>NOV 03</v>
          </cell>
          <cell r="V61" t="str">
            <v>SEP 03</v>
          </cell>
          <cell r="W61" t="str">
            <v>AUG 04</v>
          </cell>
          <cell r="X61" t="str">
            <v>2003.08</v>
          </cell>
        </row>
        <row r="62">
          <cell r="Q62" t="str">
            <v>December 2003</v>
          </cell>
          <cell r="R62" t="str">
            <v>2003.12</v>
          </cell>
          <cell r="S62" t="str">
            <v>2002.12</v>
          </cell>
          <cell r="T62">
            <v>2004.08</v>
          </cell>
          <cell r="U62" t="str">
            <v>DEC 03</v>
          </cell>
          <cell r="V62" t="str">
            <v>SEP 03</v>
          </cell>
          <cell r="W62" t="str">
            <v>AUG 04</v>
          </cell>
          <cell r="X62" t="str">
            <v>2003.08</v>
          </cell>
        </row>
        <row r="63">
          <cell r="Q63" t="str">
            <v>January 2004</v>
          </cell>
          <cell r="R63" t="str">
            <v>2004.01</v>
          </cell>
          <cell r="S63">
            <v>2003.01</v>
          </cell>
          <cell r="T63">
            <v>2004.08</v>
          </cell>
          <cell r="U63" t="str">
            <v>JAN 04</v>
          </cell>
          <cell r="V63" t="str">
            <v>SEP 03</v>
          </cell>
          <cell r="W63" t="str">
            <v>AUG 04</v>
          </cell>
          <cell r="X63" t="str">
            <v>2003.08</v>
          </cell>
        </row>
        <row r="64">
          <cell r="Q64" t="str">
            <v>February 2004</v>
          </cell>
          <cell r="R64" t="str">
            <v>2004.02</v>
          </cell>
          <cell r="S64" t="str">
            <v>2003.02</v>
          </cell>
          <cell r="T64">
            <v>2004.08</v>
          </cell>
          <cell r="U64" t="str">
            <v>FEB 04</v>
          </cell>
          <cell r="V64" t="str">
            <v>SEP 03</v>
          </cell>
          <cell r="W64" t="str">
            <v>AUG 04</v>
          </cell>
          <cell r="X64" t="str">
            <v>2003.08</v>
          </cell>
        </row>
        <row r="65">
          <cell r="Q65" t="str">
            <v>March 2004</v>
          </cell>
          <cell r="R65" t="str">
            <v>2004.03</v>
          </cell>
          <cell r="S65" t="str">
            <v>2003.03</v>
          </cell>
          <cell r="T65">
            <v>2004.08</v>
          </cell>
          <cell r="U65" t="str">
            <v>MAR 04</v>
          </cell>
          <cell r="V65" t="str">
            <v>SEP 03</v>
          </cell>
          <cell r="W65" t="str">
            <v>AUG 04</v>
          </cell>
          <cell r="X65" t="str">
            <v>2003.08</v>
          </cell>
        </row>
        <row r="66">
          <cell r="Q66" t="str">
            <v>April 2004</v>
          </cell>
          <cell r="R66" t="str">
            <v>2004.04</v>
          </cell>
          <cell r="S66" t="str">
            <v>2003.04</v>
          </cell>
          <cell r="T66">
            <v>2004.08</v>
          </cell>
          <cell r="U66" t="str">
            <v>APR 04</v>
          </cell>
          <cell r="V66" t="str">
            <v>SEP 03</v>
          </cell>
          <cell r="W66" t="str">
            <v>AUG 04</v>
          </cell>
          <cell r="X66" t="str">
            <v>2003.08</v>
          </cell>
        </row>
        <row r="67">
          <cell r="Q67" t="str">
            <v>May 2004</v>
          </cell>
          <cell r="R67" t="str">
            <v>2004.05</v>
          </cell>
          <cell r="S67" t="str">
            <v>2003.05</v>
          </cell>
          <cell r="T67">
            <v>2004.08</v>
          </cell>
          <cell r="U67" t="str">
            <v>MAY 04</v>
          </cell>
          <cell r="V67" t="str">
            <v>SEP 03</v>
          </cell>
          <cell r="W67" t="str">
            <v>AUG 04</v>
          </cell>
          <cell r="X67" t="str">
            <v>2003.08</v>
          </cell>
          <cell r="Y67">
            <v>2004.04</v>
          </cell>
        </row>
        <row r="68">
          <cell r="Q68" t="str">
            <v>June 2004</v>
          </cell>
          <cell r="R68" t="str">
            <v>2004.06</v>
          </cell>
          <cell r="S68" t="str">
            <v>2003.06</v>
          </cell>
          <cell r="T68">
            <v>2004.08</v>
          </cell>
          <cell r="U68" t="str">
            <v>JUN 04</v>
          </cell>
          <cell r="V68" t="str">
            <v>SEP 03</v>
          </cell>
          <cell r="W68" t="str">
            <v>AUG 04</v>
          </cell>
          <cell r="X68" t="str">
            <v>2003.08</v>
          </cell>
          <cell r="Y68">
            <v>2004.04</v>
          </cell>
        </row>
        <row r="69">
          <cell r="Q69" t="str">
            <v>July 2004</v>
          </cell>
          <cell r="R69" t="str">
            <v>2004.07</v>
          </cell>
          <cell r="S69" t="str">
            <v>2003.07</v>
          </cell>
          <cell r="T69">
            <v>2004.08</v>
          </cell>
          <cell r="U69" t="str">
            <v>JUL 04</v>
          </cell>
          <cell r="V69" t="str">
            <v>SEP 03</v>
          </cell>
          <cell r="W69" t="str">
            <v>AUG 04</v>
          </cell>
          <cell r="X69" t="str">
            <v>2003.08</v>
          </cell>
          <cell r="Y69">
            <v>2004.04</v>
          </cell>
        </row>
        <row r="70">
          <cell r="Q70" t="str">
            <v>August 2004</v>
          </cell>
          <cell r="R70" t="str">
            <v>2004.08</v>
          </cell>
          <cell r="S70" t="str">
            <v>2003.08</v>
          </cell>
          <cell r="T70">
            <v>2004.08</v>
          </cell>
          <cell r="U70" t="str">
            <v>AUG 04</v>
          </cell>
          <cell r="V70" t="str">
            <v>SEP 03</v>
          </cell>
          <cell r="W70" t="str">
            <v>AUG 04</v>
          </cell>
          <cell r="X70" t="str">
            <v>2003.08</v>
          </cell>
          <cell r="Y70">
            <v>2004.04</v>
          </cell>
        </row>
        <row r="71">
          <cell r="Q71" t="str">
            <v>September 2004</v>
          </cell>
          <cell r="R71" t="str">
            <v>2004.09</v>
          </cell>
          <cell r="S71" t="str">
            <v>2003.09</v>
          </cell>
          <cell r="T71">
            <v>2005.08</v>
          </cell>
          <cell r="U71" t="str">
            <v>SEP 04</v>
          </cell>
          <cell r="V71" t="str">
            <v>SEP 04</v>
          </cell>
          <cell r="W71" t="str">
            <v>AUG 05</v>
          </cell>
          <cell r="X71" t="str">
            <v>2004.08</v>
          </cell>
          <cell r="Y71">
            <v>2005.08</v>
          </cell>
        </row>
        <row r="72">
          <cell r="Q72" t="str">
            <v>October 2004</v>
          </cell>
          <cell r="R72" t="str">
            <v>2004.10</v>
          </cell>
          <cell r="S72" t="str">
            <v>2003.10</v>
          </cell>
          <cell r="T72">
            <v>2005.08</v>
          </cell>
          <cell r="U72" t="str">
            <v>OCT 04</v>
          </cell>
          <cell r="V72" t="str">
            <v>SEP 04</v>
          </cell>
          <cell r="W72" t="str">
            <v>AUG 05</v>
          </cell>
          <cell r="X72" t="str">
            <v>2004.08</v>
          </cell>
          <cell r="Y72">
            <v>2005.08</v>
          </cell>
        </row>
        <row r="73">
          <cell r="Q73" t="str">
            <v>November 2004</v>
          </cell>
          <cell r="R73" t="str">
            <v>2004.11</v>
          </cell>
          <cell r="S73" t="str">
            <v>2003.11</v>
          </cell>
          <cell r="T73">
            <v>2005.08</v>
          </cell>
          <cell r="U73" t="str">
            <v>NOV 04</v>
          </cell>
          <cell r="V73" t="str">
            <v>SEP 04</v>
          </cell>
          <cell r="W73" t="str">
            <v>AUG 05</v>
          </cell>
          <cell r="X73" t="str">
            <v>2004.08</v>
          </cell>
          <cell r="Y73">
            <v>2005.08</v>
          </cell>
        </row>
        <row r="74">
          <cell r="Q74" t="str">
            <v>December 2004</v>
          </cell>
          <cell r="R74" t="str">
            <v>2004.12</v>
          </cell>
          <cell r="S74" t="str">
            <v>2003.12</v>
          </cell>
          <cell r="T74">
            <v>2005.08</v>
          </cell>
          <cell r="U74" t="str">
            <v>DEC 04</v>
          </cell>
          <cell r="V74" t="str">
            <v>SEP 04</v>
          </cell>
          <cell r="W74" t="str">
            <v>AUG 05</v>
          </cell>
          <cell r="X74" t="str">
            <v>2004.08</v>
          </cell>
          <cell r="Y74">
            <v>2005.08</v>
          </cell>
        </row>
        <row r="75">
          <cell r="Q75" t="str">
            <v>January 2005</v>
          </cell>
          <cell r="R75" t="str">
            <v>2005.01</v>
          </cell>
          <cell r="S75" t="str">
            <v>2004.01</v>
          </cell>
          <cell r="T75">
            <v>2005.08</v>
          </cell>
          <cell r="U75" t="str">
            <v>JAN 05</v>
          </cell>
          <cell r="V75" t="str">
            <v>SEP 04</v>
          </cell>
          <cell r="W75" t="str">
            <v>AUG 05</v>
          </cell>
          <cell r="X75" t="str">
            <v>2004.08</v>
          </cell>
          <cell r="Y75">
            <v>2005.01</v>
          </cell>
        </row>
        <row r="76">
          <cell r="Q76" t="str">
            <v>February 2005</v>
          </cell>
          <cell r="R76" t="str">
            <v>2005.02</v>
          </cell>
          <cell r="S76" t="str">
            <v>2004.02</v>
          </cell>
          <cell r="T76">
            <v>2005.08</v>
          </cell>
          <cell r="U76" t="str">
            <v>FEB 05</v>
          </cell>
          <cell r="V76" t="str">
            <v>SEP 04</v>
          </cell>
          <cell r="W76" t="str">
            <v>AUG 05</v>
          </cell>
          <cell r="X76" t="str">
            <v>2004.08</v>
          </cell>
          <cell r="Y76">
            <v>2005.01</v>
          </cell>
        </row>
        <row r="77">
          <cell r="Q77" t="str">
            <v>March 2005</v>
          </cell>
          <cell r="R77" t="str">
            <v>2005.03</v>
          </cell>
          <cell r="S77" t="str">
            <v>2004.03</v>
          </cell>
          <cell r="T77">
            <v>2005.08</v>
          </cell>
          <cell r="U77" t="str">
            <v>MAR 05</v>
          </cell>
          <cell r="V77" t="str">
            <v>SEP 04</v>
          </cell>
          <cell r="W77" t="str">
            <v>AUG 05</v>
          </cell>
          <cell r="X77" t="str">
            <v>2004.08</v>
          </cell>
          <cell r="Y77">
            <v>2005.01</v>
          </cell>
        </row>
        <row r="78">
          <cell r="Q78" t="str">
            <v>April 2005</v>
          </cell>
          <cell r="R78" t="str">
            <v>2005.04</v>
          </cell>
          <cell r="S78" t="str">
            <v>2004.04</v>
          </cell>
          <cell r="T78">
            <v>2005.08</v>
          </cell>
          <cell r="U78" t="str">
            <v>APR 05</v>
          </cell>
          <cell r="V78" t="str">
            <v>SEP 04</v>
          </cell>
          <cell r="W78" t="str">
            <v>AUG 05</v>
          </cell>
          <cell r="X78" t="str">
            <v>2004.08</v>
          </cell>
          <cell r="Y78">
            <v>2005.01</v>
          </cell>
        </row>
        <row r="79">
          <cell r="Q79" t="str">
            <v>May 2005</v>
          </cell>
          <cell r="R79" t="str">
            <v>2005.05</v>
          </cell>
          <cell r="S79" t="str">
            <v>2004.05</v>
          </cell>
          <cell r="T79">
            <v>2005.08</v>
          </cell>
          <cell r="U79" t="str">
            <v>MAY 05</v>
          </cell>
          <cell r="V79" t="str">
            <v>SEP 04</v>
          </cell>
          <cell r="W79" t="str">
            <v>AUG 05</v>
          </cell>
          <cell r="X79" t="str">
            <v>2004.08</v>
          </cell>
          <cell r="Y79">
            <v>2005.04</v>
          </cell>
        </row>
        <row r="80">
          <cell r="Q80" t="str">
            <v>June 2005</v>
          </cell>
          <cell r="R80" t="str">
            <v>2005.06</v>
          </cell>
          <cell r="S80" t="str">
            <v>2004.06</v>
          </cell>
          <cell r="T80">
            <v>2005.08</v>
          </cell>
          <cell r="U80" t="str">
            <v>JUN 05</v>
          </cell>
          <cell r="V80" t="str">
            <v>SEP 04</v>
          </cell>
          <cell r="W80" t="str">
            <v>AUG 05</v>
          </cell>
          <cell r="X80" t="str">
            <v>2004.08</v>
          </cell>
          <cell r="Y80">
            <v>2005.04</v>
          </cell>
        </row>
        <row r="81">
          <cell r="Q81" t="str">
            <v>July 2005</v>
          </cell>
          <cell r="R81" t="str">
            <v>2005.07</v>
          </cell>
          <cell r="S81" t="str">
            <v>2004.07</v>
          </cell>
          <cell r="T81">
            <v>2005.08</v>
          </cell>
          <cell r="U81" t="str">
            <v>JUL 05</v>
          </cell>
          <cell r="V81" t="str">
            <v>SEP 04</v>
          </cell>
          <cell r="W81" t="str">
            <v>AUG 05</v>
          </cell>
          <cell r="X81" t="str">
            <v>2004.08</v>
          </cell>
          <cell r="Y81">
            <v>2005.04</v>
          </cell>
        </row>
        <row r="82">
          <cell r="Q82" t="str">
            <v>August 2005</v>
          </cell>
          <cell r="R82" t="str">
            <v>2005.08</v>
          </cell>
          <cell r="S82" t="str">
            <v>2004.08</v>
          </cell>
          <cell r="T82">
            <v>2005.08</v>
          </cell>
          <cell r="U82" t="str">
            <v>AUG 05</v>
          </cell>
          <cell r="V82" t="str">
            <v>SEP 04</v>
          </cell>
          <cell r="W82" t="str">
            <v>AUG 05</v>
          </cell>
          <cell r="X82" t="str">
            <v>2004.08</v>
          </cell>
          <cell r="Y82">
            <v>2005.04</v>
          </cell>
        </row>
        <row r="83">
          <cell r="Q83" t="str">
            <v>September 2005</v>
          </cell>
          <cell r="R83" t="str">
            <v>2005.09</v>
          </cell>
          <cell r="S83" t="str">
            <v>2004.09</v>
          </cell>
          <cell r="T83">
            <v>2006.09</v>
          </cell>
          <cell r="U83" t="str">
            <v>SEP 05</v>
          </cell>
          <cell r="V83" t="str">
            <v>SEP 05</v>
          </cell>
          <cell r="W83" t="str">
            <v>AUG 06</v>
          </cell>
          <cell r="X83" t="str">
            <v>2005.08</v>
          </cell>
        </row>
        <row r="84">
          <cell r="Q84" t="str">
            <v>October 2005</v>
          </cell>
          <cell r="R84" t="str">
            <v>2005.10</v>
          </cell>
          <cell r="S84" t="str">
            <v>2004.10</v>
          </cell>
          <cell r="T84">
            <v>2006.09</v>
          </cell>
          <cell r="U84" t="str">
            <v>OCT 05</v>
          </cell>
          <cell r="V84" t="str">
            <v>SEP 05</v>
          </cell>
          <cell r="W84" t="str">
            <v>AUG 06</v>
          </cell>
          <cell r="X84" t="str">
            <v>2005.08</v>
          </cell>
        </row>
        <row r="85">
          <cell r="Q85" t="str">
            <v>November 2005</v>
          </cell>
          <cell r="R85" t="str">
            <v>2005.11</v>
          </cell>
          <cell r="S85" t="str">
            <v>2004.11</v>
          </cell>
          <cell r="T85">
            <v>2006.09</v>
          </cell>
          <cell r="U85" t="str">
            <v>NOV 05</v>
          </cell>
          <cell r="V85" t="str">
            <v>SEP 05</v>
          </cell>
          <cell r="W85" t="str">
            <v>AUG 06</v>
          </cell>
          <cell r="X85" t="str">
            <v>2005.08</v>
          </cell>
        </row>
        <row r="86">
          <cell r="Q86" t="str">
            <v>December 2005</v>
          </cell>
          <cell r="R86" t="str">
            <v>2005.12</v>
          </cell>
          <cell r="S86" t="str">
            <v>2004.12</v>
          </cell>
          <cell r="T86">
            <v>2006.09</v>
          </cell>
          <cell r="U86" t="str">
            <v>DEC 05</v>
          </cell>
          <cell r="V86" t="str">
            <v>SEP 05</v>
          </cell>
          <cell r="W86" t="str">
            <v>AUG 06</v>
          </cell>
          <cell r="X86" t="str">
            <v>2005.08</v>
          </cell>
        </row>
        <row r="87">
          <cell r="Q87" t="str">
            <v>January 2006</v>
          </cell>
          <cell r="R87" t="str">
            <v>2006.01</v>
          </cell>
          <cell r="S87" t="str">
            <v>2005.01</v>
          </cell>
          <cell r="T87">
            <v>2006.09</v>
          </cell>
          <cell r="U87" t="str">
            <v>JAN 06</v>
          </cell>
          <cell r="V87" t="str">
            <v>SEP 05</v>
          </cell>
          <cell r="W87" t="str">
            <v>AUG 06</v>
          </cell>
          <cell r="X87" t="str">
            <v>2005.08</v>
          </cell>
        </row>
        <row r="88">
          <cell r="Q88" t="str">
            <v>February 2006</v>
          </cell>
          <cell r="R88" t="str">
            <v>2006.02</v>
          </cell>
          <cell r="S88" t="str">
            <v>2005.02</v>
          </cell>
          <cell r="T88">
            <v>2006.09</v>
          </cell>
          <cell r="U88" t="str">
            <v>FEB 06</v>
          </cell>
          <cell r="V88" t="str">
            <v>SEP 05</v>
          </cell>
          <cell r="W88" t="str">
            <v>AUG 06</v>
          </cell>
          <cell r="X88" t="str">
            <v>2005.08</v>
          </cell>
        </row>
        <row r="89">
          <cell r="Q89" t="str">
            <v>March 2006</v>
          </cell>
          <cell r="R89" t="str">
            <v>2006.03</v>
          </cell>
          <cell r="S89" t="str">
            <v>2005.03</v>
          </cell>
          <cell r="T89">
            <v>2006.09</v>
          </cell>
          <cell r="U89" t="str">
            <v>MAR 06</v>
          </cell>
          <cell r="V89" t="str">
            <v>SEP 05</v>
          </cell>
          <cell r="W89" t="str">
            <v>AUG 06</v>
          </cell>
          <cell r="X89" t="str">
            <v>2005.08</v>
          </cell>
        </row>
        <row r="90">
          <cell r="Q90" t="str">
            <v>April 2006</v>
          </cell>
          <cell r="R90" t="str">
            <v>2006.04</v>
          </cell>
          <cell r="S90" t="str">
            <v>2005.04</v>
          </cell>
          <cell r="T90">
            <v>2006.09</v>
          </cell>
          <cell r="U90" t="str">
            <v>APR 06</v>
          </cell>
          <cell r="V90" t="str">
            <v>SEP 05</v>
          </cell>
          <cell r="W90" t="str">
            <v>AUG 06</v>
          </cell>
          <cell r="X90" t="str">
            <v>2005.08</v>
          </cell>
        </row>
        <row r="91">
          <cell r="Q91" t="str">
            <v>May 2006</v>
          </cell>
          <cell r="R91" t="str">
            <v>2006.05</v>
          </cell>
          <cell r="S91" t="str">
            <v>2005.05</v>
          </cell>
          <cell r="T91">
            <v>2006.09</v>
          </cell>
          <cell r="U91" t="str">
            <v>MAY 06</v>
          </cell>
          <cell r="V91" t="str">
            <v>SEP 05</v>
          </cell>
          <cell r="W91" t="str">
            <v>AUG 06</v>
          </cell>
          <cell r="X91" t="str">
            <v>2005.08</v>
          </cell>
        </row>
        <row r="92">
          <cell r="Q92" t="str">
            <v>June 2006</v>
          </cell>
          <cell r="R92" t="str">
            <v>2006.06</v>
          </cell>
          <cell r="S92" t="str">
            <v>2005.06</v>
          </cell>
          <cell r="T92">
            <v>2006.09</v>
          </cell>
          <cell r="U92" t="str">
            <v>JUN 06</v>
          </cell>
          <cell r="V92" t="str">
            <v>SEP 05</v>
          </cell>
          <cell r="W92" t="str">
            <v>AUG 06</v>
          </cell>
          <cell r="X92" t="str">
            <v>2005.08</v>
          </cell>
        </row>
        <row r="93">
          <cell r="Q93" t="str">
            <v>July 2006</v>
          </cell>
          <cell r="R93" t="str">
            <v>2006.07</v>
          </cell>
          <cell r="S93" t="str">
            <v>2005.07</v>
          </cell>
          <cell r="T93">
            <v>2006.09</v>
          </cell>
          <cell r="U93" t="str">
            <v>JUL 06</v>
          </cell>
          <cell r="V93" t="str">
            <v>SEP 05</v>
          </cell>
          <cell r="W93" t="str">
            <v>AUG 06</v>
          </cell>
          <cell r="X93" t="str">
            <v>2005.08</v>
          </cell>
        </row>
        <row r="94">
          <cell r="Q94" t="str">
            <v>August 2006</v>
          </cell>
          <cell r="R94" t="str">
            <v>2006.08</v>
          </cell>
          <cell r="S94" t="str">
            <v>2005.08</v>
          </cell>
          <cell r="T94">
            <v>2006.09</v>
          </cell>
          <cell r="U94" t="str">
            <v>AUG 06</v>
          </cell>
          <cell r="V94" t="str">
            <v>SEP 05</v>
          </cell>
          <cell r="W94" t="str">
            <v>AUG 06</v>
          </cell>
          <cell r="X94" t="str">
            <v>2005.08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.M."/>
      <sheetName val="Cadres"/>
      <sheetName val="EMPL"/>
      <sheetName val="OUV"/>
      <sheetName val="Cover (Intercos)"/>
    </sheetNames>
    <sheetDataSet>
      <sheetData sheetId="0" refreshError="1">
        <row r="1">
          <cell r="CE1">
            <v>1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c0104"/>
      <sheetName val="Anc_0104"/>
      <sheetName val="Age0104"/>
      <sheetName val="Age_0104"/>
      <sheetName val="Anc0204"/>
      <sheetName val="Anc_0204"/>
      <sheetName val="Age0204"/>
      <sheetName val="Age_0204"/>
      <sheetName val="Anc0304"/>
      <sheetName val="Anc_0304"/>
      <sheetName val="Age0304"/>
      <sheetName val="Age_0304"/>
      <sheetName val="Anc0404"/>
      <sheetName val="Anc_0404"/>
      <sheetName val="Age0404"/>
      <sheetName val="Age_0404"/>
      <sheetName val="Anc0504"/>
      <sheetName val="Anc_0504"/>
      <sheetName val="Age0504"/>
      <sheetName val="Age_0504"/>
      <sheetName val="Anc0704"/>
      <sheetName val="Anc_0704"/>
      <sheetName val="Age0704"/>
      <sheetName val="Age_0704"/>
      <sheetName val="Retr311204"/>
      <sheetName val="Age_0805"/>
      <sheetName val="Age0805"/>
      <sheetName val="A.M."/>
    </sheetNames>
    <sheetDataSet>
      <sheetData sheetId="0" refreshError="1">
        <row r="1">
          <cell r="L1" t="str">
            <v xml:space="preserve">ANCIENNETE DU PERSONNEL AU </v>
          </cell>
          <cell r="AA1">
            <v>38017</v>
          </cell>
        </row>
        <row r="3">
          <cell r="M3" t="str">
            <v>ouvrier</v>
          </cell>
          <cell r="R3" t="str">
            <v>employés</v>
          </cell>
          <cell r="W3" t="str">
            <v>Maitrises</v>
          </cell>
          <cell r="AB3" t="str">
            <v>Cadres</v>
          </cell>
          <cell r="AG3" t="str">
            <v>Total</v>
          </cell>
        </row>
        <row r="4">
          <cell r="B4" t="str">
            <v>ANC</v>
          </cell>
          <cell r="C4" t="str">
            <v>NBRE</v>
          </cell>
          <cell r="L4" t="str">
            <v>Anc</v>
          </cell>
          <cell r="M4" t="str">
            <v>z4</v>
          </cell>
          <cell r="N4" t="str">
            <v>vd</v>
          </cell>
          <cell r="O4" t="str">
            <v>sp</v>
          </cell>
          <cell r="P4" t="str">
            <v>ch</v>
          </cell>
          <cell r="Q4" t="str">
            <v>tot</v>
          </cell>
          <cell r="R4" t="str">
            <v>z4</v>
          </cell>
          <cell r="S4" t="str">
            <v>vd</v>
          </cell>
          <cell r="T4" t="str">
            <v>sp</v>
          </cell>
          <cell r="U4" t="str">
            <v>ch</v>
          </cell>
          <cell r="V4" t="str">
            <v>tot</v>
          </cell>
          <cell r="W4" t="str">
            <v>z4</v>
          </cell>
          <cell r="X4" t="str">
            <v>vd</v>
          </cell>
          <cell r="Y4" t="str">
            <v>sp</v>
          </cell>
          <cell r="Z4" t="str">
            <v>ch</v>
          </cell>
          <cell r="AA4" t="str">
            <v>tot</v>
          </cell>
          <cell r="AB4" t="str">
            <v>z4</v>
          </cell>
          <cell r="AC4" t="str">
            <v>vd</v>
          </cell>
          <cell r="AD4" t="str">
            <v>sp</v>
          </cell>
          <cell r="AE4" t="str">
            <v>ch</v>
          </cell>
          <cell r="AF4" t="str">
            <v>tot</v>
          </cell>
          <cell r="AG4" t="str">
            <v>z4</v>
          </cell>
          <cell r="AH4" t="str">
            <v>vd</v>
          </cell>
          <cell r="AI4" t="str">
            <v>sp</v>
          </cell>
          <cell r="AJ4" t="str">
            <v>ch</v>
          </cell>
          <cell r="AK4" t="str">
            <v>tot</v>
          </cell>
        </row>
        <row r="5">
          <cell r="B5">
            <v>0</v>
          </cell>
          <cell r="C5">
            <v>5</v>
          </cell>
          <cell r="L5">
            <v>0</v>
          </cell>
          <cell r="Q5">
            <v>0</v>
          </cell>
          <cell r="R5">
            <v>1</v>
          </cell>
          <cell r="V5">
            <v>1</v>
          </cell>
          <cell r="W5">
            <v>1</v>
          </cell>
          <cell r="AA5">
            <v>1</v>
          </cell>
          <cell r="AB5">
            <v>2</v>
          </cell>
          <cell r="AE5">
            <v>1</v>
          </cell>
          <cell r="AF5">
            <v>3</v>
          </cell>
          <cell r="AG5">
            <v>4</v>
          </cell>
          <cell r="AH5">
            <v>0</v>
          </cell>
          <cell r="AI5">
            <v>0</v>
          </cell>
          <cell r="AJ5">
            <v>1</v>
          </cell>
          <cell r="AK5">
            <v>5</v>
          </cell>
        </row>
        <row r="6">
          <cell r="B6">
            <v>1</v>
          </cell>
          <cell r="C6">
            <v>5</v>
          </cell>
          <cell r="L6">
            <v>1</v>
          </cell>
          <cell r="Q6">
            <v>0</v>
          </cell>
          <cell r="T6">
            <v>1</v>
          </cell>
          <cell r="V6">
            <v>1</v>
          </cell>
          <cell r="W6">
            <v>1</v>
          </cell>
          <cell r="X6">
            <v>2</v>
          </cell>
          <cell r="Y6">
            <v>1</v>
          </cell>
          <cell r="AA6">
            <v>4</v>
          </cell>
          <cell r="AF6">
            <v>0</v>
          </cell>
          <cell r="AG6">
            <v>1</v>
          </cell>
          <cell r="AH6">
            <v>2</v>
          </cell>
          <cell r="AI6">
            <v>2</v>
          </cell>
          <cell r="AJ6">
            <v>0</v>
          </cell>
          <cell r="AK6">
            <v>5</v>
          </cell>
        </row>
        <row r="7">
          <cell r="B7">
            <v>2</v>
          </cell>
          <cell r="C7">
            <v>27</v>
          </cell>
          <cell r="L7">
            <v>2</v>
          </cell>
          <cell r="M7">
            <v>1</v>
          </cell>
          <cell r="O7">
            <v>13</v>
          </cell>
          <cell r="Q7">
            <v>14</v>
          </cell>
          <cell r="R7">
            <v>7</v>
          </cell>
          <cell r="T7">
            <v>1</v>
          </cell>
          <cell r="V7">
            <v>8</v>
          </cell>
          <cell r="W7">
            <v>3</v>
          </cell>
          <cell r="Y7">
            <v>1</v>
          </cell>
          <cell r="AA7">
            <v>4</v>
          </cell>
          <cell r="AB7">
            <v>1</v>
          </cell>
          <cell r="AF7">
            <v>1</v>
          </cell>
          <cell r="AG7">
            <v>12</v>
          </cell>
          <cell r="AH7">
            <v>0</v>
          </cell>
          <cell r="AI7">
            <v>15</v>
          </cell>
          <cell r="AJ7">
            <v>0</v>
          </cell>
          <cell r="AK7">
            <v>27</v>
          </cell>
        </row>
        <row r="8">
          <cell r="B8">
            <v>3</v>
          </cell>
          <cell r="C8">
            <v>12</v>
          </cell>
          <cell r="L8">
            <v>3</v>
          </cell>
          <cell r="M8">
            <v>1</v>
          </cell>
          <cell r="O8">
            <v>1</v>
          </cell>
          <cell r="Q8">
            <v>2</v>
          </cell>
          <cell r="R8">
            <v>2</v>
          </cell>
          <cell r="S8">
            <v>1</v>
          </cell>
          <cell r="V8">
            <v>3</v>
          </cell>
          <cell r="W8">
            <v>1</v>
          </cell>
          <cell r="AA8">
            <v>1</v>
          </cell>
          <cell r="AB8">
            <v>4</v>
          </cell>
          <cell r="AC8">
            <v>2</v>
          </cell>
          <cell r="AF8">
            <v>6</v>
          </cell>
          <cell r="AG8">
            <v>8</v>
          </cell>
          <cell r="AH8">
            <v>3</v>
          </cell>
          <cell r="AI8">
            <v>1</v>
          </cell>
          <cell r="AJ8">
            <v>0</v>
          </cell>
          <cell r="AK8">
            <v>12</v>
          </cell>
        </row>
        <row r="9">
          <cell r="B9">
            <v>4</v>
          </cell>
          <cell r="C9">
            <v>12</v>
          </cell>
          <cell r="L9">
            <v>4</v>
          </cell>
          <cell r="Q9">
            <v>0</v>
          </cell>
          <cell r="R9">
            <v>2</v>
          </cell>
          <cell r="V9">
            <v>2</v>
          </cell>
          <cell r="W9">
            <v>6</v>
          </cell>
          <cell r="X9">
            <v>1</v>
          </cell>
          <cell r="AA9">
            <v>7</v>
          </cell>
          <cell r="AB9">
            <v>3</v>
          </cell>
          <cell r="AF9">
            <v>3</v>
          </cell>
          <cell r="AG9">
            <v>11</v>
          </cell>
          <cell r="AH9">
            <v>1</v>
          </cell>
          <cell r="AI9">
            <v>0</v>
          </cell>
          <cell r="AJ9">
            <v>0</v>
          </cell>
          <cell r="AK9">
            <v>12</v>
          </cell>
        </row>
        <row r="10">
          <cell r="B10">
            <v>5</v>
          </cell>
          <cell r="C10">
            <v>5</v>
          </cell>
          <cell r="L10">
            <v>5</v>
          </cell>
          <cell r="Q10">
            <v>0</v>
          </cell>
          <cell r="R10">
            <v>1</v>
          </cell>
          <cell r="V10">
            <v>1</v>
          </cell>
          <cell r="W10">
            <v>4</v>
          </cell>
          <cell r="AA10">
            <v>4</v>
          </cell>
          <cell r="AF10">
            <v>0</v>
          </cell>
          <cell r="AG10">
            <v>5</v>
          </cell>
          <cell r="AH10">
            <v>0</v>
          </cell>
          <cell r="AI10">
            <v>0</v>
          </cell>
          <cell r="AJ10">
            <v>0</v>
          </cell>
          <cell r="AK10">
            <v>5</v>
          </cell>
        </row>
        <row r="11">
          <cell r="B11">
            <v>6</v>
          </cell>
          <cell r="C11">
            <v>17</v>
          </cell>
          <cell r="L11">
            <v>6</v>
          </cell>
          <cell r="M11">
            <v>2</v>
          </cell>
          <cell r="Q11">
            <v>2</v>
          </cell>
          <cell r="R11">
            <v>1</v>
          </cell>
          <cell r="S11">
            <v>2</v>
          </cell>
          <cell r="T11">
            <v>2</v>
          </cell>
          <cell r="V11">
            <v>5</v>
          </cell>
          <cell r="W11">
            <v>3</v>
          </cell>
          <cell r="Y11">
            <v>4</v>
          </cell>
          <cell r="AA11">
            <v>7</v>
          </cell>
          <cell r="AB11">
            <v>3</v>
          </cell>
          <cell r="AF11">
            <v>3</v>
          </cell>
          <cell r="AG11">
            <v>9</v>
          </cell>
          <cell r="AH11">
            <v>2</v>
          </cell>
          <cell r="AI11">
            <v>6</v>
          </cell>
          <cell r="AJ11">
            <v>0</v>
          </cell>
          <cell r="AK11">
            <v>17</v>
          </cell>
        </row>
        <row r="12">
          <cell r="B12">
            <v>7</v>
          </cell>
          <cell r="C12">
            <v>25</v>
          </cell>
          <cell r="L12">
            <v>7</v>
          </cell>
          <cell r="M12">
            <v>4</v>
          </cell>
          <cell r="O12">
            <v>12</v>
          </cell>
          <cell r="Q12">
            <v>16</v>
          </cell>
          <cell r="R12">
            <v>1</v>
          </cell>
          <cell r="V12">
            <v>1</v>
          </cell>
          <cell r="W12">
            <v>5</v>
          </cell>
          <cell r="X12">
            <v>1</v>
          </cell>
          <cell r="Y12">
            <v>2</v>
          </cell>
          <cell r="AA12">
            <v>8</v>
          </cell>
          <cell r="AF12">
            <v>0</v>
          </cell>
          <cell r="AG12">
            <v>10</v>
          </cell>
          <cell r="AH12">
            <v>1</v>
          </cell>
          <cell r="AI12">
            <v>14</v>
          </cell>
          <cell r="AJ12">
            <v>0</v>
          </cell>
          <cell r="AK12">
            <v>25</v>
          </cell>
        </row>
        <row r="13">
          <cell r="B13">
            <v>8</v>
          </cell>
          <cell r="C13">
            <v>43</v>
          </cell>
          <cell r="L13">
            <v>8</v>
          </cell>
          <cell r="M13">
            <v>3</v>
          </cell>
          <cell r="O13">
            <v>13</v>
          </cell>
          <cell r="P13">
            <v>1</v>
          </cell>
          <cell r="Q13">
            <v>17</v>
          </cell>
          <cell r="R13">
            <v>4</v>
          </cell>
          <cell r="S13">
            <v>2</v>
          </cell>
          <cell r="T13">
            <v>5</v>
          </cell>
          <cell r="V13">
            <v>11</v>
          </cell>
          <cell r="W13">
            <v>4</v>
          </cell>
          <cell r="Y13">
            <v>9</v>
          </cell>
          <cell r="AA13">
            <v>13</v>
          </cell>
          <cell r="AB13">
            <v>2</v>
          </cell>
          <cell r="AF13">
            <v>2</v>
          </cell>
          <cell r="AG13">
            <v>13</v>
          </cell>
          <cell r="AH13">
            <v>2</v>
          </cell>
          <cell r="AI13">
            <v>27</v>
          </cell>
          <cell r="AJ13">
            <v>1</v>
          </cell>
          <cell r="AK13">
            <v>43</v>
          </cell>
        </row>
        <row r="14">
          <cell r="B14">
            <v>9</v>
          </cell>
          <cell r="C14">
            <v>15</v>
          </cell>
          <cell r="L14">
            <v>9</v>
          </cell>
          <cell r="M14">
            <v>10</v>
          </cell>
          <cell r="Q14">
            <v>10</v>
          </cell>
          <cell r="R14">
            <v>3</v>
          </cell>
          <cell r="V14">
            <v>3</v>
          </cell>
          <cell r="W14">
            <v>1</v>
          </cell>
          <cell r="Z14">
            <v>1</v>
          </cell>
          <cell r="AA14">
            <v>2</v>
          </cell>
          <cell r="AF14">
            <v>0</v>
          </cell>
          <cell r="AG14">
            <v>14</v>
          </cell>
          <cell r="AH14">
            <v>0</v>
          </cell>
          <cell r="AI14">
            <v>0</v>
          </cell>
          <cell r="AJ14">
            <v>1</v>
          </cell>
          <cell r="AK14">
            <v>15</v>
          </cell>
        </row>
        <row r="15">
          <cell r="B15">
            <v>10</v>
          </cell>
          <cell r="C15">
            <v>4</v>
          </cell>
          <cell r="L15">
            <v>10</v>
          </cell>
          <cell r="Q15">
            <v>0</v>
          </cell>
          <cell r="S15">
            <v>2</v>
          </cell>
          <cell r="V15">
            <v>2</v>
          </cell>
          <cell r="W15">
            <v>1</v>
          </cell>
          <cell r="X15">
            <v>1</v>
          </cell>
          <cell r="AA15">
            <v>2</v>
          </cell>
          <cell r="AF15">
            <v>0</v>
          </cell>
          <cell r="AG15">
            <v>1</v>
          </cell>
          <cell r="AH15">
            <v>3</v>
          </cell>
          <cell r="AI15">
            <v>0</v>
          </cell>
          <cell r="AJ15">
            <v>0</v>
          </cell>
          <cell r="AK15">
            <v>4</v>
          </cell>
        </row>
        <row r="16">
          <cell r="B16">
            <v>11</v>
          </cell>
          <cell r="C16">
            <v>4</v>
          </cell>
          <cell r="L16">
            <v>11</v>
          </cell>
          <cell r="M16">
            <v>1</v>
          </cell>
          <cell r="Q16">
            <v>1</v>
          </cell>
          <cell r="R16">
            <v>1</v>
          </cell>
          <cell r="V16">
            <v>1</v>
          </cell>
          <cell r="W16">
            <v>2</v>
          </cell>
          <cell r="AA16">
            <v>2</v>
          </cell>
          <cell r="AF16">
            <v>0</v>
          </cell>
          <cell r="AG16">
            <v>4</v>
          </cell>
          <cell r="AH16">
            <v>0</v>
          </cell>
          <cell r="AI16">
            <v>0</v>
          </cell>
          <cell r="AJ16">
            <v>0</v>
          </cell>
          <cell r="AK16">
            <v>4</v>
          </cell>
        </row>
        <row r="17">
          <cell r="B17">
            <v>12</v>
          </cell>
          <cell r="C17">
            <v>0</v>
          </cell>
          <cell r="L17">
            <v>12</v>
          </cell>
          <cell r="Q17">
            <v>0</v>
          </cell>
          <cell r="V17">
            <v>0</v>
          </cell>
          <cell r="AA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</row>
        <row r="18">
          <cell r="B18">
            <v>13</v>
          </cell>
          <cell r="C18">
            <v>2</v>
          </cell>
          <cell r="L18">
            <v>13</v>
          </cell>
          <cell r="M18">
            <v>1</v>
          </cell>
          <cell r="Q18">
            <v>1</v>
          </cell>
          <cell r="V18">
            <v>0</v>
          </cell>
          <cell r="AA18">
            <v>0</v>
          </cell>
          <cell r="AC18">
            <v>1</v>
          </cell>
          <cell r="AF18">
            <v>1</v>
          </cell>
          <cell r="AG18">
            <v>1</v>
          </cell>
          <cell r="AH18">
            <v>1</v>
          </cell>
          <cell r="AI18">
            <v>0</v>
          </cell>
          <cell r="AJ18">
            <v>0</v>
          </cell>
          <cell r="AK18">
            <v>2</v>
          </cell>
        </row>
        <row r="19">
          <cell r="B19">
            <v>14</v>
          </cell>
          <cell r="C19">
            <v>1</v>
          </cell>
          <cell r="L19">
            <v>14</v>
          </cell>
          <cell r="Q19">
            <v>0</v>
          </cell>
          <cell r="V19">
            <v>0</v>
          </cell>
          <cell r="W19">
            <v>1</v>
          </cell>
          <cell r="AA19">
            <v>1</v>
          </cell>
          <cell r="AF19">
            <v>0</v>
          </cell>
          <cell r="AG19">
            <v>1</v>
          </cell>
          <cell r="AH19">
            <v>0</v>
          </cell>
          <cell r="AI19">
            <v>0</v>
          </cell>
          <cell r="AJ19">
            <v>0</v>
          </cell>
          <cell r="AK19">
            <v>1</v>
          </cell>
        </row>
        <row r="20">
          <cell r="B20">
            <v>15</v>
          </cell>
          <cell r="C20">
            <v>3</v>
          </cell>
          <cell r="L20">
            <v>15</v>
          </cell>
          <cell r="P20">
            <v>1</v>
          </cell>
          <cell r="Q20">
            <v>1</v>
          </cell>
          <cell r="V20">
            <v>0</v>
          </cell>
          <cell r="W20">
            <v>1</v>
          </cell>
          <cell r="AA20">
            <v>1</v>
          </cell>
          <cell r="AB20">
            <v>1</v>
          </cell>
          <cell r="AF20">
            <v>1</v>
          </cell>
          <cell r="AG20">
            <v>2</v>
          </cell>
          <cell r="AH20">
            <v>0</v>
          </cell>
          <cell r="AI20">
            <v>0</v>
          </cell>
          <cell r="AJ20">
            <v>1</v>
          </cell>
          <cell r="AK20">
            <v>3</v>
          </cell>
        </row>
        <row r="21">
          <cell r="B21">
            <v>16</v>
          </cell>
          <cell r="C21">
            <v>9</v>
          </cell>
          <cell r="L21">
            <v>16</v>
          </cell>
          <cell r="M21">
            <v>3</v>
          </cell>
          <cell r="Q21">
            <v>3</v>
          </cell>
          <cell r="R21">
            <v>1</v>
          </cell>
          <cell r="V21">
            <v>1</v>
          </cell>
          <cell r="W21">
            <v>4</v>
          </cell>
          <cell r="AA21">
            <v>4</v>
          </cell>
          <cell r="AD21">
            <v>1</v>
          </cell>
          <cell r="AF21">
            <v>1</v>
          </cell>
          <cell r="AG21">
            <v>8</v>
          </cell>
          <cell r="AH21">
            <v>0</v>
          </cell>
          <cell r="AI21">
            <v>1</v>
          </cell>
          <cell r="AJ21">
            <v>0</v>
          </cell>
          <cell r="AK21">
            <v>9</v>
          </cell>
        </row>
        <row r="22">
          <cell r="B22">
            <v>17</v>
          </cell>
          <cell r="C22">
            <v>9</v>
          </cell>
          <cell r="L22">
            <v>17</v>
          </cell>
          <cell r="M22">
            <v>1</v>
          </cell>
          <cell r="P22">
            <v>1</v>
          </cell>
          <cell r="Q22">
            <v>2</v>
          </cell>
          <cell r="R22">
            <v>1</v>
          </cell>
          <cell r="U22">
            <v>4</v>
          </cell>
          <cell r="V22">
            <v>5</v>
          </cell>
          <cell r="Z22">
            <v>2</v>
          </cell>
          <cell r="AA22">
            <v>2</v>
          </cell>
          <cell r="AF22">
            <v>0</v>
          </cell>
          <cell r="AG22">
            <v>2</v>
          </cell>
          <cell r="AH22">
            <v>0</v>
          </cell>
          <cell r="AI22">
            <v>0</v>
          </cell>
          <cell r="AJ22">
            <v>7</v>
          </cell>
          <cell r="AK22">
            <v>9</v>
          </cell>
        </row>
        <row r="23">
          <cell r="B23">
            <v>18</v>
          </cell>
          <cell r="C23">
            <v>50</v>
          </cell>
          <cell r="L23">
            <v>18</v>
          </cell>
          <cell r="M23">
            <v>21</v>
          </cell>
          <cell r="P23">
            <v>6</v>
          </cell>
          <cell r="Q23">
            <v>27</v>
          </cell>
          <cell r="R23">
            <v>10</v>
          </cell>
          <cell r="S23">
            <v>1</v>
          </cell>
          <cell r="U23">
            <v>2</v>
          </cell>
          <cell r="V23">
            <v>13</v>
          </cell>
          <cell r="W23">
            <v>5</v>
          </cell>
          <cell r="X23">
            <v>1</v>
          </cell>
          <cell r="Z23">
            <v>4</v>
          </cell>
          <cell r="AA23">
            <v>10</v>
          </cell>
          <cell r="AF23">
            <v>0</v>
          </cell>
          <cell r="AG23">
            <v>36</v>
          </cell>
          <cell r="AH23">
            <v>2</v>
          </cell>
          <cell r="AI23">
            <v>0</v>
          </cell>
          <cell r="AJ23">
            <v>12</v>
          </cell>
          <cell r="AK23">
            <v>50</v>
          </cell>
        </row>
        <row r="24">
          <cell r="B24">
            <v>19</v>
          </cell>
          <cell r="C24">
            <v>15</v>
          </cell>
          <cell r="L24">
            <v>19</v>
          </cell>
          <cell r="M24">
            <v>3</v>
          </cell>
          <cell r="Q24">
            <v>3</v>
          </cell>
          <cell r="R24">
            <v>2</v>
          </cell>
          <cell r="U24">
            <v>2</v>
          </cell>
          <cell r="V24">
            <v>4</v>
          </cell>
          <cell r="W24">
            <v>5</v>
          </cell>
          <cell r="X24">
            <v>1</v>
          </cell>
          <cell r="Z24">
            <v>1</v>
          </cell>
          <cell r="AA24">
            <v>7</v>
          </cell>
          <cell r="AB24">
            <v>1</v>
          </cell>
          <cell r="AF24">
            <v>1</v>
          </cell>
          <cell r="AG24">
            <v>11</v>
          </cell>
          <cell r="AH24">
            <v>1</v>
          </cell>
          <cell r="AI24">
            <v>0</v>
          </cell>
          <cell r="AJ24">
            <v>3</v>
          </cell>
          <cell r="AK24">
            <v>15</v>
          </cell>
        </row>
        <row r="25">
          <cell r="B25">
            <v>20</v>
          </cell>
          <cell r="C25">
            <v>16</v>
          </cell>
          <cell r="L25">
            <v>20</v>
          </cell>
          <cell r="M25">
            <v>5</v>
          </cell>
          <cell r="P25">
            <v>6</v>
          </cell>
          <cell r="Q25">
            <v>11</v>
          </cell>
          <cell r="R25">
            <v>2</v>
          </cell>
          <cell r="V25">
            <v>2</v>
          </cell>
          <cell r="W25">
            <v>2</v>
          </cell>
          <cell r="Z25">
            <v>1</v>
          </cell>
          <cell r="AA25">
            <v>3</v>
          </cell>
          <cell r="AF25">
            <v>0</v>
          </cell>
          <cell r="AG25">
            <v>9</v>
          </cell>
          <cell r="AH25">
            <v>0</v>
          </cell>
          <cell r="AI25">
            <v>0</v>
          </cell>
          <cell r="AJ25">
            <v>7</v>
          </cell>
          <cell r="AK25">
            <v>16</v>
          </cell>
        </row>
        <row r="26">
          <cell r="B26">
            <v>21</v>
          </cell>
          <cell r="C26">
            <v>9</v>
          </cell>
          <cell r="L26">
            <v>21</v>
          </cell>
          <cell r="M26">
            <v>2</v>
          </cell>
          <cell r="P26">
            <v>1</v>
          </cell>
          <cell r="Q26">
            <v>3</v>
          </cell>
          <cell r="R26">
            <v>1</v>
          </cell>
          <cell r="S26">
            <v>1</v>
          </cell>
          <cell r="V26">
            <v>2</v>
          </cell>
          <cell r="W26">
            <v>3</v>
          </cell>
          <cell r="AA26">
            <v>3</v>
          </cell>
          <cell r="AB26">
            <v>1</v>
          </cell>
          <cell r="AF26">
            <v>1</v>
          </cell>
          <cell r="AG26">
            <v>7</v>
          </cell>
          <cell r="AH26">
            <v>1</v>
          </cell>
          <cell r="AI26">
            <v>0</v>
          </cell>
          <cell r="AJ26">
            <v>1</v>
          </cell>
          <cell r="AK26">
            <v>9</v>
          </cell>
        </row>
        <row r="27">
          <cell r="B27">
            <v>22</v>
          </cell>
          <cell r="C27">
            <v>9</v>
          </cell>
          <cell r="L27">
            <v>22</v>
          </cell>
          <cell r="M27">
            <v>3</v>
          </cell>
          <cell r="P27">
            <v>3</v>
          </cell>
          <cell r="Q27">
            <v>6</v>
          </cell>
          <cell r="V27">
            <v>0</v>
          </cell>
          <cell r="W27">
            <v>1</v>
          </cell>
          <cell r="X27">
            <v>2</v>
          </cell>
          <cell r="AA27">
            <v>3</v>
          </cell>
          <cell r="AF27">
            <v>0</v>
          </cell>
          <cell r="AG27">
            <v>4</v>
          </cell>
          <cell r="AH27">
            <v>2</v>
          </cell>
          <cell r="AI27">
            <v>0</v>
          </cell>
          <cell r="AJ27">
            <v>3</v>
          </cell>
          <cell r="AK27">
            <v>9</v>
          </cell>
        </row>
        <row r="28">
          <cell r="B28">
            <v>23</v>
          </cell>
          <cell r="C28">
            <v>20</v>
          </cell>
          <cell r="L28">
            <v>23</v>
          </cell>
          <cell r="M28">
            <v>7</v>
          </cell>
          <cell r="P28">
            <v>6</v>
          </cell>
          <cell r="Q28">
            <v>13</v>
          </cell>
          <cell r="R28">
            <v>2</v>
          </cell>
          <cell r="V28">
            <v>2</v>
          </cell>
          <cell r="W28">
            <v>2</v>
          </cell>
          <cell r="X28">
            <v>1</v>
          </cell>
          <cell r="Z28">
            <v>1</v>
          </cell>
          <cell r="AA28">
            <v>4</v>
          </cell>
          <cell r="AD28">
            <v>1</v>
          </cell>
          <cell r="AF28">
            <v>1</v>
          </cell>
          <cell r="AG28">
            <v>11</v>
          </cell>
          <cell r="AH28">
            <v>1</v>
          </cell>
          <cell r="AI28">
            <v>1</v>
          </cell>
          <cell r="AJ28">
            <v>7</v>
          </cell>
          <cell r="AK28">
            <v>20</v>
          </cell>
        </row>
        <row r="29">
          <cell r="B29">
            <v>24</v>
          </cell>
          <cell r="C29">
            <v>19</v>
          </cell>
          <cell r="L29">
            <v>24</v>
          </cell>
          <cell r="M29">
            <v>5</v>
          </cell>
          <cell r="P29">
            <v>3</v>
          </cell>
          <cell r="Q29">
            <v>8</v>
          </cell>
          <cell r="R29">
            <v>6</v>
          </cell>
          <cell r="S29">
            <v>1</v>
          </cell>
          <cell r="U29">
            <v>1</v>
          </cell>
          <cell r="V29">
            <v>8</v>
          </cell>
          <cell r="W29">
            <v>3</v>
          </cell>
          <cell r="AA29">
            <v>3</v>
          </cell>
          <cell r="AF29">
            <v>0</v>
          </cell>
          <cell r="AG29">
            <v>14</v>
          </cell>
          <cell r="AH29">
            <v>1</v>
          </cell>
          <cell r="AI29">
            <v>0</v>
          </cell>
          <cell r="AJ29">
            <v>4</v>
          </cell>
          <cell r="AK29">
            <v>19</v>
          </cell>
        </row>
        <row r="30">
          <cell r="B30">
            <v>25</v>
          </cell>
          <cell r="C30">
            <v>10</v>
          </cell>
          <cell r="L30">
            <v>25</v>
          </cell>
          <cell r="M30">
            <v>1</v>
          </cell>
          <cell r="P30">
            <v>4</v>
          </cell>
          <cell r="Q30">
            <v>5</v>
          </cell>
          <cell r="R30">
            <v>1</v>
          </cell>
          <cell r="U30">
            <v>1</v>
          </cell>
          <cell r="V30">
            <v>2</v>
          </cell>
          <cell r="W30">
            <v>1</v>
          </cell>
          <cell r="AA30">
            <v>1</v>
          </cell>
          <cell r="AB30">
            <v>1</v>
          </cell>
          <cell r="AE30">
            <v>1</v>
          </cell>
          <cell r="AF30">
            <v>2</v>
          </cell>
          <cell r="AG30">
            <v>4</v>
          </cell>
          <cell r="AH30">
            <v>0</v>
          </cell>
          <cell r="AI30">
            <v>0</v>
          </cell>
          <cell r="AJ30">
            <v>6</v>
          </cell>
          <cell r="AK30">
            <v>10</v>
          </cell>
        </row>
        <row r="31">
          <cell r="B31">
            <v>26</v>
          </cell>
          <cell r="C31">
            <v>21</v>
          </cell>
          <cell r="L31">
            <v>26</v>
          </cell>
          <cell r="M31">
            <v>7</v>
          </cell>
          <cell r="P31">
            <v>6</v>
          </cell>
          <cell r="Q31">
            <v>13</v>
          </cell>
          <cell r="R31">
            <v>6</v>
          </cell>
          <cell r="S31">
            <v>1</v>
          </cell>
          <cell r="V31">
            <v>7</v>
          </cell>
          <cell r="W31">
            <v>1</v>
          </cell>
          <cell r="AA31">
            <v>1</v>
          </cell>
          <cell r="AF31">
            <v>0</v>
          </cell>
          <cell r="AG31">
            <v>14</v>
          </cell>
          <cell r="AH31">
            <v>1</v>
          </cell>
          <cell r="AI31">
            <v>0</v>
          </cell>
          <cell r="AJ31">
            <v>6</v>
          </cell>
          <cell r="AK31">
            <v>21</v>
          </cell>
        </row>
        <row r="32">
          <cell r="B32">
            <v>27</v>
          </cell>
          <cell r="C32">
            <v>15</v>
          </cell>
          <cell r="L32">
            <v>27</v>
          </cell>
          <cell r="M32">
            <v>3</v>
          </cell>
          <cell r="Q32">
            <v>3</v>
          </cell>
          <cell r="R32">
            <v>5</v>
          </cell>
          <cell r="U32">
            <v>2</v>
          </cell>
          <cell r="V32">
            <v>7</v>
          </cell>
          <cell r="W32">
            <v>5</v>
          </cell>
          <cell r="AA32">
            <v>5</v>
          </cell>
          <cell r="AF32">
            <v>0</v>
          </cell>
          <cell r="AG32">
            <v>13</v>
          </cell>
          <cell r="AH32">
            <v>0</v>
          </cell>
          <cell r="AI32">
            <v>0</v>
          </cell>
          <cell r="AJ32">
            <v>2</v>
          </cell>
          <cell r="AK32">
            <v>15</v>
          </cell>
        </row>
        <row r="33">
          <cell r="B33">
            <v>28</v>
          </cell>
          <cell r="C33">
            <v>6</v>
          </cell>
          <cell r="L33">
            <v>28</v>
          </cell>
          <cell r="P33">
            <v>3</v>
          </cell>
          <cell r="Q33">
            <v>3</v>
          </cell>
          <cell r="R33">
            <v>1</v>
          </cell>
          <cell r="U33">
            <v>1</v>
          </cell>
          <cell r="V33">
            <v>2</v>
          </cell>
          <cell r="Z33">
            <v>1</v>
          </cell>
          <cell r="AA33">
            <v>1</v>
          </cell>
          <cell r="AF33">
            <v>0</v>
          </cell>
          <cell r="AG33">
            <v>1</v>
          </cell>
          <cell r="AH33">
            <v>0</v>
          </cell>
          <cell r="AI33">
            <v>0</v>
          </cell>
          <cell r="AJ33">
            <v>5</v>
          </cell>
          <cell r="AK33">
            <v>6</v>
          </cell>
        </row>
        <row r="34">
          <cell r="B34">
            <v>29</v>
          </cell>
          <cell r="C34">
            <v>3</v>
          </cell>
          <cell r="L34">
            <v>29</v>
          </cell>
          <cell r="M34">
            <v>2</v>
          </cell>
          <cell r="Q34">
            <v>2</v>
          </cell>
          <cell r="R34">
            <v>1</v>
          </cell>
          <cell r="V34">
            <v>1</v>
          </cell>
          <cell r="AA34">
            <v>0</v>
          </cell>
          <cell r="AF34">
            <v>0</v>
          </cell>
          <cell r="AG34">
            <v>3</v>
          </cell>
          <cell r="AH34">
            <v>0</v>
          </cell>
          <cell r="AI34">
            <v>0</v>
          </cell>
          <cell r="AJ34">
            <v>0</v>
          </cell>
          <cell r="AK34">
            <v>3</v>
          </cell>
        </row>
        <row r="35">
          <cell r="B35">
            <v>30</v>
          </cell>
          <cell r="C35">
            <v>1</v>
          </cell>
          <cell r="L35">
            <v>30</v>
          </cell>
          <cell r="Q35">
            <v>0</v>
          </cell>
          <cell r="R35">
            <v>1</v>
          </cell>
          <cell r="V35">
            <v>1</v>
          </cell>
          <cell r="AA35">
            <v>0</v>
          </cell>
          <cell r="AF35">
            <v>0</v>
          </cell>
          <cell r="AG35">
            <v>1</v>
          </cell>
          <cell r="AH35">
            <v>0</v>
          </cell>
          <cell r="AI35">
            <v>0</v>
          </cell>
          <cell r="AJ35">
            <v>0</v>
          </cell>
          <cell r="AK35">
            <v>1</v>
          </cell>
        </row>
        <row r="36">
          <cell r="B36">
            <v>31</v>
          </cell>
          <cell r="C36">
            <v>2</v>
          </cell>
          <cell r="L36">
            <v>31</v>
          </cell>
          <cell r="M36">
            <v>1</v>
          </cell>
          <cell r="Q36">
            <v>1</v>
          </cell>
          <cell r="V36">
            <v>0</v>
          </cell>
          <cell r="X36">
            <v>1</v>
          </cell>
          <cell r="AA36">
            <v>1</v>
          </cell>
          <cell r="AF36">
            <v>0</v>
          </cell>
          <cell r="AG36">
            <v>1</v>
          </cell>
          <cell r="AH36">
            <v>1</v>
          </cell>
          <cell r="AI36">
            <v>0</v>
          </cell>
          <cell r="AJ36">
            <v>0</v>
          </cell>
          <cell r="AK36">
            <v>2</v>
          </cell>
        </row>
        <row r="37">
          <cell r="B37">
            <v>32</v>
          </cell>
          <cell r="C37">
            <v>6</v>
          </cell>
          <cell r="L37">
            <v>32</v>
          </cell>
          <cell r="M37">
            <v>4</v>
          </cell>
          <cell r="Q37">
            <v>4</v>
          </cell>
          <cell r="R37">
            <v>1</v>
          </cell>
          <cell r="V37">
            <v>1</v>
          </cell>
          <cell r="AA37">
            <v>0</v>
          </cell>
          <cell r="AB37">
            <v>1</v>
          </cell>
          <cell r="AF37">
            <v>1</v>
          </cell>
          <cell r="AG37">
            <v>6</v>
          </cell>
          <cell r="AH37">
            <v>0</v>
          </cell>
          <cell r="AI37">
            <v>0</v>
          </cell>
          <cell r="AJ37">
            <v>0</v>
          </cell>
          <cell r="AK37">
            <v>6</v>
          </cell>
        </row>
        <row r="38">
          <cell r="B38">
            <v>33</v>
          </cell>
          <cell r="C38">
            <v>1</v>
          </cell>
          <cell r="L38">
            <v>33</v>
          </cell>
          <cell r="M38">
            <v>1</v>
          </cell>
          <cell r="Q38">
            <v>1</v>
          </cell>
          <cell r="V38">
            <v>0</v>
          </cell>
          <cell r="AA38">
            <v>0</v>
          </cell>
          <cell r="AF38">
            <v>0</v>
          </cell>
          <cell r="AG38">
            <v>1</v>
          </cell>
          <cell r="AH38">
            <v>0</v>
          </cell>
          <cell r="AI38">
            <v>0</v>
          </cell>
          <cell r="AJ38">
            <v>0</v>
          </cell>
          <cell r="AK38">
            <v>1</v>
          </cell>
        </row>
        <row r="39">
          <cell r="B39">
            <v>34</v>
          </cell>
          <cell r="C39">
            <v>1</v>
          </cell>
          <cell r="L39">
            <v>34</v>
          </cell>
          <cell r="Q39">
            <v>0</v>
          </cell>
          <cell r="R39">
            <v>1</v>
          </cell>
          <cell r="V39">
            <v>1</v>
          </cell>
          <cell r="AA39">
            <v>0</v>
          </cell>
          <cell r="AF39">
            <v>0</v>
          </cell>
          <cell r="AG39">
            <v>1</v>
          </cell>
          <cell r="AH39">
            <v>0</v>
          </cell>
          <cell r="AI39">
            <v>0</v>
          </cell>
          <cell r="AJ39">
            <v>0</v>
          </cell>
          <cell r="AK39">
            <v>1</v>
          </cell>
        </row>
        <row r="40">
          <cell r="B40">
            <v>35</v>
          </cell>
          <cell r="C40">
            <v>2</v>
          </cell>
          <cell r="L40">
            <v>35</v>
          </cell>
          <cell r="M40">
            <v>1</v>
          </cell>
          <cell r="Q40">
            <v>1</v>
          </cell>
          <cell r="S40">
            <v>1</v>
          </cell>
          <cell r="V40">
            <v>1</v>
          </cell>
          <cell r="AA40">
            <v>0</v>
          </cell>
          <cell r="AF40">
            <v>0</v>
          </cell>
          <cell r="AG40">
            <v>1</v>
          </cell>
          <cell r="AH40">
            <v>1</v>
          </cell>
          <cell r="AI40">
            <v>0</v>
          </cell>
          <cell r="AJ40">
            <v>0</v>
          </cell>
          <cell r="AK40">
            <v>2</v>
          </cell>
        </row>
        <row r="41">
          <cell r="B41">
            <v>36</v>
          </cell>
          <cell r="C41">
            <v>0</v>
          </cell>
          <cell r="L41">
            <v>36</v>
          </cell>
          <cell r="Q41">
            <v>0</v>
          </cell>
          <cell r="V41">
            <v>0</v>
          </cell>
          <cell r="AA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</row>
        <row r="42">
          <cell r="B42">
            <v>38</v>
          </cell>
          <cell r="C42">
            <v>2</v>
          </cell>
          <cell r="L42">
            <v>38</v>
          </cell>
          <cell r="Q42">
            <v>0</v>
          </cell>
          <cell r="V42">
            <v>0</v>
          </cell>
          <cell r="W42">
            <v>2</v>
          </cell>
          <cell r="AA42">
            <v>2</v>
          </cell>
          <cell r="AF42">
            <v>0</v>
          </cell>
          <cell r="AG42">
            <v>2</v>
          </cell>
          <cell r="AH42">
            <v>0</v>
          </cell>
          <cell r="AI42">
            <v>0</v>
          </cell>
          <cell r="AJ42">
            <v>0</v>
          </cell>
          <cell r="AK42">
            <v>2</v>
          </cell>
        </row>
        <row r="43">
          <cell r="B43" t="str">
            <v>TOTAL</v>
          </cell>
          <cell r="C43">
            <v>406</v>
          </cell>
          <cell r="D43" t="str">
            <v xml:space="preserve">        Ancienneté Moyenne du personnel Groupe SACO au </v>
          </cell>
          <cell r="I43">
            <v>38017</v>
          </cell>
          <cell r="L43" t="str">
            <v>TOTAL</v>
          </cell>
          <cell r="M43">
            <v>93</v>
          </cell>
          <cell r="N43">
            <v>0</v>
          </cell>
          <cell r="O43">
            <v>39</v>
          </cell>
          <cell r="P43">
            <v>41</v>
          </cell>
          <cell r="Q43">
            <v>173</v>
          </cell>
          <cell r="R43">
            <v>65</v>
          </cell>
          <cell r="S43">
            <v>12</v>
          </cell>
          <cell r="T43">
            <v>9</v>
          </cell>
          <cell r="U43">
            <v>13</v>
          </cell>
          <cell r="V43">
            <v>99</v>
          </cell>
          <cell r="W43">
            <v>68</v>
          </cell>
          <cell r="X43">
            <v>11</v>
          </cell>
          <cell r="Y43">
            <v>17</v>
          </cell>
          <cell r="Z43">
            <v>11</v>
          </cell>
          <cell r="AA43">
            <v>107</v>
          </cell>
          <cell r="AB43">
            <v>20</v>
          </cell>
          <cell r="AC43">
            <v>3</v>
          </cell>
          <cell r="AD43">
            <v>2</v>
          </cell>
          <cell r="AE43">
            <v>2</v>
          </cell>
          <cell r="AF43">
            <v>27</v>
          </cell>
          <cell r="AG43">
            <v>246</v>
          </cell>
          <cell r="AH43">
            <v>26</v>
          </cell>
          <cell r="AI43">
            <v>67</v>
          </cell>
          <cell r="AJ43">
            <v>67</v>
          </cell>
          <cell r="AK43">
            <v>406</v>
          </cell>
        </row>
        <row r="44">
          <cell r="D44" t="str">
            <v>Libellé</v>
          </cell>
          <cell r="E44" t="str">
            <v>Ouvrier</v>
          </cell>
          <cell r="F44" t="str">
            <v>Employes</v>
          </cell>
          <cell r="G44" t="str">
            <v>AM</v>
          </cell>
          <cell r="H44" t="str">
            <v>Cadres</v>
          </cell>
          <cell r="I44" t="str">
            <v>Moyenne</v>
          </cell>
        </row>
        <row r="45">
          <cell r="D45" t="str">
            <v>Zone 4</v>
          </cell>
          <cell r="E45">
            <v>18.763440860215052</v>
          </cell>
          <cell r="F45">
            <v>16.723076923076924</v>
          </cell>
          <cell r="G45">
            <v>14.161764705882353</v>
          </cell>
          <cell r="H45">
            <v>8.6</v>
          </cell>
          <cell r="I45">
            <v>16.126016260162601</v>
          </cell>
        </row>
        <row r="46">
          <cell r="D46" t="str">
            <v>Vridi</v>
          </cell>
          <cell r="E46">
            <v>0</v>
          </cell>
          <cell r="F46">
            <v>14.583333333333334</v>
          </cell>
          <cell r="G46">
            <v>14.363636363636363</v>
          </cell>
          <cell r="H46">
            <v>6.333333333333333</v>
          </cell>
          <cell r="I46">
            <v>13.538461538461538</v>
          </cell>
        </row>
        <row r="47">
          <cell r="D47" t="str">
            <v>San-Pédro</v>
          </cell>
          <cell r="E47">
            <v>4.8974358974358978</v>
          </cell>
          <cell r="F47">
            <v>6</v>
          </cell>
          <cell r="G47">
            <v>6.5882352941176467</v>
          </cell>
          <cell r="H47">
            <v>19.5</v>
          </cell>
          <cell r="I47">
            <v>5.91044776119403</v>
          </cell>
        </row>
        <row r="48">
          <cell r="D48" t="str">
            <v>Chocodi</v>
          </cell>
          <cell r="E48">
            <v>22.073170731707318</v>
          </cell>
          <cell r="F48">
            <v>21</v>
          </cell>
          <cell r="G48">
            <v>18.636363636363637</v>
          </cell>
          <cell r="H48">
            <v>12.5</v>
          </cell>
          <cell r="I48">
            <v>21.014925373134329</v>
          </cell>
        </row>
        <row r="49">
          <cell r="D49" t="str">
            <v>Moyenne</v>
          </cell>
          <cell r="E49">
            <v>16.421965317919074</v>
          </cell>
          <cell r="F49">
            <v>16.050505050505052</v>
          </cell>
          <cell r="G49">
            <v>13.439252336448599</v>
          </cell>
          <cell r="H49">
            <v>9.4444444444444446</v>
          </cell>
          <cell r="I49">
            <v>15.08128078817734</v>
          </cell>
        </row>
        <row r="74">
          <cell r="B74" t="str">
            <v>ANC</v>
          </cell>
          <cell r="C74" t="str">
            <v>NBRE</v>
          </cell>
        </row>
        <row r="75">
          <cell r="B75" t="str">
            <v>0 - 3</v>
          </cell>
          <cell r="C75">
            <v>49</v>
          </cell>
        </row>
        <row r="76">
          <cell r="B76" t="str">
            <v>4 - 7</v>
          </cell>
          <cell r="C76">
            <v>59</v>
          </cell>
        </row>
        <row r="77">
          <cell r="B77" t="str">
            <v>8 - 11</v>
          </cell>
          <cell r="C77">
            <v>66</v>
          </cell>
        </row>
        <row r="78">
          <cell r="B78" t="str">
            <v>12 - 15</v>
          </cell>
          <cell r="C78">
            <v>6</v>
          </cell>
        </row>
        <row r="79">
          <cell r="B79" t="str">
            <v>16 - 19</v>
          </cell>
          <cell r="C79">
            <v>83</v>
          </cell>
        </row>
        <row r="80">
          <cell r="B80" t="str">
            <v>20 -23</v>
          </cell>
          <cell r="C80">
            <v>54</v>
          </cell>
        </row>
        <row r="81">
          <cell r="B81" t="str">
            <v>24 -27</v>
          </cell>
          <cell r="C81">
            <v>65</v>
          </cell>
        </row>
        <row r="82">
          <cell r="B82" t="str">
            <v>28 - 31</v>
          </cell>
          <cell r="C82">
            <v>12</v>
          </cell>
        </row>
        <row r="83">
          <cell r="B83" t="str">
            <v xml:space="preserve">&gt;31 </v>
          </cell>
          <cell r="C83">
            <v>12</v>
          </cell>
        </row>
        <row r="84">
          <cell r="C84">
            <v>406</v>
          </cell>
        </row>
        <row r="101">
          <cell r="AM101" t="str">
            <v xml:space="preserve">ANCIENNETE DU PERSONNEL PAR SITE AU </v>
          </cell>
          <cell r="AV101">
            <v>38017</v>
          </cell>
        </row>
        <row r="102">
          <cell r="AT102" t="str">
            <v>ZONE 4</v>
          </cell>
        </row>
        <row r="106">
          <cell r="AM106" t="str">
            <v>ZONE 4</v>
          </cell>
          <cell r="AN106" t="str">
            <v>O/E</v>
          </cell>
          <cell r="AO106" t="str">
            <v>AM</v>
          </cell>
          <cell r="AP106" t="str">
            <v>Cadres</v>
          </cell>
          <cell r="AQ106" t="str">
            <v>Total</v>
          </cell>
        </row>
        <row r="107">
          <cell r="AM107" t="str">
            <v>20 - 38</v>
          </cell>
          <cell r="AN107">
            <v>63</v>
          </cell>
          <cell r="AO107">
            <v>18</v>
          </cell>
          <cell r="AP107">
            <v>3</v>
          </cell>
          <cell r="AQ107">
            <v>84</v>
          </cell>
        </row>
        <row r="108">
          <cell r="AM108" t="str">
            <v>10 - 20</v>
          </cell>
          <cell r="AN108">
            <v>52</v>
          </cell>
          <cell r="AO108">
            <v>20</v>
          </cell>
          <cell r="AP108">
            <v>2</v>
          </cell>
          <cell r="AQ108">
            <v>74</v>
          </cell>
        </row>
        <row r="109">
          <cell r="AM109" t="str">
            <v>0 -10</v>
          </cell>
          <cell r="AN109">
            <v>43</v>
          </cell>
          <cell r="AO109">
            <v>30</v>
          </cell>
          <cell r="AP109">
            <v>15</v>
          </cell>
          <cell r="AQ109">
            <v>88</v>
          </cell>
        </row>
        <row r="110">
          <cell r="AM110" t="str">
            <v>Total</v>
          </cell>
          <cell r="AN110">
            <v>158</v>
          </cell>
          <cell r="AO110">
            <v>68</v>
          </cell>
          <cell r="AP110">
            <v>20</v>
          </cell>
          <cell r="AQ110">
            <v>246</v>
          </cell>
        </row>
        <row r="115">
          <cell r="AT115" t="str">
            <v>SAN PEDRO</v>
          </cell>
        </row>
        <row r="118">
          <cell r="AM118" t="str">
            <v>SAN PEDRO</v>
          </cell>
          <cell r="AN118" t="str">
            <v>O/E</v>
          </cell>
          <cell r="AO118" t="str">
            <v>AM</v>
          </cell>
          <cell r="AP118" t="str">
            <v>Cadres</v>
          </cell>
          <cell r="AQ118" t="str">
            <v>Total</v>
          </cell>
        </row>
        <row r="119">
          <cell r="AM119" t="str">
            <v>20 - 38</v>
          </cell>
          <cell r="AN119">
            <v>0</v>
          </cell>
          <cell r="AO119">
            <v>0</v>
          </cell>
          <cell r="AP119">
            <v>1</v>
          </cell>
          <cell r="AQ119">
            <v>1</v>
          </cell>
        </row>
        <row r="120">
          <cell r="AM120" t="str">
            <v>10 - 20</v>
          </cell>
          <cell r="AN120">
            <v>0</v>
          </cell>
          <cell r="AO120">
            <v>0</v>
          </cell>
          <cell r="AP120">
            <v>1</v>
          </cell>
          <cell r="AQ120">
            <v>1</v>
          </cell>
        </row>
        <row r="121">
          <cell r="AM121" t="str">
            <v>0 -10</v>
          </cell>
          <cell r="AN121">
            <v>48</v>
          </cell>
          <cell r="AO121">
            <v>17</v>
          </cell>
          <cell r="AP121">
            <v>0</v>
          </cell>
          <cell r="AQ121">
            <v>65</v>
          </cell>
        </row>
        <row r="122">
          <cell r="AM122" t="str">
            <v>Total</v>
          </cell>
          <cell r="AN122">
            <v>48</v>
          </cell>
          <cell r="AO122">
            <v>17</v>
          </cell>
          <cell r="AP122">
            <v>2</v>
          </cell>
          <cell r="AQ122">
            <v>67</v>
          </cell>
        </row>
        <row r="126">
          <cell r="AT126" t="str">
            <v>CHOCODI</v>
          </cell>
        </row>
        <row r="129">
          <cell r="AM129" t="str">
            <v>CHOCODI</v>
          </cell>
          <cell r="AN129" t="str">
            <v>O/E</v>
          </cell>
          <cell r="AO129" t="str">
            <v>AM</v>
          </cell>
          <cell r="AP129" t="str">
            <v>Cadres</v>
          </cell>
          <cell r="AQ129" t="str">
            <v>Total</v>
          </cell>
        </row>
        <row r="130">
          <cell r="AM130" t="str">
            <v>20 - 38</v>
          </cell>
          <cell r="AN130">
            <v>31</v>
          </cell>
          <cell r="AO130">
            <v>2</v>
          </cell>
          <cell r="AP130">
            <v>1</v>
          </cell>
          <cell r="AQ130">
            <v>34</v>
          </cell>
        </row>
        <row r="131">
          <cell r="AM131" t="str">
            <v>10 - 20</v>
          </cell>
          <cell r="AN131">
            <v>22</v>
          </cell>
          <cell r="AO131">
            <v>8</v>
          </cell>
          <cell r="AP131">
            <v>0</v>
          </cell>
          <cell r="AQ131">
            <v>30</v>
          </cell>
        </row>
        <row r="132">
          <cell r="AM132" t="str">
            <v>0 -10</v>
          </cell>
          <cell r="AN132">
            <v>1</v>
          </cell>
          <cell r="AO132">
            <v>1</v>
          </cell>
          <cell r="AP132">
            <v>1</v>
          </cell>
          <cell r="AQ132">
            <v>3</v>
          </cell>
        </row>
        <row r="133">
          <cell r="AM133" t="str">
            <v>Total</v>
          </cell>
          <cell r="AN133">
            <v>54</v>
          </cell>
          <cell r="AO133">
            <v>11</v>
          </cell>
          <cell r="AP133">
            <v>2</v>
          </cell>
          <cell r="AQ133">
            <v>67</v>
          </cell>
        </row>
        <row r="137">
          <cell r="AT137" t="str">
            <v>VRIDI</v>
          </cell>
        </row>
        <row r="139">
          <cell r="AM139" t="str">
            <v>VRIDI</v>
          </cell>
          <cell r="AN139" t="str">
            <v>O/E</v>
          </cell>
          <cell r="AO139" t="str">
            <v>AM</v>
          </cell>
          <cell r="AP139" t="str">
            <v>Cadres</v>
          </cell>
          <cell r="AQ139" t="str">
            <v>Total</v>
          </cell>
        </row>
        <row r="140">
          <cell r="AM140" t="str">
            <v>20 - 38</v>
          </cell>
          <cell r="AN140">
            <v>4</v>
          </cell>
          <cell r="AO140">
            <v>4</v>
          </cell>
          <cell r="AP140">
            <v>0</v>
          </cell>
          <cell r="AQ140">
            <v>8</v>
          </cell>
        </row>
        <row r="141">
          <cell r="AM141" t="str">
            <v>10 - 20</v>
          </cell>
          <cell r="AN141">
            <v>1</v>
          </cell>
          <cell r="AO141">
            <v>2</v>
          </cell>
          <cell r="AP141">
            <v>1</v>
          </cell>
          <cell r="AQ141">
            <v>4</v>
          </cell>
        </row>
        <row r="142">
          <cell r="AM142" t="str">
            <v>0 -10</v>
          </cell>
          <cell r="AN142">
            <v>7</v>
          </cell>
          <cell r="AO142">
            <v>5</v>
          </cell>
          <cell r="AP142">
            <v>2</v>
          </cell>
          <cell r="AQ142">
            <v>14</v>
          </cell>
        </row>
        <row r="143">
          <cell r="AM143" t="str">
            <v>Total</v>
          </cell>
          <cell r="AN143">
            <v>12</v>
          </cell>
          <cell r="AO143">
            <v>11</v>
          </cell>
          <cell r="AP143">
            <v>3</v>
          </cell>
          <cell r="AQ143">
            <v>26</v>
          </cell>
        </row>
        <row r="147">
          <cell r="AT147" t="str">
            <v>BCN</v>
          </cell>
        </row>
        <row r="149">
          <cell r="AM149" t="str">
            <v>BCN</v>
          </cell>
          <cell r="AN149" t="str">
            <v>O/E</v>
          </cell>
          <cell r="AO149" t="str">
            <v>AM</v>
          </cell>
          <cell r="AP149" t="str">
            <v>Cadres</v>
          </cell>
          <cell r="AQ149" t="str">
            <v>Total</v>
          </cell>
        </row>
        <row r="150">
          <cell r="AM150" t="str">
            <v>20 - 38</v>
          </cell>
          <cell r="AQ150">
            <v>0</v>
          </cell>
        </row>
        <row r="151">
          <cell r="AM151" t="str">
            <v>10 - 20</v>
          </cell>
          <cell r="AQ151">
            <v>0</v>
          </cell>
        </row>
        <row r="152">
          <cell r="AM152" t="str">
            <v>0 -10</v>
          </cell>
          <cell r="AN152">
            <v>2</v>
          </cell>
          <cell r="AO152">
            <v>4</v>
          </cell>
          <cell r="AP152">
            <v>3</v>
          </cell>
          <cell r="AQ152">
            <v>9</v>
          </cell>
        </row>
        <row r="153">
          <cell r="AM153" t="str">
            <v>Total</v>
          </cell>
          <cell r="AN153">
            <v>2</v>
          </cell>
          <cell r="AO153">
            <v>4</v>
          </cell>
          <cell r="AP153">
            <v>3</v>
          </cell>
          <cell r="AQ153">
            <v>9</v>
          </cell>
        </row>
        <row r="160">
          <cell r="BG160" t="str">
            <v>REPARTITION CATEGORIE, AGE ET ANCIENNETE PAR SITE</v>
          </cell>
        </row>
        <row r="162">
          <cell r="BN162" t="str">
            <v xml:space="preserve">REPARTITION PAR CATEGORIE ET SITE </v>
          </cell>
        </row>
        <row r="167">
          <cell r="BG167" t="str">
            <v>Effectif</v>
          </cell>
          <cell r="BH167" t="str">
            <v>ZONE4</v>
          </cell>
          <cell r="BI167" t="str">
            <v>ch</v>
          </cell>
          <cell r="BJ167" t="str">
            <v>S-Pédro</v>
          </cell>
          <cell r="BK167" t="str">
            <v>VRIDI</v>
          </cell>
          <cell r="BL167" t="str">
            <v>BCN</v>
          </cell>
          <cell r="BM167" t="str">
            <v>Total</v>
          </cell>
        </row>
        <row r="168">
          <cell r="BG168" t="str">
            <v>O/E</v>
          </cell>
          <cell r="BH168">
            <v>0.64227642276422769</v>
          </cell>
          <cell r="BI168">
            <v>0.80597014925373134</v>
          </cell>
          <cell r="BJ168">
            <v>0.71641791044776115</v>
          </cell>
          <cell r="BK168">
            <v>0.46153846153846156</v>
          </cell>
          <cell r="BL168">
            <v>0.22222222222222221</v>
          </cell>
          <cell r="BM168">
            <v>0.66024096385542164</v>
          </cell>
        </row>
        <row r="169">
          <cell r="BG169" t="str">
            <v>AM</v>
          </cell>
          <cell r="BH169">
            <v>0.27642276422764228</v>
          </cell>
          <cell r="BI169">
            <v>0.16417910447761194</v>
          </cell>
          <cell r="BJ169">
            <v>0.2537313432835821</v>
          </cell>
          <cell r="BK169">
            <v>0.42307692307692307</v>
          </cell>
          <cell r="BL169">
            <v>0.44444444444444442</v>
          </cell>
          <cell r="BM169">
            <v>0.26746987951807227</v>
          </cell>
        </row>
        <row r="170">
          <cell r="BG170" t="str">
            <v>C</v>
          </cell>
          <cell r="BH170">
            <v>8.1300813008130079E-2</v>
          </cell>
          <cell r="BI170">
            <v>2.9850746268656716E-2</v>
          </cell>
          <cell r="BJ170">
            <v>2.9850746268656716E-2</v>
          </cell>
          <cell r="BK170">
            <v>0.11538461538461539</v>
          </cell>
          <cell r="BL170">
            <v>0.33333333333333331</v>
          </cell>
          <cell r="BM170">
            <v>7.2289156626506021E-2</v>
          </cell>
        </row>
        <row r="178">
          <cell r="BN178" t="str">
            <v xml:space="preserve">REPARTITION TRANCHES D'AGE PAR SITE </v>
          </cell>
        </row>
        <row r="183">
          <cell r="BG183" t="str">
            <v>AGE</v>
          </cell>
          <cell r="BH183" t="str">
            <v>ZONE4</v>
          </cell>
          <cell r="BI183" t="str">
            <v>ch</v>
          </cell>
          <cell r="BJ183" t="str">
            <v>S-Pédro</v>
          </cell>
          <cell r="BK183" t="str">
            <v>VRIDI</v>
          </cell>
          <cell r="BL183" t="str">
            <v>BCN</v>
          </cell>
          <cell r="BM183" t="str">
            <v>Total</v>
          </cell>
        </row>
        <row r="184">
          <cell r="BG184" t="str">
            <v>46 - 58</v>
          </cell>
          <cell r="BH184">
            <v>0.38211382113821141</v>
          </cell>
          <cell r="BI184">
            <v>0.56716417910447758</v>
          </cell>
          <cell r="BJ184">
            <v>2.9850746268656716E-2</v>
          </cell>
          <cell r="BK184">
            <v>0.26923076923076922</v>
          </cell>
          <cell r="BL184">
            <v>0.1111111111111111</v>
          </cell>
          <cell r="BM184">
            <v>0.34216867469879519</v>
          </cell>
        </row>
        <row r="185">
          <cell r="BG185" t="str">
            <v>35 - 45</v>
          </cell>
          <cell r="BH185">
            <v>0.37398373983739835</v>
          </cell>
          <cell r="BI185">
            <v>0.43283582089552236</v>
          </cell>
          <cell r="BJ185">
            <v>0.2537313432835821</v>
          </cell>
          <cell r="BK185">
            <v>0.53846153846153844</v>
          </cell>
          <cell r="BL185">
            <v>0.33333333333333331</v>
          </cell>
          <cell r="BM185">
            <v>0.37349397590361444</v>
          </cell>
        </row>
        <row r="186">
          <cell r="BG186" t="str">
            <v>20 - 35</v>
          </cell>
          <cell r="BH186">
            <v>0.24390243902439024</v>
          </cell>
          <cell r="BI186">
            <v>0</v>
          </cell>
          <cell r="BJ186">
            <v>0.71641791044776115</v>
          </cell>
          <cell r="BK186">
            <v>0.19230769230769232</v>
          </cell>
          <cell r="BL186">
            <v>0.55555555555555558</v>
          </cell>
          <cell r="BM186">
            <v>0.28433734939759037</v>
          </cell>
        </row>
        <row r="195">
          <cell r="BN195" t="str">
            <v xml:space="preserve">REPARTITION DE L'ANCIENNETE PAR SITE </v>
          </cell>
        </row>
        <row r="199">
          <cell r="BG199" t="str">
            <v>ANC</v>
          </cell>
          <cell r="BH199" t="str">
            <v>ZONE4</v>
          </cell>
          <cell r="BI199" t="str">
            <v>ch</v>
          </cell>
          <cell r="BJ199" t="str">
            <v>S-Pédro</v>
          </cell>
          <cell r="BK199" t="str">
            <v>VRIDI</v>
          </cell>
          <cell r="BL199" t="str">
            <v>BCN</v>
          </cell>
          <cell r="BM199" t="str">
            <v>Total</v>
          </cell>
        </row>
        <row r="200">
          <cell r="BG200" t="str">
            <v>20 et+</v>
          </cell>
          <cell r="BH200">
            <v>0.34146341463414637</v>
          </cell>
          <cell r="BI200">
            <v>0.5074626865671642</v>
          </cell>
          <cell r="BJ200">
            <v>1.4925373134328358E-2</v>
          </cell>
          <cell r="BK200">
            <v>0.30769230769230771</v>
          </cell>
          <cell r="BL200">
            <v>0</v>
          </cell>
          <cell r="BM200">
            <v>0.30602409638554218</v>
          </cell>
        </row>
        <row r="201">
          <cell r="BG201" t="str">
            <v>10 - 20</v>
          </cell>
          <cell r="BH201">
            <v>0.30081300813008133</v>
          </cell>
          <cell r="BI201">
            <v>0.44776119402985076</v>
          </cell>
          <cell r="BJ201">
            <v>1.4925373134328358E-2</v>
          </cell>
          <cell r="BK201">
            <v>0.15384615384615385</v>
          </cell>
          <cell r="BL201">
            <v>0</v>
          </cell>
          <cell r="BM201">
            <v>0.26265060240963856</v>
          </cell>
        </row>
        <row r="202">
          <cell r="BG202" t="str">
            <v>&lt; 10</v>
          </cell>
          <cell r="BH202">
            <v>0.35772357723577236</v>
          </cell>
          <cell r="BI202">
            <v>4.4776119402985072E-2</v>
          </cell>
          <cell r="BJ202">
            <v>0.97014925373134331</v>
          </cell>
          <cell r="BK202">
            <v>0.53846153846153844</v>
          </cell>
          <cell r="BL202">
            <v>1</v>
          </cell>
          <cell r="BM202">
            <v>0.43132530120481927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verview"/>
      <sheetName val="Cover"/>
      <sheetName val="FY per Q 05-06"/>
      <sheetName val="Estimate"/>
      <sheetName val="P&amp;L-PY-BUD"/>
      <sheetName val="P&amp;L-ACT-PCK"/>
      <sheetName val="P&amp;L-ACT-Cons"/>
      <sheetName val="Var AC YTD"/>
      <sheetName val="Var RU YTD"/>
      <sheetName val="Var AC MTH"/>
      <sheetName val="Var RU MTH"/>
      <sheetName val="Var RU LC MTH"/>
      <sheetName val="Var RU LC YTD"/>
      <sheetName val="Analysis MTH"/>
      <sheetName val="Analysis YTD"/>
      <sheetName val="Analysis YTD_OCT_EXPLA"/>
      <sheetName val="Analysis YTD_OCT  (2)"/>
      <sheetName val="Analysis YTD_OCT "/>
      <sheetName val="Analysis Q4"/>
      <sheetName val="May06"/>
      <sheetName val="CE"/>
      <sheetName val="Costs"/>
      <sheetName val="CE-Data"/>
      <sheetName val="CE Aug05"/>
      <sheetName val="Divisions MTH"/>
      <sheetName val="Divisions YTD"/>
      <sheetName val="Divisions Q4"/>
      <sheetName val="Divisions YTD OCT_06"/>
      <sheetName val="Divisions May"/>
      <sheetName val="EBIT Graph"/>
      <sheetName val="Group"/>
      <sheetName val="Geo ACT-BUD"/>
      <sheetName val="Geo ACT-PY"/>
      <sheetName val="Restate"/>
      <sheetName val="FX-Cons"/>
      <sheetName val="FX-PCK"/>
      <sheetName val="G&amp;A Keys"/>
      <sheetName val="Anc01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>
        <row r="13">
          <cell r="AA13" t="str">
            <v>AO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1</v>
          </cell>
          <cell r="BH13">
            <v>0</v>
          </cell>
          <cell r="BI13">
            <v>0</v>
          </cell>
          <cell r="BJ13">
            <v>0</v>
          </cell>
          <cell r="BK13">
            <v>1</v>
          </cell>
        </row>
        <row r="14">
          <cell r="AA14">
            <v>35</v>
          </cell>
          <cell r="AC14">
            <v>0.56100000000000005</v>
          </cell>
          <cell r="AD14">
            <v>1.0832999999999999</v>
          </cell>
          <cell r="AE14">
            <v>1</v>
          </cell>
          <cell r="AF14">
            <v>1</v>
          </cell>
          <cell r="AG14">
            <v>2.3649</v>
          </cell>
          <cell r="AH14">
            <v>2.3649</v>
          </cell>
          <cell r="AI14">
            <v>2.3649</v>
          </cell>
          <cell r="AJ14">
            <v>2.3649</v>
          </cell>
          <cell r="AK14">
            <v>2.3649</v>
          </cell>
          <cell r="AL14">
            <v>1.5488</v>
          </cell>
          <cell r="AM14">
            <v>1.5488</v>
          </cell>
          <cell r="AN14">
            <v>1.5488</v>
          </cell>
          <cell r="AO14">
            <v>2.2793999999999999</v>
          </cell>
          <cell r="AP14">
            <v>2.2793999999999999</v>
          </cell>
          <cell r="AQ14">
            <v>1.2758</v>
          </cell>
          <cell r="AR14">
            <v>1.5488</v>
          </cell>
          <cell r="AS14">
            <v>999999999</v>
          </cell>
          <cell r="AT14">
            <v>1.5488</v>
          </cell>
          <cell r="AU14">
            <v>0.39560000000000001</v>
          </cell>
          <cell r="AV14">
            <v>0.39560000000000001</v>
          </cell>
          <cell r="AW14">
            <v>4.48E-2</v>
          </cell>
          <cell r="AX14">
            <v>0.75700000000000001</v>
          </cell>
          <cell r="AY14">
            <v>0.84689999999999999</v>
          </cell>
          <cell r="AZ14">
            <v>1.2758</v>
          </cell>
          <cell r="BA14">
            <v>1.2758</v>
          </cell>
          <cell r="BB14">
            <v>1</v>
          </cell>
          <cell r="BC14">
            <v>0</v>
          </cell>
          <cell r="BD14" t="str">
            <v>D02</v>
          </cell>
          <cell r="BE14" t="str">
            <v>D03</v>
          </cell>
          <cell r="BF14" t="str">
            <v>D04</v>
          </cell>
          <cell r="BG14" t="str">
            <v>D05</v>
          </cell>
          <cell r="BH14" t="str">
            <v>D02</v>
          </cell>
          <cell r="BI14" t="str">
            <v>D03</v>
          </cell>
          <cell r="BJ14" t="str">
            <v>D04</v>
          </cell>
          <cell r="BK14" t="str">
            <v>D05</v>
          </cell>
        </row>
        <row r="15">
          <cell r="AA15">
            <v>2</v>
          </cell>
          <cell r="BD15" t="str">
            <v>LD=CH01-02</v>
          </cell>
          <cell r="BE15" t="str">
            <v>LD=CH01-03</v>
          </cell>
          <cell r="BF15" t="str">
            <v>LD=CH01-04</v>
          </cell>
          <cell r="BG15" t="str">
            <v>LD=CH01-05</v>
          </cell>
          <cell r="BH15" t="str">
            <v>LD=DUMMY-02</v>
          </cell>
          <cell r="BI15" t="str">
            <v>LD=DUMMY-03</v>
          </cell>
          <cell r="BJ15" t="str">
            <v>LD=DUMMY-04</v>
          </cell>
          <cell r="BK15" t="str">
            <v>LD=DUMMY-05</v>
          </cell>
        </row>
        <row r="16">
          <cell r="BD16" t="str">
            <v>RU=CH01</v>
          </cell>
          <cell r="BE16" t="str">
            <v>RU=CH01</v>
          </cell>
          <cell r="BF16" t="str">
            <v>RU=CH01</v>
          </cell>
          <cell r="BG16" t="str">
            <v>RU=CH01</v>
          </cell>
          <cell r="BH16" t="str">
            <v>RU=DUMMY</v>
          </cell>
          <cell r="BI16" t="str">
            <v>RU=DUMMY</v>
          </cell>
          <cell r="BJ16" t="str">
            <v>RU=DUMMY</v>
          </cell>
          <cell r="BK16" t="str">
            <v>RU=DUMMY</v>
          </cell>
        </row>
        <row r="17">
          <cell r="AA17" t="str">
            <v>Division</v>
          </cell>
          <cell r="AC17" t="str">
            <v>BR01</v>
          </cell>
          <cell r="AD17" t="str">
            <v>CA10</v>
          </cell>
          <cell r="AE17" t="str">
            <v>CH01</v>
          </cell>
          <cell r="AF17" t="str">
            <v>CH02</v>
          </cell>
          <cell r="AG17" t="str">
            <v>CI01</v>
          </cell>
          <cell r="AH17" t="str">
            <v>CI02</v>
          </cell>
          <cell r="AI17" t="str">
            <v>CI04</v>
          </cell>
          <cell r="AJ17" t="str">
            <v>CM01</v>
          </cell>
          <cell r="AK17" t="str">
            <v>CM02</v>
          </cell>
          <cell r="AL17" t="str">
            <v>DE01</v>
          </cell>
          <cell r="AM17" t="str">
            <v>ES01</v>
          </cell>
          <cell r="AN17" t="str">
            <v>FR01</v>
          </cell>
          <cell r="AO17" t="str">
            <v>GB06</v>
          </cell>
          <cell r="AP17" t="str">
            <v>GB07</v>
          </cell>
          <cell r="AQ17" t="str">
            <v>GH01</v>
          </cell>
          <cell r="AR17" t="str">
            <v>IT02</v>
          </cell>
          <cell r="AS17" t="str">
            <v>NG01</v>
          </cell>
          <cell r="AT17" t="str">
            <v>NL01</v>
          </cell>
          <cell r="AU17" t="str">
            <v>PL01</v>
          </cell>
          <cell r="AV17" t="str">
            <v>PL02</v>
          </cell>
          <cell r="AW17" t="str">
            <v>RU01</v>
          </cell>
          <cell r="AX17" t="str">
            <v>SG01</v>
          </cell>
          <cell r="AY17" t="str">
            <v>TR01</v>
          </cell>
          <cell r="AZ17" t="str">
            <v>US03</v>
          </cell>
          <cell r="BA17" t="str">
            <v>US10</v>
          </cell>
          <cell r="BB17" t="str">
            <v>Dummy</v>
          </cell>
          <cell r="BC17" t="str">
            <v>BU</v>
          </cell>
          <cell r="BD17" t="str">
            <v>CH01 EU</v>
          </cell>
          <cell r="BE17" t="str">
            <v>CH01 NAM</v>
          </cell>
          <cell r="BF17" t="str">
            <v>CH01 SAM</v>
          </cell>
          <cell r="BG17" t="str">
            <v>CH01 AFR</v>
          </cell>
          <cell r="BH17" t="str">
            <v>DUMMY EU</v>
          </cell>
          <cell r="BI17" t="str">
            <v>DUMMY NAM</v>
          </cell>
          <cell r="BJ17" t="str">
            <v>DUMMY SAM</v>
          </cell>
          <cell r="BK17" t="str">
            <v>DUMMY AFR</v>
          </cell>
        </row>
        <row r="20">
          <cell r="AA20">
            <v>133153.91457997999</v>
          </cell>
          <cell r="AC20">
            <v>10751.897685389999</v>
          </cell>
          <cell r="AD20">
            <v>612.36593999999991</v>
          </cell>
          <cell r="AE20">
            <v>0</v>
          </cell>
          <cell r="AF20">
            <v>0</v>
          </cell>
          <cell r="AH20">
            <v>124.011519999981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41824.434655500001</v>
          </cell>
          <cell r="AO20">
            <v>0</v>
          </cell>
          <cell r="AP20">
            <v>0</v>
          </cell>
          <cell r="AQ20">
            <v>3.7252902984619101E-12</v>
          </cell>
          <cell r="AR20">
            <v>357.81762349999997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11711.117930099999</v>
          </cell>
          <cell r="BB20">
            <v>0</v>
          </cell>
          <cell r="BC20">
            <v>67772.269225490003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</row>
        <row r="21">
          <cell r="AA21">
            <v>-16.988779700000002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-5.8235171000000001</v>
          </cell>
          <cell r="BB21">
            <v>0</v>
          </cell>
          <cell r="BC21">
            <v>-11.1652626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</row>
        <row r="22">
          <cell r="AA22">
            <v>133136.92580028012</v>
          </cell>
          <cell r="AC22">
            <v>10751.897685389999</v>
          </cell>
          <cell r="AD22">
            <v>612.365939999999</v>
          </cell>
          <cell r="AE22">
            <v>0</v>
          </cell>
          <cell r="AF22">
            <v>0</v>
          </cell>
          <cell r="AH22">
            <v>124.011520000003</v>
          </cell>
          <cell r="AI22">
            <v>0</v>
          </cell>
          <cell r="AJ22">
            <v>-5.5879354476928704E-12</v>
          </cell>
          <cell r="AK22">
            <v>0</v>
          </cell>
          <cell r="AL22">
            <v>0</v>
          </cell>
          <cell r="AM22">
            <v>0</v>
          </cell>
          <cell r="AN22">
            <v>41824.434655500001</v>
          </cell>
          <cell r="AO22">
            <v>0</v>
          </cell>
          <cell r="AP22">
            <v>0</v>
          </cell>
          <cell r="AQ22">
            <v>3.7252902984619101E-12</v>
          </cell>
          <cell r="AR22">
            <v>357.81762349999997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11705.294413000001</v>
          </cell>
          <cell r="BB22">
            <v>0</v>
          </cell>
          <cell r="BC22">
            <v>67761.103962890105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</row>
        <row r="23">
          <cell r="AA23">
            <v>-1.2644404999999999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-1.2644404999999999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</row>
        <row r="24">
          <cell r="AA24">
            <v>0.55051549999999994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0.55051549999999994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</row>
        <row r="25">
          <cell r="AA25">
            <v>-10.172638000000001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-10.172638000000001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</row>
        <row r="26">
          <cell r="AA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</row>
        <row r="27">
          <cell r="AA27">
            <v>-10.886563000000001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-10.886563000000001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</row>
        <row r="28">
          <cell r="AA28">
            <v>-268117.59750180005</v>
          </cell>
          <cell r="AC28">
            <v>0</v>
          </cell>
          <cell r="AD28">
            <v>0</v>
          </cell>
          <cell r="AE28">
            <v>0</v>
          </cell>
          <cell r="AF28">
            <v>2969</v>
          </cell>
          <cell r="AH28">
            <v>-489.00261320000004</v>
          </cell>
          <cell r="AI28">
            <v>0</v>
          </cell>
          <cell r="AJ28">
            <v>-6144.2088887999998</v>
          </cell>
          <cell r="AK28">
            <v>0</v>
          </cell>
          <cell r="AL28">
            <v>0</v>
          </cell>
          <cell r="AM28">
            <v>0</v>
          </cell>
          <cell r="AN28">
            <v>-117202.988935</v>
          </cell>
          <cell r="AO28">
            <v>0</v>
          </cell>
          <cell r="AP28">
            <v>0</v>
          </cell>
          <cell r="AQ28">
            <v>-11943.743084899999</v>
          </cell>
          <cell r="AR28">
            <v>-334.9878885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-134971.66609139999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</row>
        <row r="29">
          <cell r="AA29">
            <v>-2464.9269973999999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H29">
            <v>-739.70934</v>
          </cell>
          <cell r="AI29">
            <v>0</v>
          </cell>
          <cell r="AJ29">
            <v>-78.267739400000011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-414.48641930000002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-1232.4634987000002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</row>
        <row r="30">
          <cell r="AA30">
            <v>-868.48270860000002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H30">
            <v>-434.24135430000001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-434.24135430000001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</row>
        <row r="31">
          <cell r="AA31">
            <v>-755.78175340000007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H31">
            <v>-90.664047199999999</v>
          </cell>
          <cell r="AI31">
            <v>0</v>
          </cell>
          <cell r="AJ31">
            <v>-27.997053899999997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-259.22977559999998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-377.89087670000004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</row>
        <row r="32">
          <cell r="AA32">
            <v>-32499.607006599999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H32">
            <v>-16249.8035033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-16249.8035033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</row>
        <row r="33">
          <cell r="AA33">
            <v>-6597.1028351999994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H33">
            <v>-3298.5514175999997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-3298.5514175999997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</row>
        <row r="34">
          <cell r="AA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</row>
        <row r="35">
          <cell r="AA35">
            <v>42.134267000000001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21.067133500000001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21.067133500000001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</row>
        <row r="36">
          <cell r="AA36">
            <v>242475.835918422</v>
          </cell>
          <cell r="AC36">
            <v>-8800.6638706390004</v>
          </cell>
          <cell r="AD36">
            <v>-562.43944799999997</v>
          </cell>
          <cell r="AE36">
            <v>0</v>
          </cell>
          <cell r="AF36">
            <v>0</v>
          </cell>
          <cell r="AH36">
            <v>29905.7970713</v>
          </cell>
          <cell r="AI36">
            <v>-28.043073799999998</v>
          </cell>
          <cell r="AJ36">
            <v>7845.4749741000005</v>
          </cell>
          <cell r="AK36">
            <v>0</v>
          </cell>
          <cell r="AL36">
            <v>0</v>
          </cell>
          <cell r="AM36">
            <v>0</v>
          </cell>
          <cell r="AN36">
            <v>87178.205143500003</v>
          </cell>
          <cell r="AO36">
            <v>0</v>
          </cell>
          <cell r="AP36">
            <v>0</v>
          </cell>
          <cell r="AQ36">
            <v>15915.8087132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-10209.0799886</v>
          </cell>
          <cell r="BB36">
            <v>0</v>
          </cell>
          <cell r="BC36">
            <v>121230.776397361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</row>
        <row r="37">
          <cell r="AA37">
            <v>-68785.528617577991</v>
          </cell>
          <cell r="AC37">
            <v>-8800.6638706389913</v>
          </cell>
          <cell r="AD37">
            <v>-562.43944799999997</v>
          </cell>
          <cell r="AE37">
            <v>0</v>
          </cell>
          <cell r="AF37">
            <v>2969</v>
          </cell>
          <cell r="AH37">
            <v>8603.8247957000003</v>
          </cell>
          <cell r="AI37">
            <v>-28.043073799999998</v>
          </cell>
          <cell r="AJ37">
            <v>1595.0012919999999</v>
          </cell>
          <cell r="AK37">
            <v>0</v>
          </cell>
          <cell r="AL37">
            <v>0</v>
          </cell>
          <cell r="AM37">
            <v>0</v>
          </cell>
          <cell r="AN37">
            <v>-30003.716658000001</v>
          </cell>
          <cell r="AO37">
            <v>0</v>
          </cell>
          <cell r="AP37">
            <v>0</v>
          </cell>
          <cell r="AQ37">
            <v>3298.3494334000002</v>
          </cell>
          <cell r="AR37">
            <v>-334.9878885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-10209.0799886</v>
          </cell>
          <cell r="BB37">
            <v>0</v>
          </cell>
          <cell r="BC37">
            <v>-35312.773211139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</row>
        <row r="38">
          <cell r="AA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</row>
        <row r="39">
          <cell r="AA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</row>
        <row r="40">
          <cell r="AA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</row>
        <row r="41">
          <cell r="AA41">
            <v>575.41436920000001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285.15450609999999</v>
          </cell>
          <cell r="BB41">
            <v>0</v>
          </cell>
          <cell r="BC41">
            <v>290.25986310000002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</row>
        <row r="42">
          <cell r="AA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</row>
        <row r="43">
          <cell r="AA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</row>
        <row r="44">
          <cell r="AA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</row>
        <row r="45">
          <cell r="AA45">
            <v>64915.924988902014</v>
          </cell>
          <cell r="AC45">
            <v>1951.233814751</v>
          </cell>
          <cell r="AD45">
            <v>49.926492000000202</v>
          </cell>
          <cell r="AE45">
            <v>0</v>
          </cell>
          <cell r="AF45">
            <v>2969</v>
          </cell>
          <cell r="AH45">
            <v>8727.8363157000094</v>
          </cell>
          <cell r="AI45">
            <v>-28.043073799999998</v>
          </cell>
          <cell r="AJ45">
            <v>1595.0012919999999</v>
          </cell>
          <cell r="AK45">
            <v>0</v>
          </cell>
          <cell r="AL45">
            <v>0</v>
          </cell>
          <cell r="AM45">
            <v>0</v>
          </cell>
          <cell r="AN45">
            <v>11820.7179975</v>
          </cell>
          <cell r="AO45">
            <v>0</v>
          </cell>
          <cell r="AP45">
            <v>0</v>
          </cell>
          <cell r="AQ45">
            <v>3298.3494334000002</v>
          </cell>
          <cell r="AR45">
            <v>22.829734999999999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1781.3689305</v>
          </cell>
          <cell r="BB45">
            <v>0</v>
          </cell>
          <cell r="BC45">
            <v>32727.704051851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</row>
        <row r="46">
          <cell r="AA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</row>
        <row r="47">
          <cell r="AA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</row>
        <row r="48">
          <cell r="AA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</row>
        <row r="49">
          <cell r="AA49">
            <v>-4696.4538592000008</v>
          </cell>
          <cell r="AC49">
            <v>-291.57661090000005</v>
          </cell>
          <cell r="AD49">
            <v>-1.0546199999999999</v>
          </cell>
          <cell r="AE49">
            <v>0</v>
          </cell>
          <cell r="AF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-1927.9290785000001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-127.66662020000001</v>
          </cell>
          <cell r="BB49">
            <v>0</v>
          </cell>
          <cell r="BC49">
            <v>-2348.2269295999999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</row>
        <row r="50">
          <cell r="AA50">
            <v>-76.707274999999996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-76.707274999999996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</row>
        <row r="51">
          <cell r="AA51">
            <v>-4773.1611341999997</v>
          </cell>
          <cell r="AC51">
            <v>-291.57661090000005</v>
          </cell>
          <cell r="AD51">
            <v>-1.0546199999999999</v>
          </cell>
          <cell r="AE51">
            <v>0</v>
          </cell>
          <cell r="AF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-1927.9290785000001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AZ51">
            <v>0</v>
          </cell>
          <cell r="BA51">
            <v>-127.66662020000001</v>
          </cell>
          <cell r="BB51">
            <v>0</v>
          </cell>
          <cell r="BC51">
            <v>-2424.9342045999997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</row>
        <row r="52">
          <cell r="AA52">
            <v>-966.55460167599995</v>
          </cell>
          <cell r="AC52">
            <v>-29.625530387999998</v>
          </cell>
          <cell r="AD52">
            <v>-4.820004</v>
          </cell>
          <cell r="AE52">
            <v>0</v>
          </cell>
          <cell r="AF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-285.58745150000004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-156.5024832</v>
          </cell>
          <cell r="BB52">
            <v>0</v>
          </cell>
          <cell r="BC52">
            <v>-490.01913258799999</v>
          </cell>
          <cell r="BD52">
            <v>0</v>
          </cell>
          <cell r="BE52">
            <v>0</v>
          </cell>
          <cell r="BF52">
            <v>0</v>
          </cell>
          <cell r="BG52">
            <v>0</v>
          </cell>
        </row>
        <row r="53">
          <cell r="AA53">
            <v>-966.55460167599995</v>
          </cell>
          <cell r="AC53">
            <v>-29.625530387999998</v>
          </cell>
          <cell r="AD53">
            <v>-4.820004</v>
          </cell>
          <cell r="AE53">
            <v>0</v>
          </cell>
          <cell r="AF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-285.58745150000004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-156.5024832</v>
          </cell>
          <cell r="BB53">
            <v>0</v>
          </cell>
          <cell r="BC53">
            <v>-490.01913258799999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</row>
        <row r="54">
          <cell r="AA54">
            <v>-1273.8106699</v>
          </cell>
          <cell r="AC54">
            <v>0</v>
          </cell>
          <cell r="AD54">
            <v>-1.0713599999999999</v>
          </cell>
          <cell r="AE54">
            <v>0</v>
          </cell>
          <cell r="AF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-595.71805799999993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  <cell r="BA54">
            <v>-25.7081172</v>
          </cell>
          <cell r="BB54">
            <v>0</v>
          </cell>
          <cell r="BC54">
            <v>-651.31313470000009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</row>
        <row r="55">
          <cell r="AA55">
            <v>57902.398583126022</v>
          </cell>
          <cell r="AC55">
            <v>1630.0316734630001</v>
          </cell>
          <cell r="AD55">
            <v>42.980508000000299</v>
          </cell>
          <cell r="AE55">
            <v>0</v>
          </cell>
          <cell r="AF55">
            <v>2969</v>
          </cell>
          <cell r="AH55">
            <v>8727.8363157000204</v>
          </cell>
          <cell r="AI55">
            <v>-28.043073799999998</v>
          </cell>
          <cell r="AJ55">
            <v>1595.0012919999999</v>
          </cell>
          <cell r="AK55">
            <v>0</v>
          </cell>
          <cell r="AL55">
            <v>0</v>
          </cell>
          <cell r="AM55">
            <v>0</v>
          </cell>
          <cell r="AN55">
            <v>9011.4834094999987</v>
          </cell>
          <cell r="AO55">
            <v>0</v>
          </cell>
          <cell r="AP55">
            <v>0</v>
          </cell>
          <cell r="AQ55">
            <v>3298.3494334000002</v>
          </cell>
          <cell r="AR55">
            <v>22.829734999999999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>
            <v>0</v>
          </cell>
          <cell r="AY55">
            <v>0</v>
          </cell>
          <cell r="AZ55">
            <v>0</v>
          </cell>
          <cell r="BA55">
            <v>1471.4917098999999</v>
          </cell>
          <cell r="BB55">
            <v>0</v>
          </cell>
          <cell r="BC55">
            <v>29161.437579963</v>
          </cell>
          <cell r="BD55">
            <v>0</v>
          </cell>
          <cell r="BE55">
            <v>0</v>
          </cell>
          <cell r="BF55">
            <v>0</v>
          </cell>
          <cell r="BG55">
            <v>0</v>
          </cell>
        </row>
        <row r="56">
          <cell r="AA56">
            <v>-5617.3263518740005</v>
          </cell>
          <cell r="AC56">
            <v>-352.72410963700003</v>
          </cell>
          <cell r="AD56">
            <v>-2.6527319999999999</v>
          </cell>
          <cell r="AE56">
            <v>0</v>
          </cell>
          <cell r="AF56">
            <v>0</v>
          </cell>
          <cell r="AH56">
            <v>-296.13321230000003</v>
          </cell>
          <cell r="AI56">
            <v>0</v>
          </cell>
          <cell r="AJ56">
            <v>-34.510080800000004</v>
          </cell>
          <cell r="AK56">
            <v>0</v>
          </cell>
          <cell r="AL56">
            <v>0</v>
          </cell>
          <cell r="AM56">
            <v>0</v>
          </cell>
          <cell r="AN56">
            <v>-1637.2013670000001</v>
          </cell>
          <cell r="AO56">
            <v>0</v>
          </cell>
          <cell r="AP56">
            <v>0</v>
          </cell>
          <cell r="AQ56">
            <v>-48.729227800000004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-436.71244640000003</v>
          </cell>
          <cell r="BB56">
            <v>0</v>
          </cell>
          <cell r="BC56">
            <v>-2808.6631759370002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</row>
        <row r="57">
          <cell r="AA57">
            <v>-1922.3531222939998</v>
          </cell>
          <cell r="AC57">
            <v>-131.94901024699999</v>
          </cell>
          <cell r="AD57">
            <v>-0.96199199999999996</v>
          </cell>
          <cell r="AE57">
            <v>0</v>
          </cell>
          <cell r="AF57">
            <v>0</v>
          </cell>
          <cell r="AH57">
            <v>-160.44474819999999</v>
          </cell>
          <cell r="AI57">
            <v>0</v>
          </cell>
          <cell r="AJ57">
            <v>-23.973945800000003</v>
          </cell>
          <cell r="AK57">
            <v>0</v>
          </cell>
          <cell r="AL57">
            <v>0</v>
          </cell>
          <cell r="AM57">
            <v>0</v>
          </cell>
          <cell r="AN57">
            <v>-449.87904550000002</v>
          </cell>
          <cell r="AO57">
            <v>0</v>
          </cell>
          <cell r="AP57">
            <v>0</v>
          </cell>
          <cell r="AQ57">
            <v>-26.9627214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-167.005098</v>
          </cell>
          <cell r="BB57">
            <v>0</v>
          </cell>
          <cell r="BC57">
            <v>-961.17656114699992</v>
          </cell>
          <cell r="BD57">
            <v>0</v>
          </cell>
          <cell r="BE57">
            <v>0</v>
          </cell>
          <cell r="BF57">
            <v>0</v>
          </cell>
          <cell r="BG57">
            <v>0</v>
          </cell>
        </row>
        <row r="58">
          <cell r="AA58">
            <v>-4746.0364625620005</v>
          </cell>
          <cell r="AC58">
            <v>-202.882871881</v>
          </cell>
          <cell r="AD58">
            <v>-1.07694</v>
          </cell>
          <cell r="AE58">
            <v>0</v>
          </cell>
          <cell r="AF58">
            <v>0</v>
          </cell>
          <cell r="AH58">
            <v>-760.4861138</v>
          </cell>
          <cell r="AI58">
            <v>0</v>
          </cell>
          <cell r="AJ58">
            <v>-173.98913140000002</v>
          </cell>
          <cell r="AK58">
            <v>0</v>
          </cell>
          <cell r="AL58">
            <v>0</v>
          </cell>
          <cell r="AM58">
            <v>0</v>
          </cell>
          <cell r="AN58">
            <v>-883.61704000000009</v>
          </cell>
          <cell r="AO58">
            <v>0</v>
          </cell>
          <cell r="AP58">
            <v>0</v>
          </cell>
          <cell r="AQ58">
            <v>-71.9268845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-279.03924969999997</v>
          </cell>
          <cell r="BB58">
            <v>0</v>
          </cell>
          <cell r="BC58">
            <v>-2373.0182312810002</v>
          </cell>
          <cell r="BD58">
            <v>0</v>
          </cell>
          <cell r="BE58">
            <v>0</v>
          </cell>
          <cell r="BF58">
            <v>0</v>
          </cell>
          <cell r="BG58">
            <v>0</v>
          </cell>
        </row>
        <row r="59">
          <cell r="AA59">
            <v>-7981.7395285619996</v>
          </cell>
          <cell r="AC59">
            <v>-824.92845468099995</v>
          </cell>
          <cell r="AD59">
            <v>-1.829124</v>
          </cell>
          <cell r="AE59">
            <v>0</v>
          </cell>
          <cell r="AF59">
            <v>0</v>
          </cell>
          <cell r="AH59">
            <v>-908.67745810000008</v>
          </cell>
          <cell r="AI59">
            <v>0</v>
          </cell>
          <cell r="AJ59">
            <v>-281.9154853</v>
          </cell>
          <cell r="AK59">
            <v>0</v>
          </cell>
          <cell r="AL59">
            <v>0</v>
          </cell>
          <cell r="AM59">
            <v>0</v>
          </cell>
          <cell r="AN59">
            <v>-1128.486969</v>
          </cell>
          <cell r="AO59">
            <v>0</v>
          </cell>
          <cell r="AP59">
            <v>0</v>
          </cell>
          <cell r="AQ59">
            <v>-235.1869514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-609.84532180000008</v>
          </cell>
          <cell r="BB59">
            <v>0</v>
          </cell>
          <cell r="BC59">
            <v>-3990.8697642809998</v>
          </cell>
          <cell r="BD59">
            <v>0</v>
          </cell>
          <cell r="BE59">
            <v>0</v>
          </cell>
          <cell r="BF59">
            <v>0</v>
          </cell>
          <cell r="BG59">
            <v>0</v>
          </cell>
        </row>
        <row r="60">
          <cell r="AA60">
            <v>-360.18894720800006</v>
          </cell>
          <cell r="AC60">
            <v>-12.009032304</v>
          </cell>
          <cell r="AD60">
            <v>-0.253332</v>
          </cell>
          <cell r="AE60">
            <v>0</v>
          </cell>
          <cell r="AF60">
            <v>0</v>
          </cell>
          <cell r="AH60">
            <v>-22.0629089</v>
          </cell>
          <cell r="AI60">
            <v>0</v>
          </cell>
          <cell r="AJ60">
            <v>-11.369337400000001</v>
          </cell>
          <cell r="AK60">
            <v>0</v>
          </cell>
          <cell r="AL60">
            <v>0</v>
          </cell>
          <cell r="AM60">
            <v>0</v>
          </cell>
          <cell r="AN60">
            <v>-97.074762000000007</v>
          </cell>
          <cell r="AO60">
            <v>0</v>
          </cell>
          <cell r="AP60">
            <v>0</v>
          </cell>
          <cell r="AQ60">
            <v>-6.3155924000000008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-31.0095086</v>
          </cell>
          <cell r="BB60">
            <v>0</v>
          </cell>
          <cell r="BC60">
            <v>-180.094473604</v>
          </cell>
          <cell r="BD60">
            <v>0</v>
          </cell>
          <cell r="BE60">
            <v>0</v>
          </cell>
          <cell r="BF60">
            <v>0</v>
          </cell>
          <cell r="BG60">
            <v>0</v>
          </cell>
        </row>
        <row r="61">
          <cell r="AA61">
            <v>-236.60133436800001</v>
          </cell>
          <cell r="AC61">
            <v>-1.9434570839999998</v>
          </cell>
          <cell r="AD61">
            <v>-9.8208000000000004E-2</v>
          </cell>
          <cell r="AE61">
            <v>0</v>
          </cell>
          <cell r="AF61">
            <v>0</v>
          </cell>
          <cell r="AH61">
            <v>-39.419677499999999</v>
          </cell>
          <cell r="AI61">
            <v>0</v>
          </cell>
          <cell r="AJ61">
            <v>-34.241227700000003</v>
          </cell>
          <cell r="AK61">
            <v>0</v>
          </cell>
          <cell r="AL61">
            <v>0</v>
          </cell>
          <cell r="AM61">
            <v>0</v>
          </cell>
          <cell r="AN61">
            <v>-26.353351500000002</v>
          </cell>
          <cell r="AO61">
            <v>0</v>
          </cell>
          <cell r="AP61">
            <v>0</v>
          </cell>
          <cell r="AQ61">
            <v>-10.898278399999999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-5.3464669999999996</v>
          </cell>
          <cell r="BB61">
            <v>0</v>
          </cell>
          <cell r="BC61">
            <v>-118.30066718400001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</row>
        <row r="62">
          <cell r="AA62">
            <v>-133.28839900000003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H62">
            <v>-43.886029900000004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-22.758169600000002</v>
          </cell>
          <cell r="BB62">
            <v>0</v>
          </cell>
          <cell r="BC62">
            <v>-66.644199499999999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</row>
        <row r="63">
          <cell r="AA63">
            <v>862.49045272000001</v>
          </cell>
          <cell r="AC63">
            <v>154.30399105999999</v>
          </cell>
          <cell r="AD63">
            <v>0</v>
          </cell>
          <cell r="AE63">
            <v>0</v>
          </cell>
          <cell r="AF63">
            <v>0</v>
          </cell>
          <cell r="AH63">
            <v>-115.11756879999999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392.05880410000003</v>
          </cell>
          <cell r="BB63">
            <v>0</v>
          </cell>
          <cell r="BC63">
            <v>431.24522635999995</v>
          </cell>
          <cell r="BD63">
            <v>0</v>
          </cell>
          <cell r="BE63">
            <v>0</v>
          </cell>
          <cell r="BF63">
            <v>0</v>
          </cell>
          <cell r="BG63">
            <v>0</v>
          </cell>
        </row>
        <row r="64">
          <cell r="AA64">
            <v>-82.939047000000002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>
            <v>0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-82.939047000000002</v>
          </cell>
          <cell r="BD64">
            <v>0</v>
          </cell>
          <cell r="BE64">
            <v>0</v>
          </cell>
          <cell r="BF64">
            <v>0</v>
          </cell>
          <cell r="BG64">
            <v>0</v>
          </cell>
        </row>
        <row r="65">
          <cell r="AA65">
            <v>-20217.982740148</v>
          </cell>
          <cell r="AC65">
            <v>-1372.132944774</v>
          </cell>
          <cell r="AD65">
            <v>-6.8723280000000102</v>
          </cell>
          <cell r="AE65">
            <v>0</v>
          </cell>
          <cell r="AF65">
            <v>0</v>
          </cell>
          <cell r="AH65">
            <v>-2346.2277174999999</v>
          </cell>
          <cell r="AI65">
            <v>0</v>
          </cell>
          <cell r="AJ65">
            <v>-559.99920840000004</v>
          </cell>
          <cell r="AK65">
            <v>0</v>
          </cell>
          <cell r="AL65">
            <v>0</v>
          </cell>
          <cell r="AM65">
            <v>0</v>
          </cell>
          <cell r="AN65">
            <v>-4222.6125350000002</v>
          </cell>
          <cell r="AO65">
            <v>0</v>
          </cell>
          <cell r="AP65">
            <v>0</v>
          </cell>
          <cell r="AQ65">
            <v>-400.01965590000003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-1159.657457</v>
          </cell>
          <cell r="BB65">
            <v>0</v>
          </cell>
          <cell r="BC65">
            <v>-10150.460893574</v>
          </cell>
          <cell r="BD65">
            <v>0</v>
          </cell>
          <cell r="BE65">
            <v>0</v>
          </cell>
          <cell r="BF65">
            <v>0</v>
          </cell>
          <cell r="BG65">
            <v>0</v>
          </cell>
        </row>
        <row r="66">
          <cell r="AA66">
            <v>-528.57036543799995</v>
          </cell>
          <cell r="AC66">
            <v>-37.320993519000005</v>
          </cell>
          <cell r="AD66">
            <v>-2.9183400000000002</v>
          </cell>
          <cell r="AE66">
            <v>0</v>
          </cell>
          <cell r="AF66">
            <v>0</v>
          </cell>
          <cell r="AH66">
            <v>-41.677074699999999</v>
          </cell>
          <cell r="AI66">
            <v>0</v>
          </cell>
          <cell r="AJ66">
            <v>-2.6861089000000002</v>
          </cell>
          <cell r="AK66">
            <v>0</v>
          </cell>
          <cell r="AL66">
            <v>0</v>
          </cell>
          <cell r="AM66">
            <v>0</v>
          </cell>
          <cell r="AN66">
            <v>-87.733449999999991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</v>
          </cell>
          <cell r="AZ66">
            <v>0</v>
          </cell>
          <cell r="BA66">
            <v>-91.949215600000002</v>
          </cell>
          <cell r="BB66">
            <v>0</v>
          </cell>
          <cell r="BC66">
            <v>-264.28518271899998</v>
          </cell>
          <cell r="BD66">
            <v>0</v>
          </cell>
          <cell r="BE66">
            <v>0</v>
          </cell>
          <cell r="BF66">
            <v>0</v>
          </cell>
          <cell r="BG66">
            <v>0</v>
          </cell>
        </row>
        <row r="67">
          <cell r="AA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  <cell r="BF67">
            <v>0</v>
          </cell>
          <cell r="BG67">
            <v>0</v>
          </cell>
        </row>
        <row r="68">
          <cell r="AA68">
            <v>-282.82541649799998</v>
          </cell>
          <cell r="AC68">
            <v>-13.547312254000001</v>
          </cell>
          <cell r="AD68">
            <v>-10.050696</v>
          </cell>
          <cell r="AE68">
            <v>0</v>
          </cell>
          <cell r="AF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-7.6659679999999994</v>
          </cell>
          <cell r="AM68">
            <v>0</v>
          </cell>
          <cell r="AN68">
            <v>-71.392499999999998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-1.380255</v>
          </cell>
          <cell r="AU68">
            <v>-4.3919066949999994</v>
          </cell>
          <cell r="AV68">
            <v>0</v>
          </cell>
          <cell r="AW68">
            <v>0</v>
          </cell>
          <cell r="AX68">
            <v>0</v>
          </cell>
          <cell r="AY68">
            <v>0</v>
          </cell>
          <cell r="AZ68">
            <v>0</v>
          </cell>
          <cell r="BA68">
            <v>-32.984070299999999</v>
          </cell>
          <cell r="BB68">
            <v>0</v>
          </cell>
          <cell r="BC68">
            <v>-141.41270824899999</v>
          </cell>
          <cell r="BD68">
            <v>0</v>
          </cell>
          <cell r="BE68">
            <v>0</v>
          </cell>
          <cell r="BF68">
            <v>0</v>
          </cell>
          <cell r="BG68">
            <v>0</v>
          </cell>
        </row>
        <row r="69">
          <cell r="AA69">
            <v>-471.01495140000009</v>
          </cell>
          <cell r="AC69">
            <v>0</v>
          </cell>
          <cell r="AD69">
            <v>-4.0332240000000006</v>
          </cell>
          <cell r="AE69">
            <v>0</v>
          </cell>
          <cell r="AF69">
            <v>0</v>
          </cell>
          <cell r="AH69">
            <v>-53.455747000000002</v>
          </cell>
          <cell r="AI69">
            <v>0</v>
          </cell>
          <cell r="AJ69">
            <v>-9.1022517999999994</v>
          </cell>
          <cell r="AK69">
            <v>0</v>
          </cell>
          <cell r="AL69">
            <v>0</v>
          </cell>
          <cell r="AM69">
            <v>0</v>
          </cell>
          <cell r="AN69">
            <v>-84.788905999999997</v>
          </cell>
          <cell r="AO69">
            <v>0</v>
          </cell>
          <cell r="AP69">
            <v>0</v>
          </cell>
          <cell r="AQ69">
            <v>-8.8961705000000002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-75.231176399999995</v>
          </cell>
          <cell r="BB69">
            <v>0</v>
          </cell>
          <cell r="BC69">
            <v>-235.50747570000001</v>
          </cell>
          <cell r="BD69">
            <v>0</v>
          </cell>
          <cell r="BE69">
            <v>0</v>
          </cell>
          <cell r="BF69">
            <v>0</v>
          </cell>
          <cell r="BG69">
            <v>0</v>
          </cell>
        </row>
        <row r="70">
          <cell r="AA70">
            <v>-15.268476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>
            <v>0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-15.268476</v>
          </cell>
          <cell r="BD70">
            <v>0</v>
          </cell>
          <cell r="BE70">
            <v>0</v>
          </cell>
          <cell r="BF70">
            <v>0</v>
          </cell>
          <cell r="BG70">
            <v>0</v>
          </cell>
        </row>
        <row r="71">
          <cell r="AA71">
            <v>-1297.679209336</v>
          </cell>
          <cell r="AC71">
            <v>-50.868305773000003</v>
          </cell>
          <cell r="AD71">
            <v>-17.00226</v>
          </cell>
          <cell r="AE71">
            <v>0</v>
          </cell>
          <cell r="AF71">
            <v>0</v>
          </cell>
          <cell r="AH71">
            <v>-95.132821699999994</v>
          </cell>
          <cell r="AI71">
            <v>0</v>
          </cell>
          <cell r="AJ71">
            <v>-11.7883607</v>
          </cell>
          <cell r="AK71">
            <v>0</v>
          </cell>
          <cell r="AL71">
            <v>-7.6659679999999994</v>
          </cell>
          <cell r="AM71">
            <v>0</v>
          </cell>
          <cell r="AN71">
            <v>-243.91485599999999</v>
          </cell>
          <cell r="AO71">
            <v>0</v>
          </cell>
          <cell r="AP71">
            <v>0</v>
          </cell>
          <cell r="AQ71">
            <v>-8.8961705000000002</v>
          </cell>
          <cell r="AR71">
            <v>0</v>
          </cell>
          <cell r="AS71">
            <v>0</v>
          </cell>
          <cell r="AT71">
            <v>-1.380255</v>
          </cell>
          <cell r="AU71">
            <v>-4.3919066949999994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-200.16446230000003</v>
          </cell>
          <cell r="BB71">
            <v>0</v>
          </cell>
          <cell r="BC71">
            <v>-656.47384266799997</v>
          </cell>
          <cell r="BD71">
            <v>0</v>
          </cell>
          <cell r="BE71">
            <v>0</v>
          </cell>
          <cell r="BF71">
            <v>0</v>
          </cell>
          <cell r="BG71">
            <v>0</v>
          </cell>
        </row>
        <row r="72">
          <cell r="AA72">
            <v>36386.736633642024</v>
          </cell>
          <cell r="AC72">
            <v>207.030422915999</v>
          </cell>
          <cell r="AD72">
            <v>19.105920000000101</v>
          </cell>
          <cell r="AE72">
            <v>0</v>
          </cell>
          <cell r="AF72">
            <v>2969</v>
          </cell>
          <cell r="AH72">
            <v>6286.4757765000395</v>
          </cell>
          <cell r="AI72">
            <v>-28.043073799999899</v>
          </cell>
          <cell r="AJ72">
            <v>1023.21372290001</v>
          </cell>
          <cell r="AK72">
            <v>0</v>
          </cell>
          <cell r="AL72">
            <v>-7.6659679999999994</v>
          </cell>
          <cell r="AM72">
            <v>0</v>
          </cell>
          <cell r="AN72">
            <v>4544.95601849997</v>
          </cell>
          <cell r="AO72">
            <v>0</v>
          </cell>
          <cell r="AP72">
            <v>0</v>
          </cell>
          <cell r="AQ72">
            <v>2889.4336070000099</v>
          </cell>
          <cell r="AR72">
            <v>22.829734999999999</v>
          </cell>
          <cell r="AS72">
            <v>0</v>
          </cell>
          <cell r="AT72">
            <v>-1.380255</v>
          </cell>
          <cell r="AU72">
            <v>-4.3919066949999994</v>
          </cell>
          <cell r="AV72">
            <v>0</v>
          </cell>
          <cell r="AW72">
            <v>0</v>
          </cell>
          <cell r="AX72">
            <v>0</v>
          </cell>
          <cell r="AY72">
            <v>0</v>
          </cell>
          <cell r="AZ72">
            <v>0</v>
          </cell>
          <cell r="BA72">
            <v>111.66979059999601</v>
          </cell>
          <cell r="BB72">
            <v>0</v>
          </cell>
          <cell r="BC72">
            <v>18354.502843720998</v>
          </cell>
          <cell r="BD72">
            <v>0</v>
          </cell>
          <cell r="BE72">
            <v>0</v>
          </cell>
          <cell r="BF72">
            <v>0</v>
          </cell>
          <cell r="BG72">
            <v>0</v>
          </cell>
        </row>
        <row r="73">
          <cell r="AA73">
            <v>-689.76601913400009</v>
          </cell>
          <cell r="AC73">
            <v>-56.567487867000004</v>
          </cell>
          <cell r="AD73">
            <v>-0.22319999999999998</v>
          </cell>
          <cell r="AE73">
            <v>0</v>
          </cell>
          <cell r="AF73">
            <v>0</v>
          </cell>
          <cell r="AH73">
            <v>-79.912345299999998</v>
          </cell>
          <cell r="AI73">
            <v>0</v>
          </cell>
          <cell r="AJ73">
            <v>-2.5698481000000002</v>
          </cell>
          <cell r="AK73">
            <v>0</v>
          </cell>
          <cell r="AL73">
            <v>0</v>
          </cell>
          <cell r="AM73">
            <v>0</v>
          </cell>
          <cell r="AN73">
            <v>-131.3130185</v>
          </cell>
          <cell r="AO73">
            <v>0</v>
          </cell>
          <cell r="AP73">
            <v>0</v>
          </cell>
          <cell r="AQ73">
            <v>-2.4102925000000002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-71.88681729999999</v>
          </cell>
          <cell r="BB73">
            <v>0</v>
          </cell>
          <cell r="BC73">
            <v>-344.88300956699999</v>
          </cell>
          <cell r="BD73">
            <v>0</v>
          </cell>
          <cell r="BE73">
            <v>0</v>
          </cell>
          <cell r="BF73">
            <v>0</v>
          </cell>
          <cell r="BG73">
            <v>0</v>
          </cell>
        </row>
        <row r="74">
          <cell r="AA74">
            <v>-1738.389756174</v>
          </cell>
          <cell r="AC74">
            <v>-91.826025286999993</v>
          </cell>
          <cell r="AD74">
            <v>-0.19864799999999999</v>
          </cell>
          <cell r="AE74">
            <v>0</v>
          </cell>
          <cell r="AF74">
            <v>0</v>
          </cell>
          <cell r="AH74">
            <v>-342.19186589999998</v>
          </cell>
          <cell r="AI74">
            <v>0</v>
          </cell>
          <cell r="AJ74">
            <v>-65.982848199999992</v>
          </cell>
          <cell r="AK74">
            <v>0</v>
          </cell>
          <cell r="AL74">
            <v>0</v>
          </cell>
          <cell r="AM74">
            <v>0</v>
          </cell>
          <cell r="AN74">
            <v>-203.45910599999999</v>
          </cell>
          <cell r="AO74">
            <v>0</v>
          </cell>
          <cell r="AP74">
            <v>0</v>
          </cell>
          <cell r="AQ74">
            <v>-52.647048699999999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>
            <v>0</v>
          </cell>
          <cell r="AZ74">
            <v>0</v>
          </cell>
          <cell r="BA74">
            <v>-112.889336</v>
          </cell>
          <cell r="BB74">
            <v>0</v>
          </cell>
          <cell r="BC74">
            <v>-869.19487808700001</v>
          </cell>
          <cell r="BD74">
            <v>0</v>
          </cell>
          <cell r="BE74">
            <v>0</v>
          </cell>
          <cell r="BF74">
            <v>0</v>
          </cell>
          <cell r="BG74">
            <v>0</v>
          </cell>
        </row>
        <row r="75">
          <cell r="AA75">
            <v>-843.32973859599997</v>
          </cell>
          <cell r="AC75">
            <v>-55.497657698000005</v>
          </cell>
          <cell r="AD75">
            <v>-0.21985199999999999</v>
          </cell>
          <cell r="AE75">
            <v>0</v>
          </cell>
          <cell r="AF75">
            <v>0</v>
          </cell>
          <cell r="AH75">
            <v>-71.408352199999996</v>
          </cell>
          <cell r="AI75">
            <v>0</v>
          </cell>
          <cell r="AJ75">
            <v>-6.9926026999999999</v>
          </cell>
          <cell r="AK75">
            <v>0</v>
          </cell>
          <cell r="AL75">
            <v>0</v>
          </cell>
          <cell r="AM75">
            <v>0</v>
          </cell>
          <cell r="AN75">
            <v>-178.94926749999999</v>
          </cell>
          <cell r="AO75">
            <v>0</v>
          </cell>
          <cell r="AP75">
            <v>0</v>
          </cell>
          <cell r="AQ75">
            <v>-14.121183800000001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>
            <v>0</v>
          </cell>
          <cell r="AZ75">
            <v>0</v>
          </cell>
          <cell r="BA75">
            <v>-94.475953399999995</v>
          </cell>
          <cell r="BB75">
            <v>0</v>
          </cell>
          <cell r="BC75">
            <v>-421.66486929799999</v>
          </cell>
          <cell r="BD75">
            <v>0</v>
          </cell>
          <cell r="BE75">
            <v>0</v>
          </cell>
          <cell r="BF75">
            <v>0</v>
          </cell>
          <cell r="BG75">
            <v>0</v>
          </cell>
        </row>
        <row r="76">
          <cell r="AA76">
            <v>-504.23760312600007</v>
          </cell>
          <cell r="AC76">
            <v>-26.563482563000001</v>
          </cell>
          <cell r="AD76">
            <v>-3.9060000000000004E-2</v>
          </cell>
          <cell r="AE76">
            <v>0</v>
          </cell>
          <cell r="AF76">
            <v>0</v>
          </cell>
          <cell r="AH76">
            <v>-111.23736460000001</v>
          </cell>
          <cell r="AI76">
            <v>0</v>
          </cell>
          <cell r="AJ76">
            <v>-6.5057605999999994</v>
          </cell>
          <cell r="AK76">
            <v>0</v>
          </cell>
          <cell r="AL76">
            <v>0</v>
          </cell>
          <cell r="AM76">
            <v>0</v>
          </cell>
          <cell r="AN76">
            <v>-63.3949535</v>
          </cell>
          <cell r="AO76">
            <v>0</v>
          </cell>
          <cell r="AP76">
            <v>0</v>
          </cell>
          <cell r="AQ76">
            <v>-7.5426504000000003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>
            <v>0</v>
          </cell>
          <cell r="AZ76">
            <v>0</v>
          </cell>
          <cell r="BA76">
            <v>-36.835529900000004</v>
          </cell>
          <cell r="BB76">
            <v>0</v>
          </cell>
          <cell r="BC76">
            <v>-252.11880156299998</v>
          </cell>
          <cell r="BD76">
            <v>0</v>
          </cell>
          <cell r="BE76">
            <v>0</v>
          </cell>
          <cell r="BF76">
            <v>0</v>
          </cell>
          <cell r="BG76">
            <v>0</v>
          </cell>
        </row>
        <row r="77">
          <cell r="AA77">
            <v>-30.657130000000002</v>
          </cell>
          <cell r="AC77">
            <v>0</v>
          </cell>
          <cell r="AD77">
            <v>-5.6915999999999994E-2</v>
          </cell>
          <cell r="AE77">
            <v>0</v>
          </cell>
          <cell r="AF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-15.271649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-15.328565000000001</v>
          </cell>
          <cell r="BD77">
            <v>0</v>
          </cell>
          <cell r="BE77">
            <v>0</v>
          </cell>
          <cell r="BF77">
            <v>0</v>
          </cell>
          <cell r="BG77">
            <v>0</v>
          </cell>
        </row>
        <row r="78">
          <cell r="AA78">
            <v>-1889.4169518399999</v>
          </cell>
          <cell r="AC78">
            <v>-103.17504842000001</v>
          </cell>
          <cell r="AD78">
            <v>-0.45756000000000002</v>
          </cell>
          <cell r="AE78">
            <v>0</v>
          </cell>
          <cell r="AF78">
            <v>0</v>
          </cell>
          <cell r="AH78">
            <v>-244.05806229999999</v>
          </cell>
          <cell r="AI78">
            <v>0</v>
          </cell>
          <cell r="AJ78">
            <v>-52.169611900000007</v>
          </cell>
          <cell r="AK78">
            <v>0</v>
          </cell>
          <cell r="AL78">
            <v>0</v>
          </cell>
          <cell r="AM78">
            <v>0</v>
          </cell>
          <cell r="AN78">
            <v>-389.346138</v>
          </cell>
          <cell r="AO78">
            <v>0</v>
          </cell>
          <cell r="AP78">
            <v>0</v>
          </cell>
          <cell r="AQ78">
            <v>-46.311422700000001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-109.1906326</v>
          </cell>
          <cell r="BB78">
            <v>0</v>
          </cell>
          <cell r="BC78">
            <v>-944.70847591999996</v>
          </cell>
          <cell r="BD78">
            <v>0</v>
          </cell>
          <cell r="BE78">
            <v>0</v>
          </cell>
          <cell r="BF78">
            <v>0</v>
          </cell>
          <cell r="BG78">
            <v>0</v>
          </cell>
        </row>
        <row r="79">
          <cell r="AA79">
            <v>-170.61589831800001</v>
          </cell>
          <cell r="AC79">
            <v>-15.889561159000001</v>
          </cell>
          <cell r="AD79">
            <v>-1.116E-2</v>
          </cell>
          <cell r="AE79">
            <v>0</v>
          </cell>
          <cell r="AF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-44.390269999999994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-25.016957999999999</v>
          </cell>
          <cell r="BB79">
            <v>0</v>
          </cell>
          <cell r="BC79">
            <v>-85.307949159000003</v>
          </cell>
          <cell r="BD79">
            <v>0</v>
          </cell>
          <cell r="BE79">
            <v>0</v>
          </cell>
          <cell r="BF79">
            <v>0</v>
          </cell>
          <cell r="BG79">
            <v>0</v>
          </cell>
        </row>
        <row r="80">
          <cell r="AA80">
            <v>-1283.2378888399999</v>
          </cell>
          <cell r="AC80">
            <v>-0.31346082000000003</v>
          </cell>
          <cell r="AD80">
            <v>-5.5799999999999995E-2</v>
          </cell>
          <cell r="AE80">
            <v>0</v>
          </cell>
          <cell r="AF80">
            <v>0</v>
          </cell>
          <cell r="AH80">
            <v>-80.1036912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-531.68533149999996</v>
          </cell>
          <cell r="AO80">
            <v>0</v>
          </cell>
          <cell r="AP80">
            <v>0</v>
          </cell>
          <cell r="AQ80">
            <v>-4.0593082000000003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-25.4013527</v>
          </cell>
          <cell r="BB80">
            <v>0</v>
          </cell>
          <cell r="BC80">
            <v>-641.61894441999993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</row>
        <row r="81">
          <cell r="AA81">
            <v>-191.05943742799997</v>
          </cell>
          <cell r="AC81">
            <v>-16.925723313999999</v>
          </cell>
          <cell r="AD81">
            <v>-2.7899999999999998E-2</v>
          </cell>
          <cell r="AE81">
            <v>0</v>
          </cell>
          <cell r="AF81">
            <v>0</v>
          </cell>
          <cell r="AH81">
            <v>-22.254254799999998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-48.757904499999995</v>
          </cell>
          <cell r="AO81">
            <v>0</v>
          </cell>
          <cell r="AP81">
            <v>0</v>
          </cell>
          <cell r="AQ81">
            <v>-1.2245537999999998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-6.3393823000000005</v>
          </cell>
          <cell r="BB81">
            <v>0</v>
          </cell>
          <cell r="BC81">
            <v>-95.529718713999998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</row>
        <row r="82">
          <cell r="AA82">
            <v>157.69642065400001</v>
          </cell>
          <cell r="AC82">
            <v>37.074868727000002</v>
          </cell>
          <cell r="AD82">
            <v>0</v>
          </cell>
          <cell r="AE82">
            <v>0</v>
          </cell>
          <cell r="AF82">
            <v>0</v>
          </cell>
          <cell r="AH82">
            <v>-49.854084300000004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91.627425900000006</v>
          </cell>
          <cell r="BB82">
            <v>0</v>
          </cell>
          <cell r="BC82">
            <v>78.84821032699999</v>
          </cell>
          <cell r="BD82">
            <v>0</v>
          </cell>
          <cell r="BE82">
            <v>0</v>
          </cell>
          <cell r="BF82">
            <v>0</v>
          </cell>
          <cell r="BG82">
            <v>0</v>
          </cell>
        </row>
        <row r="83">
          <cell r="AA83">
            <v>-10.783440500000001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-10.783440500000001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</row>
        <row r="84">
          <cell r="AA84">
            <v>-7193.7974433019999</v>
          </cell>
          <cell r="AC84">
            <v>-329.68357840100003</v>
          </cell>
          <cell r="AD84">
            <v>-1.2900959999999999</v>
          </cell>
          <cell r="AE84">
            <v>0</v>
          </cell>
          <cell r="AF84">
            <v>0</v>
          </cell>
          <cell r="AH84">
            <v>-1001.0200206000001</v>
          </cell>
          <cell r="AI84">
            <v>0</v>
          </cell>
          <cell r="AJ84">
            <v>-134.22067150000001</v>
          </cell>
          <cell r="AK84">
            <v>0</v>
          </cell>
          <cell r="AL84">
            <v>0</v>
          </cell>
          <cell r="AM84">
            <v>0</v>
          </cell>
          <cell r="AN84">
            <v>-1606.5676384999999</v>
          </cell>
          <cell r="AO84">
            <v>0</v>
          </cell>
          <cell r="AP84">
            <v>0</v>
          </cell>
          <cell r="AQ84">
            <v>-128.3164601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-390.40853629999998</v>
          </cell>
          <cell r="BB84">
            <v>0</v>
          </cell>
          <cell r="BC84">
            <v>-3602.2904419010001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</row>
        <row r="85">
          <cell r="AA85">
            <v>-867.04718442400008</v>
          </cell>
          <cell r="AC85">
            <v>-20.296007612</v>
          </cell>
          <cell r="AD85">
            <v>-0.12834000000000001</v>
          </cell>
          <cell r="AE85">
            <v>0</v>
          </cell>
          <cell r="AF85">
            <v>0</v>
          </cell>
          <cell r="AH85">
            <v>-70.306296700000004</v>
          </cell>
          <cell r="AI85">
            <v>0</v>
          </cell>
          <cell r="AJ85">
            <v>-9.6641790000000007</v>
          </cell>
          <cell r="AK85">
            <v>0</v>
          </cell>
          <cell r="AL85">
            <v>0</v>
          </cell>
          <cell r="AM85">
            <v>0</v>
          </cell>
          <cell r="AN85">
            <v>-260.75238050000002</v>
          </cell>
          <cell r="AO85">
            <v>0</v>
          </cell>
          <cell r="AP85">
            <v>0</v>
          </cell>
          <cell r="AQ85">
            <v>-41.8276526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-30.548735799999999</v>
          </cell>
          <cell r="BB85">
            <v>0</v>
          </cell>
          <cell r="BC85">
            <v>-433.52359221199998</v>
          </cell>
          <cell r="BD85">
            <v>0</v>
          </cell>
          <cell r="BE85">
            <v>0</v>
          </cell>
          <cell r="BF85">
            <v>0</v>
          </cell>
          <cell r="BG85">
            <v>0</v>
          </cell>
        </row>
        <row r="86">
          <cell r="AA86">
            <v>-3452.6390190960001</v>
          </cell>
          <cell r="AC86">
            <v>-145.095208748</v>
          </cell>
          <cell r="AD86">
            <v>-1.388304</v>
          </cell>
          <cell r="AE86">
            <v>0</v>
          </cell>
          <cell r="AF86">
            <v>0</v>
          </cell>
          <cell r="AH86">
            <v>-387.42216129999997</v>
          </cell>
          <cell r="AI86">
            <v>0</v>
          </cell>
          <cell r="AJ86">
            <v>-51.125686800000004</v>
          </cell>
          <cell r="AK86">
            <v>0</v>
          </cell>
          <cell r="AL86">
            <v>0</v>
          </cell>
          <cell r="AM86">
            <v>0</v>
          </cell>
          <cell r="AN86">
            <v>-612.40486499999997</v>
          </cell>
          <cell r="AO86">
            <v>0</v>
          </cell>
          <cell r="AP86">
            <v>0</v>
          </cell>
          <cell r="AQ86">
            <v>-162.02048790000001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-366.86279580000001</v>
          </cell>
          <cell r="BB86">
            <v>0</v>
          </cell>
          <cell r="BC86">
            <v>-1726.319509548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</row>
        <row r="87">
          <cell r="AA87">
            <v>137.93443073200001</v>
          </cell>
          <cell r="AC87">
            <v>16.719071366000001</v>
          </cell>
          <cell r="AD87">
            <v>0</v>
          </cell>
          <cell r="AE87">
            <v>0</v>
          </cell>
          <cell r="AF87">
            <v>0</v>
          </cell>
          <cell r="AH87">
            <v>-39.429365900000001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91.677509900000004</v>
          </cell>
          <cell r="BB87">
            <v>0</v>
          </cell>
          <cell r="BC87">
            <v>68.967215366000005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</row>
        <row r="88">
          <cell r="AA88">
            <v>-11.559239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-11.559239</v>
          </cell>
          <cell r="BD88">
            <v>0</v>
          </cell>
          <cell r="BE88">
            <v>0</v>
          </cell>
          <cell r="BF88">
            <v>0</v>
          </cell>
          <cell r="BG88">
            <v>0</v>
          </cell>
        </row>
        <row r="89">
          <cell r="AA89">
            <v>-4193.3110117880005</v>
          </cell>
          <cell r="AC89">
            <v>-148.67214499400001</v>
          </cell>
          <cell r="AD89">
            <v>-1.5166440000000001</v>
          </cell>
          <cell r="AE89">
            <v>0</v>
          </cell>
          <cell r="AF89">
            <v>0</v>
          </cell>
          <cell r="AH89">
            <v>-497.15782390000004</v>
          </cell>
          <cell r="AI89">
            <v>0</v>
          </cell>
          <cell r="AJ89">
            <v>-60.789865800000001</v>
          </cell>
          <cell r="AK89">
            <v>0</v>
          </cell>
          <cell r="AL89">
            <v>0</v>
          </cell>
          <cell r="AM89">
            <v>0</v>
          </cell>
          <cell r="AN89">
            <v>-873.15724549999993</v>
          </cell>
          <cell r="AO89">
            <v>0</v>
          </cell>
          <cell r="AP89">
            <v>0</v>
          </cell>
          <cell r="AQ89">
            <v>-203.8481405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-305.73402169999997</v>
          </cell>
          <cell r="BB89">
            <v>0</v>
          </cell>
          <cell r="BC89">
            <v>-2102.4351253940004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</row>
        <row r="90">
          <cell r="AA90">
            <v>-1499.4565353999999</v>
          </cell>
          <cell r="AC90">
            <v>0</v>
          </cell>
          <cell r="AD90">
            <v>-1.9362600000000001</v>
          </cell>
          <cell r="AE90">
            <v>0</v>
          </cell>
          <cell r="AF90">
            <v>0</v>
          </cell>
          <cell r="AH90">
            <v>-480.27094270000003</v>
          </cell>
          <cell r="AI90">
            <v>0</v>
          </cell>
          <cell r="AJ90">
            <v>-84.003272200000012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-170.4959528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-13.021840000000001</v>
          </cell>
          <cell r="BB90">
            <v>0</v>
          </cell>
          <cell r="BC90">
            <v>-749.72826769999995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</row>
        <row r="91">
          <cell r="AA91">
            <v>-286.64085720000003</v>
          </cell>
          <cell r="AC91">
            <v>0</v>
          </cell>
          <cell r="AD91">
            <v>-0.48769200000000001</v>
          </cell>
          <cell r="AE91">
            <v>0</v>
          </cell>
          <cell r="AF91">
            <v>0</v>
          </cell>
          <cell r="AH91">
            <v>-25.926158399999998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-87.836572499999988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-29.070005700000003</v>
          </cell>
          <cell r="BB91">
            <v>0</v>
          </cell>
          <cell r="BC91">
            <v>-143.32042860000001</v>
          </cell>
          <cell r="BD91">
            <v>0</v>
          </cell>
          <cell r="BE91">
            <v>0</v>
          </cell>
          <cell r="BF91">
            <v>0</v>
          </cell>
          <cell r="BG91">
            <v>0</v>
          </cell>
        </row>
        <row r="92">
          <cell r="AA92">
            <v>-502.10787492399999</v>
          </cell>
          <cell r="AC92">
            <v>-13.010945961999999</v>
          </cell>
          <cell r="AD92">
            <v>0</v>
          </cell>
          <cell r="AE92">
            <v>0</v>
          </cell>
          <cell r="AF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-238.0429915</v>
          </cell>
          <cell r="BB92">
            <v>0</v>
          </cell>
          <cell r="BC92">
            <v>-251.05393746199999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</row>
        <row r="93">
          <cell r="AA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</row>
        <row r="94">
          <cell r="AA94">
            <v>-18.853966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-18.853966</v>
          </cell>
          <cell r="BD94">
            <v>0</v>
          </cell>
          <cell r="BE94">
            <v>0</v>
          </cell>
          <cell r="BF94">
            <v>0</v>
          </cell>
          <cell r="BG94">
            <v>0</v>
          </cell>
        </row>
        <row r="95">
          <cell r="AA95">
            <v>-2307.0592335239999</v>
          </cell>
          <cell r="AC95">
            <v>-13.010945961999999</v>
          </cell>
          <cell r="AD95">
            <v>-2.4239520000000003</v>
          </cell>
          <cell r="AE95">
            <v>0</v>
          </cell>
          <cell r="AF95">
            <v>0</v>
          </cell>
          <cell r="AH95">
            <v>-506.19710110000005</v>
          </cell>
          <cell r="AI95">
            <v>0</v>
          </cell>
          <cell r="AJ95">
            <v>-84.003272200000097</v>
          </cell>
          <cell r="AK95">
            <v>0</v>
          </cell>
          <cell r="AL95">
            <v>0</v>
          </cell>
          <cell r="AM95">
            <v>0</v>
          </cell>
          <cell r="AN95">
            <v>-87.836572499999988</v>
          </cell>
          <cell r="AO95">
            <v>0</v>
          </cell>
          <cell r="AP95">
            <v>0</v>
          </cell>
          <cell r="AQ95">
            <v>-170.4959528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-280.13483719999999</v>
          </cell>
          <cell r="BB95">
            <v>0</v>
          </cell>
          <cell r="BC95">
            <v>-1162.956599762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</row>
        <row r="96">
          <cell r="AA96">
            <v>-71.762767405999995</v>
          </cell>
          <cell r="AC96">
            <v>-0.77842770299999997</v>
          </cell>
          <cell r="AD96">
            <v>0</v>
          </cell>
          <cell r="AE96">
            <v>0</v>
          </cell>
          <cell r="AF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-6.3460000000000001E-3</v>
          </cell>
          <cell r="AM96">
            <v>-0.39662500000000001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-25.436411499999998</v>
          </cell>
          <cell r="BB96">
            <v>0</v>
          </cell>
          <cell r="BC96">
            <v>-45.144957202999997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</row>
        <row r="97">
          <cell r="AA97">
            <v>-0.37600050000000002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-0.37600050000000002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</row>
        <row r="98">
          <cell r="AA98">
            <v>-2.3063682000000001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-1.1531841</v>
          </cell>
          <cell r="BB98">
            <v>0</v>
          </cell>
          <cell r="BC98">
            <v>-1.1531841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</row>
        <row r="99">
          <cell r="AA99">
            <v>-97.142301938000003</v>
          </cell>
          <cell r="AC99">
            <v>-11.982910569</v>
          </cell>
          <cell r="AD99">
            <v>0</v>
          </cell>
          <cell r="AE99">
            <v>0</v>
          </cell>
          <cell r="AF99">
            <v>0</v>
          </cell>
          <cell r="AH99">
            <v>-24.751439900000001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-11.7384375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-48.669513969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</row>
        <row r="100">
          <cell r="AA100">
            <v>-0.120574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-0.120574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</row>
        <row r="101">
          <cell r="AA101">
            <v>-4.6198879999999996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-4.6198879999999996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</row>
        <row r="102">
          <cell r="AA102">
            <v>-3.3871775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-3.3871775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</row>
        <row r="103">
          <cell r="AA103">
            <v>-30.665684825999996</v>
          </cell>
          <cell r="AC103">
            <v>-0.12248191300000001</v>
          </cell>
          <cell r="AD103">
            <v>0.76669200000000004</v>
          </cell>
          <cell r="AE103">
            <v>0</v>
          </cell>
          <cell r="AF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-7.9325000000000003E-3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-15.958014499999999</v>
          </cell>
          <cell r="BB103">
            <v>0</v>
          </cell>
          <cell r="BC103">
            <v>-15.343947912999999</v>
          </cell>
          <cell r="BD103">
            <v>0</v>
          </cell>
          <cell r="BE103">
            <v>0</v>
          </cell>
          <cell r="BF103">
            <v>0</v>
          </cell>
          <cell r="BG103">
            <v>0</v>
          </cell>
        </row>
        <row r="104">
          <cell r="AA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</row>
        <row r="105">
          <cell r="AA105">
            <v>-0.31248000000000004</v>
          </cell>
          <cell r="AC105">
            <v>0</v>
          </cell>
          <cell r="AD105">
            <v>-0.15624000000000002</v>
          </cell>
          <cell r="AE105">
            <v>0</v>
          </cell>
          <cell r="AF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-0.15624000000000002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</row>
        <row r="106">
          <cell r="AA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  <cell r="BF106">
            <v>0</v>
          </cell>
          <cell r="BG106">
            <v>0</v>
          </cell>
        </row>
        <row r="107">
          <cell r="AA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</row>
        <row r="108">
          <cell r="AA108">
            <v>-210.69324237000001</v>
          </cell>
          <cell r="AC108">
            <v>-12.883820185000001</v>
          </cell>
          <cell r="AD108">
            <v>0.61045199999999999</v>
          </cell>
          <cell r="AE108">
            <v>0</v>
          </cell>
          <cell r="AF108">
            <v>0</v>
          </cell>
          <cell r="AH108">
            <v>-24.751439900000001</v>
          </cell>
          <cell r="AI108">
            <v>0</v>
          </cell>
          <cell r="AJ108">
            <v>0</v>
          </cell>
          <cell r="AK108">
            <v>0</v>
          </cell>
          <cell r="AL108">
            <v>-1.42785E-2</v>
          </cell>
          <cell r="AM108">
            <v>-0.39662500000000001</v>
          </cell>
          <cell r="AN108">
            <v>0</v>
          </cell>
          <cell r="AO108">
            <v>0</v>
          </cell>
          <cell r="AP108">
            <v>0</v>
          </cell>
          <cell r="AQ108">
            <v>-11.7384375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-42.5476101</v>
          </cell>
          <cell r="BB108">
            <v>0</v>
          </cell>
          <cell r="BC108">
            <v>-118.97148318500001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</row>
        <row r="109">
          <cell r="AA109">
            <v>-799.75590811999996</v>
          </cell>
          <cell r="AC109">
            <v>-60.908920223999999</v>
          </cell>
          <cell r="AD109">
            <v>-12.088512000000001</v>
          </cell>
          <cell r="AE109">
            <v>0</v>
          </cell>
          <cell r="AF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-29.7325965</v>
          </cell>
          <cell r="AM109">
            <v>-6.1762445000000001</v>
          </cell>
          <cell r="AN109">
            <v>-36.178546000000004</v>
          </cell>
          <cell r="AO109">
            <v>0</v>
          </cell>
          <cell r="AP109">
            <v>0</v>
          </cell>
          <cell r="AQ109">
            <v>0</v>
          </cell>
          <cell r="AR109">
            <v>-3.4331860000000001</v>
          </cell>
          <cell r="AS109">
            <v>0</v>
          </cell>
          <cell r="AT109">
            <v>-5.1180490000000001</v>
          </cell>
          <cell r="AU109">
            <v>0</v>
          </cell>
          <cell r="AV109">
            <v>-12.371539725</v>
          </cell>
          <cell r="AW109">
            <v>-22.700629553999999</v>
          </cell>
          <cell r="AX109">
            <v>-39.406291906999996</v>
          </cell>
          <cell r="AY109">
            <v>-29.201112000000002</v>
          </cell>
          <cell r="AZ109">
            <v>0</v>
          </cell>
          <cell r="BA109">
            <v>-117.68362690000001</v>
          </cell>
          <cell r="BB109">
            <v>0</v>
          </cell>
          <cell r="BC109">
            <v>-424.75665380999999</v>
          </cell>
          <cell r="BD109">
            <v>0</v>
          </cell>
          <cell r="BE109">
            <v>0</v>
          </cell>
          <cell r="BF109">
            <v>0</v>
          </cell>
          <cell r="BG109">
            <v>0</v>
          </cell>
        </row>
        <row r="110">
          <cell r="AA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</row>
        <row r="111">
          <cell r="AA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</row>
        <row r="112">
          <cell r="AA112">
            <v>-24.0500024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-1.0480077000000001</v>
          </cell>
          <cell r="BB112">
            <v>0</v>
          </cell>
          <cell r="BC112">
            <v>-23.001994700000001</v>
          </cell>
          <cell r="BD112">
            <v>0</v>
          </cell>
          <cell r="BE112">
            <v>0</v>
          </cell>
          <cell r="BF112">
            <v>0</v>
          </cell>
          <cell r="BG112">
            <v>0</v>
          </cell>
        </row>
        <row r="113">
          <cell r="AA113">
            <v>-490.39629432599997</v>
          </cell>
          <cell r="AC113">
            <v>-32.716602363</v>
          </cell>
          <cell r="AD113">
            <v>0</v>
          </cell>
          <cell r="AE113">
            <v>0</v>
          </cell>
          <cell r="AF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-189.78347600000001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-22.698068800000001</v>
          </cell>
          <cell r="BB113">
            <v>0</v>
          </cell>
          <cell r="BC113">
            <v>-245.19814716299999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</row>
        <row r="114">
          <cell r="AA114">
            <v>-93.261282350000002</v>
          </cell>
          <cell r="AC114">
            <v>-32.927898175000003</v>
          </cell>
          <cell r="AD114">
            <v>0</v>
          </cell>
          <cell r="AE114">
            <v>0</v>
          </cell>
          <cell r="AF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-12.143070999999999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-1.3835705</v>
          </cell>
          <cell r="BB114">
            <v>0</v>
          </cell>
          <cell r="BC114">
            <v>-46.806742675000002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</row>
        <row r="115">
          <cell r="AA115">
            <v>-326.68287350000003</v>
          </cell>
          <cell r="AC115">
            <v>0</v>
          </cell>
          <cell r="AD115">
            <v>0</v>
          </cell>
          <cell r="AE115">
            <v>-42.749000000000002</v>
          </cell>
          <cell r="AF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-42.8108735</v>
          </cell>
          <cell r="BD115">
            <v>0</v>
          </cell>
          <cell r="BE115">
            <v>0</v>
          </cell>
          <cell r="BF115">
            <v>0</v>
          </cell>
          <cell r="BG115">
            <v>-241.12299999999999</v>
          </cell>
        </row>
        <row r="116">
          <cell r="AA116">
            <v>-56.935483637999994</v>
          </cell>
          <cell r="AC116">
            <v>-1.7954339190000002</v>
          </cell>
          <cell r="AD116">
            <v>0</v>
          </cell>
          <cell r="AE116">
            <v>0</v>
          </cell>
          <cell r="AF116">
            <v>0</v>
          </cell>
          <cell r="AH116">
            <v>0</v>
          </cell>
          <cell r="AI116">
            <v>0</v>
          </cell>
          <cell r="AJ116">
            <v>-19.376799999999999</v>
          </cell>
          <cell r="AK116">
            <v>0</v>
          </cell>
          <cell r="AL116">
            <v>-1.6372679999999999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>
            <v>0</v>
          </cell>
          <cell r="AY116">
            <v>0</v>
          </cell>
          <cell r="AZ116">
            <v>0</v>
          </cell>
          <cell r="BA116">
            <v>-5.6582398999999999</v>
          </cell>
          <cell r="BB116">
            <v>0</v>
          </cell>
          <cell r="BC116">
            <v>-28.467741819</v>
          </cell>
          <cell r="BD116">
            <v>0</v>
          </cell>
          <cell r="BE116">
            <v>0</v>
          </cell>
          <cell r="BF116">
            <v>0</v>
          </cell>
          <cell r="BG116">
            <v>0</v>
          </cell>
        </row>
        <row r="117">
          <cell r="AA117">
            <v>-0.63105840000000002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>
            <v>0</v>
          </cell>
          <cell r="AZ117">
            <v>0</v>
          </cell>
          <cell r="BA117">
            <v>-0.31552920000000001</v>
          </cell>
          <cell r="BB117">
            <v>0</v>
          </cell>
          <cell r="BC117">
            <v>-0.31552920000000001</v>
          </cell>
          <cell r="BD117">
            <v>0</v>
          </cell>
          <cell r="BE117">
            <v>0</v>
          </cell>
          <cell r="BF117">
            <v>0</v>
          </cell>
          <cell r="BG117">
            <v>0</v>
          </cell>
        </row>
        <row r="118">
          <cell r="AA118">
            <v>-0.19864799999999999</v>
          </cell>
          <cell r="AC118">
            <v>0</v>
          </cell>
          <cell r="AD118">
            <v>-9.9323999999999996E-2</v>
          </cell>
          <cell r="AE118">
            <v>0</v>
          </cell>
          <cell r="AF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-9.9323999999999996E-2</v>
          </cell>
          <cell r="BD118">
            <v>0</v>
          </cell>
          <cell r="BE118">
            <v>0</v>
          </cell>
          <cell r="BF118">
            <v>0</v>
          </cell>
          <cell r="BG118">
            <v>0</v>
          </cell>
        </row>
        <row r="119">
          <cell r="AA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  <cell r="BF119">
            <v>0</v>
          </cell>
          <cell r="BG119">
            <v>0</v>
          </cell>
        </row>
        <row r="120">
          <cell r="AA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>
            <v>0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  <cell r="BF120">
            <v>0</v>
          </cell>
          <cell r="BG120">
            <v>0</v>
          </cell>
        </row>
        <row r="121">
          <cell r="AA121">
            <v>-1791.911550734</v>
          </cell>
          <cell r="AC121">
            <v>-128.34885468100001</v>
          </cell>
          <cell r="AD121">
            <v>-12.187835999999999</v>
          </cell>
          <cell r="AE121">
            <v>-42.749000000000002</v>
          </cell>
          <cell r="AF121">
            <v>0</v>
          </cell>
          <cell r="AH121">
            <v>0</v>
          </cell>
          <cell r="AI121">
            <v>0</v>
          </cell>
          <cell r="AJ121">
            <v>-19.376799999999999</v>
          </cell>
          <cell r="AK121">
            <v>0</v>
          </cell>
          <cell r="AL121">
            <v>-31.369864499999998</v>
          </cell>
          <cell r="AM121">
            <v>-6.1762445000000001</v>
          </cell>
          <cell r="AN121">
            <v>-238.10509299999998</v>
          </cell>
          <cell r="AO121">
            <v>0</v>
          </cell>
          <cell r="AP121">
            <v>0</v>
          </cell>
          <cell r="AQ121">
            <v>0</v>
          </cell>
          <cell r="AR121">
            <v>-3.4331860000000001</v>
          </cell>
          <cell r="AS121">
            <v>0</v>
          </cell>
          <cell r="AT121">
            <v>-5.1180490000000001</v>
          </cell>
          <cell r="AU121">
            <v>0</v>
          </cell>
          <cell r="AV121">
            <v>-12.371539725</v>
          </cell>
          <cell r="AW121">
            <v>-22.700629553999999</v>
          </cell>
          <cell r="AX121">
            <v>-39.406291906999996</v>
          </cell>
          <cell r="AY121">
            <v>-29.201112000000002</v>
          </cell>
          <cell r="AZ121">
            <v>0</v>
          </cell>
          <cell r="BA121">
            <v>-148.78704300000001</v>
          </cell>
          <cell r="BB121">
            <v>0</v>
          </cell>
          <cell r="BC121">
            <v>-811.45700686700002</v>
          </cell>
          <cell r="BD121">
            <v>0</v>
          </cell>
          <cell r="BE121">
            <v>0</v>
          </cell>
          <cell r="BF121">
            <v>0</v>
          </cell>
          <cell r="BG121">
            <v>-241.12299999999999</v>
          </cell>
        </row>
        <row r="122">
          <cell r="AA122">
            <v>-321.48126100000002</v>
          </cell>
          <cell r="AC122">
            <v>0</v>
          </cell>
          <cell r="AD122">
            <v>-0.83253599999999994</v>
          </cell>
          <cell r="AE122">
            <v>0</v>
          </cell>
          <cell r="AF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-159.9080945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>
            <v>0</v>
          </cell>
          <cell r="AZ122">
            <v>0</v>
          </cell>
          <cell r="BA122">
            <v>0</v>
          </cell>
          <cell r="BB122">
            <v>0</v>
          </cell>
          <cell r="BC122">
            <v>-160.74063050000001</v>
          </cell>
          <cell r="BD122">
            <v>0</v>
          </cell>
          <cell r="BE122">
            <v>0</v>
          </cell>
          <cell r="BF122">
            <v>0</v>
          </cell>
          <cell r="BG122">
            <v>0</v>
          </cell>
        </row>
        <row r="123">
          <cell r="AA123">
            <v>-61.013937572000003</v>
          </cell>
          <cell r="AC123">
            <v>-6.5257898859999992</v>
          </cell>
          <cell r="AD123">
            <v>-0.38501999999999997</v>
          </cell>
          <cell r="AE123">
            <v>0</v>
          </cell>
          <cell r="AF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-17.775145999999999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-5.8210128999999995</v>
          </cell>
          <cell r="BB123">
            <v>0</v>
          </cell>
          <cell r="BC123">
            <v>-30.506968786000002</v>
          </cell>
          <cell r="BD123">
            <v>0</v>
          </cell>
          <cell r="BE123">
            <v>0</v>
          </cell>
          <cell r="BF123">
            <v>0</v>
          </cell>
          <cell r="BG123">
            <v>0</v>
          </cell>
        </row>
        <row r="124">
          <cell r="AA124">
            <v>-736.35424907400011</v>
          </cell>
          <cell r="AC124">
            <v>-3.6796817369999997</v>
          </cell>
          <cell r="AD124">
            <v>0</v>
          </cell>
          <cell r="AE124">
            <v>0</v>
          </cell>
          <cell r="AF124">
            <v>-28.417000000000002</v>
          </cell>
          <cell r="AH124">
            <v>-212.8638364</v>
          </cell>
          <cell r="AI124">
            <v>0</v>
          </cell>
          <cell r="AJ124">
            <v>-21.566378400000001</v>
          </cell>
          <cell r="AK124">
            <v>0</v>
          </cell>
          <cell r="AL124">
            <v>0</v>
          </cell>
          <cell r="AM124">
            <v>0</v>
          </cell>
          <cell r="AN124">
            <v>-101.650228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-368.177124537</v>
          </cell>
          <cell r="BD124">
            <v>0</v>
          </cell>
          <cell r="BE124">
            <v>0</v>
          </cell>
          <cell r="BF124">
            <v>0</v>
          </cell>
          <cell r="BG124">
            <v>0</v>
          </cell>
        </row>
        <row r="125">
          <cell r="AA125">
            <v>-394.61014500000005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-197.30507250000002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-197.30507250000002</v>
          </cell>
          <cell r="BD125">
            <v>0</v>
          </cell>
          <cell r="BE125">
            <v>0</v>
          </cell>
          <cell r="BF125">
            <v>0</v>
          </cell>
          <cell r="BG125">
            <v>0</v>
          </cell>
        </row>
        <row r="126">
          <cell r="AA126">
            <v>-980.47913119999998</v>
          </cell>
          <cell r="AC126">
            <v>0</v>
          </cell>
          <cell r="AD126">
            <v>-1.0802879999999999</v>
          </cell>
          <cell r="AE126">
            <v>-2.9670000000000001</v>
          </cell>
          <cell r="AF126">
            <v>-87.632000000000005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-301.14149750000001</v>
          </cell>
          <cell r="AO126">
            <v>0</v>
          </cell>
          <cell r="AP126">
            <v>0</v>
          </cell>
          <cell r="AQ126">
            <v>-72.147254100000012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-513.59109160000003</v>
          </cell>
          <cell r="BD126">
            <v>-1.92</v>
          </cell>
          <cell r="BE126">
            <v>0</v>
          </cell>
          <cell r="BF126">
            <v>0</v>
          </cell>
          <cell r="BG126">
            <v>0</v>
          </cell>
        </row>
        <row r="127">
          <cell r="AA127">
            <v>-883.27964878800003</v>
          </cell>
          <cell r="AC127">
            <v>-85.283401393999995</v>
          </cell>
          <cell r="AD127">
            <v>-4.1292000000000002E-2</v>
          </cell>
          <cell r="AE127">
            <v>0</v>
          </cell>
          <cell r="AF127">
            <v>0</v>
          </cell>
          <cell r="AH127">
            <v>-277.9335529</v>
          </cell>
          <cell r="AI127">
            <v>0</v>
          </cell>
          <cell r="AJ127">
            <v>-78.381578099999999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>
            <v>0</v>
          </cell>
          <cell r="AZ127">
            <v>0</v>
          </cell>
          <cell r="BA127">
            <v>0</v>
          </cell>
          <cell r="BB127">
            <v>0</v>
          </cell>
          <cell r="BC127">
            <v>-441.63982439400002</v>
          </cell>
          <cell r="BD127">
            <v>0</v>
          </cell>
          <cell r="BE127">
            <v>0</v>
          </cell>
          <cell r="BF127">
            <v>0</v>
          </cell>
          <cell r="BG127">
            <v>0</v>
          </cell>
        </row>
        <row r="128">
          <cell r="AA128">
            <v>-44.004800000000003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-16.8169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-16.8169</v>
          </cell>
          <cell r="BD128">
            <v>-10.371</v>
          </cell>
          <cell r="BE128">
            <v>0</v>
          </cell>
          <cell r="BF128">
            <v>0</v>
          </cell>
          <cell r="BG128">
            <v>0</v>
          </cell>
        </row>
        <row r="129">
          <cell r="AA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0</v>
          </cell>
          <cell r="AQ129">
            <v>0</v>
          </cell>
          <cell r="AR129">
            <v>0</v>
          </cell>
          <cell r="AS129">
            <v>0</v>
          </cell>
          <cell r="AT129">
            <v>0</v>
          </cell>
          <cell r="AU129">
            <v>0</v>
          </cell>
          <cell r="AV129">
            <v>0</v>
          </cell>
          <cell r="AW129">
            <v>0</v>
          </cell>
          <cell r="AX129">
            <v>0</v>
          </cell>
          <cell r="AY129">
            <v>0</v>
          </cell>
          <cell r="AZ129">
            <v>0</v>
          </cell>
          <cell r="BA129">
            <v>0</v>
          </cell>
          <cell r="BB129">
            <v>0</v>
          </cell>
          <cell r="BC129">
            <v>0</v>
          </cell>
          <cell r="BD129">
            <v>0</v>
          </cell>
          <cell r="BE129">
            <v>0</v>
          </cell>
          <cell r="BF129">
            <v>0</v>
          </cell>
          <cell r="BG129">
            <v>0</v>
          </cell>
        </row>
        <row r="130">
          <cell r="AA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</row>
        <row r="131">
          <cell r="AA131">
            <v>-3421.2231726340005</v>
          </cell>
          <cell r="AC131">
            <v>-95.488873017000103</v>
          </cell>
          <cell r="AD131">
            <v>-2.3391359999999999</v>
          </cell>
          <cell r="AE131">
            <v>-2.9670000000000001</v>
          </cell>
          <cell r="AF131">
            <v>-116.04900000000001</v>
          </cell>
          <cell r="AH131">
            <v>-490.79738929999996</v>
          </cell>
          <cell r="AI131">
            <v>0</v>
          </cell>
          <cell r="AJ131">
            <v>-99.947956500000004</v>
          </cell>
          <cell r="AK131">
            <v>0</v>
          </cell>
          <cell r="AL131">
            <v>0</v>
          </cell>
          <cell r="AM131">
            <v>0</v>
          </cell>
          <cell r="AN131">
            <v>-777.78003850000005</v>
          </cell>
          <cell r="AO131">
            <v>0</v>
          </cell>
          <cell r="AP131">
            <v>0</v>
          </cell>
          <cell r="AQ131">
            <v>-72.147254100000012</v>
          </cell>
          <cell r="AR131">
            <v>0</v>
          </cell>
          <cell r="AS131">
            <v>0</v>
          </cell>
          <cell r="AT131">
            <v>-16.8169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>
            <v>0</v>
          </cell>
          <cell r="AZ131">
            <v>0</v>
          </cell>
          <cell r="BA131">
            <v>-5.8210128999999995</v>
          </cell>
          <cell r="BB131">
            <v>0</v>
          </cell>
          <cell r="BC131">
            <v>-1728.7776123170001</v>
          </cell>
          <cell r="BD131">
            <v>-12.291</v>
          </cell>
          <cell r="BE131">
            <v>0</v>
          </cell>
          <cell r="BF131">
            <v>0</v>
          </cell>
          <cell r="BG131">
            <v>0</v>
          </cell>
        </row>
        <row r="132">
          <cell r="AA132">
            <v>-25.016957999999999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>
            <v>0</v>
          </cell>
          <cell r="AZ132">
            <v>0</v>
          </cell>
          <cell r="BA132">
            <v>-12.508478999999999</v>
          </cell>
          <cell r="BB132">
            <v>0</v>
          </cell>
          <cell r="BC132">
            <v>-12.508478999999999</v>
          </cell>
          <cell r="BD132">
            <v>0</v>
          </cell>
          <cell r="BE132">
            <v>0</v>
          </cell>
          <cell r="BF132">
            <v>0</v>
          </cell>
          <cell r="BG132">
            <v>0</v>
          </cell>
        </row>
        <row r="133">
          <cell r="AA133">
            <v>-19.643601</v>
          </cell>
          <cell r="AC133">
            <v>0</v>
          </cell>
          <cell r="AD133">
            <v>-0.11718000000000001</v>
          </cell>
          <cell r="AE133">
            <v>0</v>
          </cell>
          <cell r="AF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-9.7046205000000008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-9.8218005000000002</v>
          </cell>
          <cell r="BD133">
            <v>0</v>
          </cell>
          <cell r="BE133">
            <v>0</v>
          </cell>
          <cell r="BF133">
            <v>0</v>
          </cell>
          <cell r="BG133">
            <v>0</v>
          </cell>
        </row>
        <row r="134">
          <cell r="AA134">
            <v>312.92409778200005</v>
          </cell>
          <cell r="AC134">
            <v>33.364421391</v>
          </cell>
          <cell r="AD134">
            <v>0</v>
          </cell>
          <cell r="AE134">
            <v>0</v>
          </cell>
          <cell r="AF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122.5967875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0.50083999999999995</v>
          </cell>
          <cell r="BB134">
            <v>0</v>
          </cell>
          <cell r="BC134">
            <v>156.46204889100002</v>
          </cell>
          <cell r="BD134">
            <v>0</v>
          </cell>
          <cell r="BE134">
            <v>0</v>
          </cell>
          <cell r="BF134">
            <v>0</v>
          </cell>
          <cell r="BG134">
            <v>0</v>
          </cell>
        </row>
        <row r="135">
          <cell r="AA135">
            <v>-66.617438399999998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H135">
            <v>-33.308719199999999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-33.308719199999999</v>
          </cell>
          <cell r="BD135">
            <v>0</v>
          </cell>
          <cell r="BE135">
            <v>0</v>
          </cell>
          <cell r="BF135">
            <v>0</v>
          </cell>
          <cell r="BG135">
            <v>0</v>
          </cell>
        </row>
        <row r="136">
          <cell r="AA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</row>
        <row r="137">
          <cell r="AA137">
            <v>-505.56360899999999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-252.78180449999999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>
            <v>0</v>
          </cell>
          <cell r="AU137">
            <v>0</v>
          </cell>
          <cell r="AV137">
            <v>0</v>
          </cell>
          <cell r="AW137">
            <v>0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-252.78180449999999</v>
          </cell>
          <cell r="BD137">
            <v>0</v>
          </cell>
          <cell r="BE137">
            <v>0</v>
          </cell>
          <cell r="BF137">
            <v>0</v>
          </cell>
          <cell r="BG137">
            <v>0</v>
          </cell>
        </row>
        <row r="139">
          <cell r="AA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>
            <v>0</v>
          </cell>
          <cell r="BC139">
            <v>0</v>
          </cell>
          <cell r="BD139">
            <v>0</v>
          </cell>
          <cell r="BE139">
            <v>0</v>
          </cell>
          <cell r="BF139">
            <v>0</v>
          </cell>
          <cell r="BG139">
            <v>0</v>
          </cell>
        </row>
        <row r="140">
          <cell r="AA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  <cell r="BF140">
            <v>0</v>
          </cell>
          <cell r="BG140">
            <v>0</v>
          </cell>
        </row>
        <row r="141">
          <cell r="AA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  <cell r="BF141">
            <v>0</v>
          </cell>
          <cell r="BG141">
            <v>0</v>
          </cell>
        </row>
        <row r="142">
          <cell r="AA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  <cell r="BF142">
            <v>0</v>
          </cell>
          <cell r="BG142">
            <v>0</v>
          </cell>
        </row>
        <row r="143">
          <cell r="AA143">
            <v>-626.19232549200001</v>
          </cell>
          <cell r="AC143">
            <v>8.7293033539999989</v>
          </cell>
          <cell r="AD143">
            <v>-0.11718000000000001</v>
          </cell>
          <cell r="AE143">
            <v>0</v>
          </cell>
          <cell r="AF143">
            <v>0</v>
          </cell>
          <cell r="AH143">
            <v>-33.308719199999999</v>
          </cell>
          <cell r="AI143">
            <v>0</v>
          </cell>
          <cell r="AJ143">
            <v>-4.7085623999999999</v>
          </cell>
          <cell r="AK143">
            <v>0</v>
          </cell>
          <cell r="AL143">
            <v>0</v>
          </cell>
          <cell r="AM143">
            <v>-0.16182299999999999</v>
          </cell>
          <cell r="AN143">
            <v>-271.52154250000001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-12.007638999999999</v>
          </cell>
          <cell r="BB143">
            <v>0</v>
          </cell>
          <cell r="BC143">
            <v>-313.096162746</v>
          </cell>
          <cell r="BD143">
            <v>0</v>
          </cell>
          <cell r="BE143">
            <v>0</v>
          </cell>
          <cell r="BF143">
            <v>0</v>
          </cell>
          <cell r="BG143">
            <v>0</v>
          </cell>
        </row>
        <row r="144">
          <cell r="AA144">
            <v>16642.54865379785</v>
          </cell>
          <cell r="AC144">
            <v>-512.32849096999701</v>
          </cell>
          <cell r="AD144">
            <v>-0.158471999999796</v>
          </cell>
          <cell r="AE144">
            <v>-45.716000000000001</v>
          </cell>
          <cell r="AF144">
            <v>2852.951</v>
          </cell>
          <cell r="AH144">
            <v>3733.24328249991</v>
          </cell>
          <cell r="AI144">
            <v>-28.043073799999899</v>
          </cell>
          <cell r="AJ144">
            <v>620.16659450000202</v>
          </cell>
          <cell r="AK144">
            <v>0</v>
          </cell>
          <cell r="AL144">
            <v>-39.050110999999994</v>
          </cell>
          <cell r="AM144">
            <v>-6.7346925000000004</v>
          </cell>
          <cell r="AN144">
            <v>689.98788800003706</v>
          </cell>
          <cell r="AO144">
            <v>0</v>
          </cell>
          <cell r="AP144">
            <v>0</v>
          </cell>
          <cell r="AQ144">
            <v>2302.8873620000004</v>
          </cell>
          <cell r="AR144">
            <v>19.396549</v>
          </cell>
          <cell r="AS144">
            <v>0</v>
          </cell>
          <cell r="AT144">
            <v>-23.315204000000001</v>
          </cell>
          <cell r="AU144">
            <v>-4.3919066950000101</v>
          </cell>
          <cell r="AV144">
            <v>-12.371539725</v>
          </cell>
          <cell r="AW144">
            <v>-22.700629553999999</v>
          </cell>
          <cell r="AX144">
            <v>-39.406291906999996</v>
          </cell>
          <cell r="AY144">
            <v>-29.201112000000002</v>
          </cell>
          <cell r="AZ144">
            <v>0</v>
          </cell>
          <cell r="BA144">
            <v>-1073.7709096000099</v>
          </cell>
          <cell r="BB144">
            <v>0</v>
          </cell>
          <cell r="BC144">
            <v>8514.5184115489101</v>
          </cell>
          <cell r="BD144">
            <v>-12.291</v>
          </cell>
          <cell r="BE144">
            <v>0</v>
          </cell>
          <cell r="BF144">
            <v>0</v>
          </cell>
          <cell r="BG144">
            <v>-241.12299999999999</v>
          </cell>
        </row>
        <row r="145">
          <cell r="AA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</v>
          </cell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  <cell r="BF145">
            <v>0</v>
          </cell>
          <cell r="BG145">
            <v>0</v>
          </cell>
        </row>
        <row r="146">
          <cell r="AA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</row>
        <row r="147">
          <cell r="AA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</row>
        <row r="148">
          <cell r="AA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  <cell r="BF148">
            <v>0</v>
          </cell>
          <cell r="BG148">
            <v>0</v>
          </cell>
        </row>
        <row r="149">
          <cell r="AA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</row>
        <row r="150">
          <cell r="AA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  <cell r="BF150">
            <v>0</v>
          </cell>
          <cell r="BG150">
            <v>0</v>
          </cell>
        </row>
        <row r="151">
          <cell r="AA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  <cell r="BF151">
            <v>0</v>
          </cell>
          <cell r="BG151">
            <v>0</v>
          </cell>
        </row>
        <row r="152">
          <cell r="AA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</row>
        <row r="153">
          <cell r="AA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H153">
            <v>0</v>
          </cell>
          <cell r="AI153">
            <v>0</v>
          </cell>
          <cell r="AJ153">
            <v>0</v>
          </cell>
          <cell r="AK153">
            <v>0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>
            <v>0</v>
          </cell>
          <cell r="BD153">
            <v>0</v>
          </cell>
          <cell r="BE153">
            <v>0</v>
          </cell>
          <cell r="BF153">
            <v>0</v>
          </cell>
          <cell r="BG153">
            <v>0</v>
          </cell>
        </row>
        <row r="154">
          <cell r="AA154">
            <v>0</v>
          </cell>
          <cell r="AC154">
            <v>0</v>
          </cell>
          <cell r="AD154">
            <v>0</v>
          </cell>
          <cell r="AE154">
            <v>0</v>
          </cell>
          <cell r="AF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  <cell r="BF154">
            <v>0</v>
          </cell>
          <cell r="BG154">
            <v>0</v>
          </cell>
        </row>
        <row r="155">
          <cell r="AA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  <cell r="BF155">
            <v>0</v>
          </cell>
          <cell r="BG155">
            <v>0</v>
          </cell>
        </row>
        <row r="156">
          <cell r="AA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H156">
            <v>0</v>
          </cell>
          <cell r="AI156">
            <v>0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>
            <v>0</v>
          </cell>
          <cell r="BC156">
            <v>0</v>
          </cell>
          <cell r="BD156">
            <v>0</v>
          </cell>
          <cell r="BE156">
            <v>0</v>
          </cell>
          <cell r="BF156">
            <v>0</v>
          </cell>
          <cell r="BG156">
            <v>0</v>
          </cell>
        </row>
        <row r="157">
          <cell r="AA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</v>
          </cell>
        </row>
        <row r="158">
          <cell r="AA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</row>
        <row r="159">
          <cell r="AA159">
            <v>0</v>
          </cell>
          <cell r="AC159">
            <v>0</v>
          </cell>
          <cell r="AD159">
            <v>0</v>
          </cell>
          <cell r="AE159">
            <v>0</v>
          </cell>
          <cell r="AF159">
            <v>0</v>
          </cell>
          <cell r="AH159">
            <v>0</v>
          </cell>
          <cell r="AI159">
            <v>0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</row>
        <row r="160">
          <cell r="AA160">
            <v>0</v>
          </cell>
          <cell r="AC160">
            <v>0</v>
          </cell>
          <cell r="AD160">
            <v>0</v>
          </cell>
          <cell r="AE160">
            <v>0</v>
          </cell>
          <cell r="AF160">
            <v>0</v>
          </cell>
          <cell r="AH160">
            <v>0</v>
          </cell>
          <cell r="AI160">
            <v>0</v>
          </cell>
          <cell r="AJ160">
            <v>0</v>
          </cell>
          <cell r="AK160">
            <v>0</v>
          </cell>
          <cell r="AL160">
            <v>0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  <cell r="BF160">
            <v>0</v>
          </cell>
          <cell r="BG160">
            <v>0</v>
          </cell>
        </row>
        <row r="161">
          <cell r="AA161">
            <v>0</v>
          </cell>
          <cell r="AC161">
            <v>0</v>
          </cell>
          <cell r="AD161">
            <v>0</v>
          </cell>
          <cell r="AE161">
            <v>0</v>
          </cell>
          <cell r="AF161">
            <v>0</v>
          </cell>
          <cell r="AH161">
            <v>0</v>
          </cell>
          <cell r="AI161">
            <v>0</v>
          </cell>
          <cell r="AJ161">
            <v>0</v>
          </cell>
          <cell r="AK161">
            <v>0</v>
          </cell>
          <cell r="AL161">
            <v>0</v>
          </cell>
          <cell r="AM161">
            <v>0</v>
          </cell>
          <cell r="AN161">
            <v>0</v>
          </cell>
          <cell r="AO161">
            <v>0</v>
          </cell>
          <cell r="AP161">
            <v>0</v>
          </cell>
          <cell r="AQ161">
            <v>0</v>
          </cell>
          <cell r="AR161">
            <v>0</v>
          </cell>
          <cell r="AS161">
            <v>0</v>
          </cell>
          <cell r="AT161">
            <v>0</v>
          </cell>
          <cell r="AU161">
            <v>0</v>
          </cell>
          <cell r="AV161">
            <v>0</v>
          </cell>
          <cell r="AW161">
            <v>0</v>
          </cell>
          <cell r="AX161">
            <v>0</v>
          </cell>
          <cell r="AY161">
            <v>0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  <cell r="BF161">
            <v>0</v>
          </cell>
          <cell r="BG161">
            <v>0</v>
          </cell>
        </row>
        <row r="162">
          <cell r="AA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</v>
          </cell>
        </row>
        <row r="163">
          <cell r="AA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  <cell r="BF163">
            <v>0</v>
          </cell>
          <cell r="BG163">
            <v>0</v>
          </cell>
        </row>
        <row r="164">
          <cell r="AA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  <cell r="BF164">
            <v>0</v>
          </cell>
          <cell r="BG164">
            <v>0</v>
          </cell>
        </row>
        <row r="165">
          <cell r="AA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</v>
          </cell>
        </row>
        <row r="166">
          <cell r="AA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>
            <v>0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  <cell r="BF166">
            <v>0</v>
          </cell>
          <cell r="BG166">
            <v>0</v>
          </cell>
        </row>
        <row r="167">
          <cell r="AA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>
            <v>0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  <cell r="BF167">
            <v>0</v>
          </cell>
          <cell r="BG167">
            <v>0</v>
          </cell>
        </row>
        <row r="168">
          <cell r="AA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  <cell r="BF168">
            <v>0</v>
          </cell>
          <cell r="BG168">
            <v>0</v>
          </cell>
        </row>
        <row r="169">
          <cell r="AA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  <cell r="BF169">
            <v>0</v>
          </cell>
          <cell r="BG169">
            <v>0</v>
          </cell>
        </row>
        <row r="170">
          <cell r="AA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</row>
        <row r="171">
          <cell r="AA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</row>
        <row r="173">
          <cell r="AA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</row>
        <row r="174">
          <cell r="AA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</row>
        <row r="175">
          <cell r="AA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  <cell r="BF175">
            <v>0</v>
          </cell>
          <cell r="BG175">
            <v>0</v>
          </cell>
        </row>
        <row r="176">
          <cell r="AA176" t="e">
            <v>#VALUE!</v>
          </cell>
          <cell r="AC176">
            <v>0</v>
          </cell>
          <cell r="AD176">
            <v>-26.308510343999998</v>
          </cell>
          <cell r="AE176">
            <v>0</v>
          </cell>
          <cell r="AF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>
            <v>0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-106.95833303399999</v>
          </cell>
          <cell r="BD176" t="e">
            <v>#VALUE!</v>
          </cell>
          <cell r="BE176" t="e">
            <v>#VALUE!</v>
          </cell>
          <cell r="BF176" t="e">
            <v>#VALUE!</v>
          </cell>
          <cell r="BG176" t="e">
            <v>#VALUE!</v>
          </cell>
        </row>
        <row r="177">
          <cell r="AA177" t="e">
            <v>#VALUE!</v>
          </cell>
          <cell r="AC177">
            <v>0</v>
          </cell>
          <cell r="AD177">
            <v>-16.872252138</v>
          </cell>
          <cell r="AE177">
            <v>0</v>
          </cell>
          <cell r="AF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-16.872252138</v>
          </cell>
          <cell r="BD177" t="e">
            <v>#VALUE!</v>
          </cell>
          <cell r="BE177" t="e">
            <v>#VALUE!</v>
          </cell>
          <cell r="BF177" t="e">
            <v>#VALUE!</v>
          </cell>
          <cell r="BG177" t="e">
            <v>#VALUE!</v>
          </cell>
        </row>
        <row r="178">
          <cell r="AA178" t="e">
            <v>#VALUE!</v>
          </cell>
          <cell r="AC178">
            <v>-162.61186375600002</v>
          </cell>
          <cell r="AD178">
            <v>-80.239156776000002</v>
          </cell>
          <cell r="AE178">
            <v>0</v>
          </cell>
          <cell r="AF178">
            <v>-50.558500000000002</v>
          </cell>
          <cell r="AH178">
            <v>-251.11848379999998</v>
          </cell>
          <cell r="AI178">
            <v>-4.1321026000000005</v>
          </cell>
          <cell r="AJ178">
            <v>-49.059635499999999</v>
          </cell>
          <cell r="AK178">
            <v>0</v>
          </cell>
          <cell r="AL178">
            <v>0</v>
          </cell>
          <cell r="AM178">
            <v>0</v>
          </cell>
          <cell r="AN178">
            <v>-201.26920753685002</v>
          </cell>
          <cell r="AO178">
            <v>0</v>
          </cell>
          <cell r="AP178">
            <v>0</v>
          </cell>
          <cell r="AQ178">
            <v>-25.206025099999998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>
            <v>-5.1689235689999995</v>
          </cell>
          <cell r="AX178">
            <v>0</v>
          </cell>
          <cell r="AY178">
            <v>-1.3354427339999999</v>
          </cell>
          <cell r="AZ178">
            <v>0</v>
          </cell>
          <cell r="BA178">
            <v>-63.437681558800001</v>
          </cell>
          <cell r="BB178">
            <v>0</v>
          </cell>
          <cell r="BC178">
            <v>-918.19816433065</v>
          </cell>
          <cell r="BD178" t="e">
            <v>#VALUE!</v>
          </cell>
          <cell r="BE178" t="e">
            <v>#VALUE!</v>
          </cell>
          <cell r="BF178" t="e">
            <v>#VALUE!</v>
          </cell>
          <cell r="BG178" t="e">
            <v>#VALUE!</v>
          </cell>
        </row>
        <row r="179">
          <cell r="AA179" t="e">
            <v>#VALUE!</v>
          </cell>
          <cell r="AC179">
            <v>-65.826191717</v>
          </cell>
          <cell r="AD179">
            <v>-14.7761077284</v>
          </cell>
          <cell r="AE179">
            <v>0</v>
          </cell>
          <cell r="AF179">
            <v>0</v>
          </cell>
          <cell r="AH179">
            <v>-153.74037539999998</v>
          </cell>
          <cell r="AI179">
            <v>-0.3318277</v>
          </cell>
          <cell r="AJ179">
            <v>-0.43597800000000003</v>
          </cell>
          <cell r="AK179">
            <v>0</v>
          </cell>
          <cell r="AL179">
            <v>0</v>
          </cell>
          <cell r="AM179">
            <v>0</v>
          </cell>
          <cell r="AN179">
            <v>-169.41748332435</v>
          </cell>
          <cell r="AO179">
            <v>0</v>
          </cell>
          <cell r="AP179">
            <v>0</v>
          </cell>
          <cell r="AQ179">
            <v>-65.254443600000002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>
            <v>0</v>
          </cell>
          <cell r="AX179">
            <v>0</v>
          </cell>
          <cell r="AY179">
            <v>0</v>
          </cell>
          <cell r="AZ179">
            <v>0</v>
          </cell>
          <cell r="BA179">
            <v>-0.84063176775000004</v>
          </cell>
          <cell r="BB179">
            <v>0</v>
          </cell>
          <cell r="BC179">
            <v>-476.65164613749999</v>
          </cell>
          <cell r="BD179" t="e">
            <v>#VALUE!</v>
          </cell>
          <cell r="BE179" t="e">
            <v>#VALUE!</v>
          </cell>
          <cell r="BF179" t="e">
            <v>#VALUE!</v>
          </cell>
          <cell r="BG179" t="e">
            <v>#VALUE!</v>
          </cell>
        </row>
        <row r="180">
          <cell r="AA180" t="e">
            <v>#VALUE!</v>
          </cell>
          <cell r="AC180">
            <v>-57.827716460000005</v>
          </cell>
          <cell r="AD180">
            <v>0</v>
          </cell>
          <cell r="AE180">
            <v>0</v>
          </cell>
          <cell r="AF180">
            <v>-6.2925823127970002</v>
          </cell>
          <cell r="AH180">
            <v>-176.72852650000002</v>
          </cell>
          <cell r="AI180">
            <v>0</v>
          </cell>
          <cell r="AJ180">
            <v>-34.1443437</v>
          </cell>
          <cell r="AK180">
            <v>0</v>
          </cell>
          <cell r="AL180">
            <v>-1.5863321070494101</v>
          </cell>
          <cell r="AM180">
            <v>0</v>
          </cell>
          <cell r="AN180">
            <v>-62.657115502799996</v>
          </cell>
          <cell r="AO180">
            <v>0</v>
          </cell>
          <cell r="AP180">
            <v>0</v>
          </cell>
          <cell r="AQ180">
            <v>-20.266490600000001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-13.21779915924</v>
          </cell>
          <cell r="BB180">
            <v>0</v>
          </cell>
          <cell r="BC180">
            <v>-372.72090634188595</v>
          </cell>
          <cell r="BD180" t="e">
            <v>#VALUE!</v>
          </cell>
          <cell r="BE180" t="e">
            <v>#VALUE!</v>
          </cell>
          <cell r="BF180" t="e">
            <v>#VALUE!</v>
          </cell>
          <cell r="BG180" t="e">
            <v>#VALUE!</v>
          </cell>
        </row>
        <row r="181">
          <cell r="AA181" t="e">
            <v>#VALUE!</v>
          </cell>
          <cell r="AC181">
            <v>-17.501562450000002</v>
          </cell>
          <cell r="AD181">
            <v>0</v>
          </cell>
          <cell r="AE181">
            <v>0</v>
          </cell>
          <cell r="AF181">
            <v>0</v>
          </cell>
          <cell r="AH181">
            <v>-25.759033500000001</v>
          </cell>
          <cell r="AI181">
            <v>0</v>
          </cell>
          <cell r="AJ181">
            <v>-7.8185388000000007</v>
          </cell>
          <cell r="AK181">
            <v>0</v>
          </cell>
          <cell r="AL181">
            <v>0</v>
          </cell>
          <cell r="AM181">
            <v>0</v>
          </cell>
          <cell r="AN181">
            <v>-156.15625045600001</v>
          </cell>
          <cell r="AO181">
            <v>0</v>
          </cell>
          <cell r="AP181">
            <v>0</v>
          </cell>
          <cell r="AQ181">
            <v>-3.6561319999999999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>
            <v>0</v>
          </cell>
          <cell r="AX181">
            <v>0</v>
          </cell>
          <cell r="AY181">
            <v>0</v>
          </cell>
          <cell r="AZ181">
            <v>0</v>
          </cell>
          <cell r="BA181">
            <v>-4.8193868655099994</v>
          </cell>
          <cell r="BB181">
            <v>0</v>
          </cell>
          <cell r="BC181">
            <v>-215.71090407151002</v>
          </cell>
          <cell r="BD181" t="e">
            <v>#VALUE!</v>
          </cell>
          <cell r="BE181" t="e">
            <v>#VALUE!</v>
          </cell>
          <cell r="BF181" t="e">
            <v>#VALUE!</v>
          </cell>
          <cell r="BG181" t="e">
            <v>#VALUE!</v>
          </cell>
        </row>
        <row r="182">
          <cell r="AA182" t="e">
            <v>#VALUE!</v>
          </cell>
          <cell r="AC182">
            <v>-147.17798175199999</v>
          </cell>
          <cell r="AD182">
            <v>-18.2408796072</v>
          </cell>
          <cell r="AE182">
            <v>0</v>
          </cell>
          <cell r="AF182">
            <v>-14.5082</v>
          </cell>
          <cell r="AH182">
            <v>-256.2000496</v>
          </cell>
          <cell r="AI182">
            <v>0</v>
          </cell>
          <cell r="AJ182">
            <v>-24.245221000000001</v>
          </cell>
          <cell r="AK182">
            <v>0</v>
          </cell>
          <cell r="AL182">
            <v>0</v>
          </cell>
          <cell r="AM182">
            <v>0</v>
          </cell>
          <cell r="AN182">
            <v>-325.65358565700001</v>
          </cell>
          <cell r="AO182">
            <v>0</v>
          </cell>
          <cell r="AP182">
            <v>0</v>
          </cell>
          <cell r="AQ182">
            <v>-63.477713700000002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>
            <v>0</v>
          </cell>
          <cell r="AX182">
            <v>0</v>
          </cell>
          <cell r="AY182">
            <v>0</v>
          </cell>
          <cell r="AZ182">
            <v>0</v>
          </cell>
          <cell r="BA182">
            <v>-40.565442894180002</v>
          </cell>
          <cell r="BB182">
            <v>0</v>
          </cell>
          <cell r="BC182">
            <v>-907.67243347038004</v>
          </cell>
          <cell r="BD182" t="e">
            <v>#VALUE!</v>
          </cell>
          <cell r="BE182" t="e">
            <v>#VALUE!</v>
          </cell>
          <cell r="BF182" t="e">
            <v>#VALUE!</v>
          </cell>
          <cell r="BG182" t="e">
            <v>#VALUE!</v>
          </cell>
        </row>
        <row r="183">
          <cell r="AA183" t="e">
            <v>#VALUE!</v>
          </cell>
          <cell r="AC183">
            <v>-6.4436644162629104</v>
          </cell>
          <cell r="AD183">
            <v>-9.1071987984000007</v>
          </cell>
          <cell r="AE183">
            <v>0</v>
          </cell>
          <cell r="AF183">
            <v>0</v>
          </cell>
          <cell r="AH183">
            <v>-28.4960065</v>
          </cell>
          <cell r="AI183">
            <v>0</v>
          </cell>
          <cell r="AJ183">
            <v>-17.4439642</v>
          </cell>
          <cell r="AK183">
            <v>0</v>
          </cell>
          <cell r="AL183">
            <v>0</v>
          </cell>
          <cell r="AM183">
            <v>0</v>
          </cell>
          <cell r="AN183">
            <v>-73.531652991450002</v>
          </cell>
          <cell r="AO183">
            <v>0</v>
          </cell>
          <cell r="AP183">
            <v>0</v>
          </cell>
          <cell r="AQ183">
            <v>-2.5405109000000001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</v>
          </cell>
          <cell r="BA183">
            <v>-24.883546244159998</v>
          </cell>
          <cell r="BB183">
            <v>0</v>
          </cell>
          <cell r="BC183">
            <v>-162.44654405027299</v>
          </cell>
          <cell r="BD183" t="e">
            <v>#VALUE!</v>
          </cell>
          <cell r="BE183" t="e">
            <v>#VALUE!</v>
          </cell>
          <cell r="BF183" t="e">
            <v>#VALUE!</v>
          </cell>
          <cell r="BG183" t="e">
            <v>#VALUE!</v>
          </cell>
        </row>
        <row r="184">
          <cell r="AA184" t="e">
            <v>#VALUE!</v>
          </cell>
          <cell r="AC184">
            <v>-78.761674889000005</v>
          </cell>
          <cell r="AD184">
            <v>-4.2549879312000005</v>
          </cell>
          <cell r="AE184">
            <v>0</v>
          </cell>
          <cell r="AF184">
            <v>-4.04894</v>
          </cell>
          <cell r="AH184">
            <v>-101.18807169999999</v>
          </cell>
          <cell r="AI184">
            <v>0</v>
          </cell>
          <cell r="AJ184">
            <v>-17.550536600000001</v>
          </cell>
          <cell r="AK184">
            <v>0</v>
          </cell>
          <cell r="AL184">
            <v>0</v>
          </cell>
          <cell r="AM184">
            <v>0</v>
          </cell>
          <cell r="AN184">
            <v>-340.7670085698</v>
          </cell>
          <cell r="AO184">
            <v>0</v>
          </cell>
          <cell r="AP184">
            <v>0</v>
          </cell>
          <cell r="AQ184">
            <v>-35.505799700000004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>
            <v>0</v>
          </cell>
          <cell r="AX184">
            <v>0</v>
          </cell>
          <cell r="AY184">
            <v>-3.406663719</v>
          </cell>
          <cell r="AZ184">
            <v>0</v>
          </cell>
          <cell r="BA184">
            <v>-13.581375192539999</v>
          </cell>
          <cell r="BB184">
            <v>0</v>
          </cell>
          <cell r="BC184">
            <v>-608.79925116154004</v>
          </cell>
          <cell r="BD184" t="e">
            <v>#VALUE!</v>
          </cell>
          <cell r="BE184" t="e">
            <v>#VALUE!</v>
          </cell>
          <cell r="BF184" t="e">
            <v>#VALUE!</v>
          </cell>
          <cell r="BG184" t="e">
            <v>#VALUE!</v>
          </cell>
        </row>
        <row r="185">
          <cell r="AA185" t="e">
            <v>#VALUE!</v>
          </cell>
          <cell r="AC185">
            <v>-536.15065544026299</v>
          </cell>
          <cell r="AD185">
            <v>-169.7990933232</v>
          </cell>
          <cell r="AE185">
            <v>0</v>
          </cell>
          <cell r="AF185">
            <v>-75.408222312797008</v>
          </cell>
          <cell r="AH185">
            <v>-993.230547</v>
          </cell>
          <cell r="AI185">
            <v>-4.4639303000000004</v>
          </cell>
          <cell r="AJ185">
            <v>-150.69821780000001</v>
          </cell>
          <cell r="AK185">
            <v>0</v>
          </cell>
          <cell r="AL185">
            <v>-1.5863321070494101</v>
          </cell>
          <cell r="AM185">
            <v>0</v>
          </cell>
          <cell r="AN185">
            <v>-1329.4523040382498</v>
          </cell>
          <cell r="AO185">
            <v>0</v>
          </cell>
          <cell r="AP185">
            <v>0</v>
          </cell>
          <cell r="AQ185">
            <v>-215.9071156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>
            <v>-5.1689235689999995</v>
          </cell>
          <cell r="AX185">
            <v>0</v>
          </cell>
          <cell r="AY185">
            <v>-4.7421064529999999</v>
          </cell>
          <cell r="AZ185">
            <v>0</v>
          </cell>
          <cell r="BA185">
            <v>-161.34586368218001</v>
          </cell>
          <cell r="BB185">
            <v>0</v>
          </cell>
          <cell r="BC185">
            <v>-3786.0304347357401</v>
          </cell>
          <cell r="BD185" t="e">
            <v>#VALUE!</v>
          </cell>
          <cell r="BE185" t="e">
            <v>#VALUE!</v>
          </cell>
          <cell r="BF185" t="e">
            <v>#VALUE!</v>
          </cell>
          <cell r="BG185" t="e">
            <v>#VALUE!</v>
          </cell>
        </row>
        <row r="186">
          <cell r="AA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  <cell r="BF186">
            <v>0</v>
          </cell>
          <cell r="BG186">
            <v>0</v>
          </cell>
        </row>
        <row r="187">
          <cell r="AA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>
            <v>0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  <cell r="BF187">
            <v>0</v>
          </cell>
          <cell r="BG187">
            <v>0</v>
          </cell>
        </row>
        <row r="188">
          <cell r="AA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  <cell r="BF188">
            <v>0</v>
          </cell>
          <cell r="BG188">
            <v>0</v>
          </cell>
        </row>
        <row r="189">
          <cell r="AA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  <cell r="BF189">
            <v>0</v>
          </cell>
          <cell r="BG189">
            <v>0</v>
          </cell>
        </row>
        <row r="190">
          <cell r="AA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  <cell r="BF190">
            <v>0</v>
          </cell>
          <cell r="BG190">
            <v>0</v>
          </cell>
        </row>
        <row r="191">
          <cell r="AA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>
            <v>0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  <cell r="BF191">
            <v>0</v>
          </cell>
          <cell r="BG191">
            <v>0</v>
          </cell>
        </row>
        <row r="192">
          <cell r="AA192">
            <v>0</v>
          </cell>
          <cell r="AC192">
            <v>0</v>
          </cell>
          <cell r="AD192">
            <v>0</v>
          </cell>
          <cell r="AE192">
            <v>0</v>
          </cell>
          <cell r="AF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  <cell r="BF192">
            <v>0</v>
          </cell>
          <cell r="BG192">
            <v>0</v>
          </cell>
        </row>
        <row r="193">
          <cell r="AA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  <cell r="BF193">
            <v>0</v>
          </cell>
          <cell r="BG193">
            <v>0</v>
          </cell>
        </row>
        <row r="194">
          <cell r="AA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</row>
        <row r="195">
          <cell r="AA195">
            <v>0</v>
          </cell>
          <cell r="AC195">
            <v>0</v>
          </cell>
          <cell r="AD195">
            <v>0</v>
          </cell>
          <cell r="AE195">
            <v>0</v>
          </cell>
          <cell r="AF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</row>
        <row r="196">
          <cell r="AA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</row>
        <row r="197">
          <cell r="AA197">
            <v>1273.8106699</v>
          </cell>
          <cell r="AC197">
            <v>0</v>
          </cell>
          <cell r="AD197">
            <v>1.0713599999999999</v>
          </cell>
          <cell r="AE197">
            <v>0</v>
          </cell>
          <cell r="AF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595.71805799999993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25.7081172</v>
          </cell>
          <cell r="BB197">
            <v>0</v>
          </cell>
          <cell r="BC197">
            <v>651.31313470000009</v>
          </cell>
          <cell r="BD197">
            <v>0</v>
          </cell>
          <cell r="BE197">
            <v>0</v>
          </cell>
          <cell r="BF197">
            <v>0</v>
          </cell>
          <cell r="BG197">
            <v>0</v>
          </cell>
        </row>
        <row r="198">
          <cell r="AA198">
            <v>0</v>
          </cell>
          <cell r="AC198">
            <v>0</v>
          </cell>
          <cell r="AD198">
            <v>0</v>
          </cell>
          <cell r="AE198">
            <v>0</v>
          </cell>
          <cell r="AF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  <cell r="BF198">
            <v>0</v>
          </cell>
          <cell r="BG198">
            <v>0</v>
          </cell>
        </row>
        <row r="199">
          <cell r="AA199">
            <v>10482.375577336179</v>
          </cell>
          <cell r="AC199">
            <v>-1048.47914641026</v>
          </cell>
          <cell r="AD199">
            <v>-168.88620532320002</v>
          </cell>
          <cell r="AE199">
            <v>-45.716000000000001</v>
          </cell>
          <cell r="AF199">
            <v>2777.5427776871998</v>
          </cell>
          <cell r="AH199">
            <v>2740.0127354999099</v>
          </cell>
          <cell r="AI199">
            <v>-32.507004099999698</v>
          </cell>
          <cell r="AJ199">
            <v>469.46837669999201</v>
          </cell>
          <cell r="AK199">
            <v>0</v>
          </cell>
          <cell r="AL199">
            <v>-40.636443107049402</v>
          </cell>
          <cell r="AM199">
            <v>-6.7346924999999898</v>
          </cell>
          <cell r="AN199">
            <v>-43.746358038316906</v>
          </cell>
          <cell r="AO199">
            <v>0</v>
          </cell>
          <cell r="AP199">
            <v>0</v>
          </cell>
          <cell r="AQ199">
            <v>2086.9802463999699</v>
          </cell>
          <cell r="AR199">
            <v>19.396548999999798</v>
          </cell>
          <cell r="AS199">
            <v>0</v>
          </cell>
          <cell r="AT199">
            <v>-23.315203999999898</v>
          </cell>
          <cell r="AU199">
            <v>-4.3919066950000101</v>
          </cell>
          <cell r="AV199">
            <v>-12.371539725</v>
          </cell>
          <cell r="AW199">
            <v>-27.869553123000003</v>
          </cell>
          <cell r="AX199">
            <v>-39.406291906999996</v>
          </cell>
          <cell r="AY199">
            <v>-33.943218453</v>
          </cell>
          <cell r="AZ199">
            <v>0</v>
          </cell>
          <cell r="BA199">
            <v>-1209.4086560821902</v>
          </cell>
          <cell r="BB199">
            <v>0</v>
          </cell>
          <cell r="BC199">
            <v>5379.8011115131203</v>
          </cell>
          <cell r="BD199">
            <v>-12.291</v>
          </cell>
          <cell r="BE199">
            <v>0</v>
          </cell>
          <cell r="BF199">
            <v>0</v>
          </cell>
          <cell r="BG199">
            <v>-241.12299999999999</v>
          </cell>
        </row>
        <row r="200">
          <cell r="AA200">
            <v>-5642.7774230539999</v>
          </cell>
          <cell r="AC200">
            <v>-466.57424042700001</v>
          </cell>
          <cell r="AD200">
            <v>-1.0735920000000001</v>
          </cell>
          <cell r="AE200">
            <v>0</v>
          </cell>
          <cell r="AF200">
            <v>0</v>
          </cell>
          <cell r="AH200">
            <v>-613.73834109999996</v>
          </cell>
          <cell r="AI200">
            <v>-0.2397879</v>
          </cell>
          <cell r="AJ200">
            <v>-201.0343</v>
          </cell>
          <cell r="AK200">
            <v>0</v>
          </cell>
          <cell r="AL200">
            <v>0</v>
          </cell>
          <cell r="AM200">
            <v>0</v>
          </cell>
          <cell r="AN200">
            <v>-1080.4398165</v>
          </cell>
          <cell r="AO200">
            <v>0</v>
          </cell>
          <cell r="AP200">
            <v>0</v>
          </cell>
          <cell r="AQ200">
            <v>-325.1052608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-133.1833728</v>
          </cell>
          <cell r="BB200">
            <v>0</v>
          </cell>
          <cell r="BC200">
            <v>-2821.3887115270004</v>
          </cell>
          <cell r="BD200">
            <v>0</v>
          </cell>
          <cell r="BE200">
            <v>0</v>
          </cell>
          <cell r="BF200">
            <v>0</v>
          </cell>
          <cell r="BG200">
            <v>0</v>
          </cell>
        </row>
        <row r="201">
          <cell r="AA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</row>
        <row r="202">
          <cell r="AA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>
            <v>0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  <cell r="BF202">
            <v>0</v>
          </cell>
          <cell r="BG202">
            <v>0</v>
          </cell>
        </row>
        <row r="203">
          <cell r="AA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  <cell r="BF203">
            <v>0</v>
          </cell>
          <cell r="BG203">
            <v>0</v>
          </cell>
        </row>
        <row r="204">
          <cell r="AA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  <cell r="BF204">
            <v>0</v>
          </cell>
          <cell r="BG204">
            <v>0</v>
          </cell>
        </row>
        <row r="205">
          <cell r="AA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  <cell r="BF205">
            <v>0</v>
          </cell>
          <cell r="BG205">
            <v>0</v>
          </cell>
        </row>
        <row r="206">
          <cell r="AA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  <cell r="BF206">
            <v>0</v>
          </cell>
          <cell r="BG206">
            <v>0</v>
          </cell>
        </row>
        <row r="207">
          <cell r="AA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  <cell r="BF207">
            <v>0</v>
          </cell>
          <cell r="BG207">
            <v>0</v>
          </cell>
        </row>
        <row r="208">
          <cell r="AA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>
            <v>0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  <cell r="BF208">
            <v>0</v>
          </cell>
          <cell r="BG208">
            <v>0</v>
          </cell>
        </row>
        <row r="209">
          <cell r="AA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</row>
        <row r="210">
          <cell r="AA210">
            <v>0</v>
          </cell>
          <cell r="AC210">
            <v>0</v>
          </cell>
          <cell r="AD210">
            <v>0</v>
          </cell>
          <cell r="AE210">
            <v>0</v>
          </cell>
          <cell r="AF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</row>
        <row r="211">
          <cell r="AA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  <cell r="BF211">
            <v>0</v>
          </cell>
          <cell r="BG211">
            <v>0</v>
          </cell>
        </row>
        <row r="213">
          <cell r="AA213">
            <v>0</v>
          </cell>
          <cell r="AC213">
            <v>0</v>
          </cell>
          <cell r="AD213">
            <v>0</v>
          </cell>
          <cell r="AE213">
            <v>0</v>
          </cell>
          <cell r="AF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</row>
        <row r="214">
          <cell r="AA214">
            <v>-5642.7774230539999</v>
          </cell>
          <cell r="AC214">
            <v>-466.57424042700001</v>
          </cell>
          <cell r="AD214">
            <v>-1.0735920000000001</v>
          </cell>
          <cell r="AE214">
            <v>0</v>
          </cell>
          <cell r="AF214">
            <v>0</v>
          </cell>
          <cell r="AH214">
            <v>-613.73834109999996</v>
          </cell>
          <cell r="AI214">
            <v>-0.2397879</v>
          </cell>
          <cell r="AJ214">
            <v>-201.0343</v>
          </cell>
          <cell r="AK214">
            <v>0</v>
          </cell>
          <cell r="AL214">
            <v>0</v>
          </cell>
          <cell r="AM214">
            <v>0</v>
          </cell>
          <cell r="AN214">
            <v>-1080.4398165</v>
          </cell>
          <cell r="AO214">
            <v>0</v>
          </cell>
          <cell r="AP214">
            <v>0</v>
          </cell>
          <cell r="AQ214">
            <v>-325.1052608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-133.1833728</v>
          </cell>
          <cell r="BB214">
            <v>0</v>
          </cell>
          <cell r="BC214">
            <v>-2821.3887115270004</v>
          </cell>
          <cell r="BD214">
            <v>0</v>
          </cell>
          <cell r="BE214">
            <v>0</v>
          </cell>
          <cell r="BF214">
            <v>0</v>
          </cell>
          <cell r="BG214">
            <v>0</v>
          </cell>
        </row>
        <row r="215">
          <cell r="AA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  <cell r="BF215">
            <v>0</v>
          </cell>
          <cell r="BG215">
            <v>0</v>
          </cell>
        </row>
        <row r="216">
          <cell r="AA216">
            <v>0</v>
          </cell>
          <cell r="AC216">
            <v>0</v>
          </cell>
          <cell r="AD216">
            <v>0</v>
          </cell>
          <cell r="AE216">
            <v>0</v>
          </cell>
          <cell r="AF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</row>
        <row r="217">
          <cell r="AA217">
            <v>4839.5981542826939</v>
          </cell>
          <cell r="AC217">
            <v>-1515.0533868372702</v>
          </cell>
          <cell r="AD217">
            <v>-169.95979732320001</v>
          </cell>
          <cell r="AE217">
            <v>-45.716000000000001</v>
          </cell>
          <cell r="AF217">
            <v>2777.5427776871998</v>
          </cell>
          <cell r="AH217">
            <v>2126.2743943999999</v>
          </cell>
          <cell r="AI217">
            <v>-32.746792000000497</v>
          </cell>
          <cell r="AJ217">
            <v>268.43407669998504</v>
          </cell>
          <cell r="AK217">
            <v>0</v>
          </cell>
          <cell r="AL217">
            <v>-40.636443107049402</v>
          </cell>
          <cell r="AM217">
            <v>-6.7346925000000004</v>
          </cell>
          <cell r="AN217">
            <v>-1124.18617453816</v>
          </cell>
          <cell r="AO217">
            <v>0</v>
          </cell>
          <cell r="AP217">
            <v>0</v>
          </cell>
          <cell r="AQ217">
            <v>1761.8749855999899</v>
          </cell>
          <cell r="AR217">
            <v>19.396548999999901</v>
          </cell>
          <cell r="AS217">
            <v>0</v>
          </cell>
          <cell r="AT217">
            <v>-23.315203999999898</v>
          </cell>
          <cell r="AU217">
            <v>-4.3919066949999994</v>
          </cell>
          <cell r="AV217">
            <v>-12.371539725</v>
          </cell>
          <cell r="AW217">
            <v>-27.869553123000003</v>
          </cell>
          <cell r="AX217">
            <v>-39.406291906999996</v>
          </cell>
          <cell r="AY217">
            <v>-33.943218453000107</v>
          </cell>
          <cell r="AZ217">
            <v>0</v>
          </cell>
          <cell r="BA217">
            <v>-1342.5920288821801</v>
          </cell>
          <cell r="BB217">
            <v>0</v>
          </cell>
          <cell r="BC217">
            <v>2558.4123999863796</v>
          </cell>
          <cell r="BD217">
            <v>-12.291</v>
          </cell>
          <cell r="BE217">
            <v>0</v>
          </cell>
          <cell r="BF217">
            <v>0</v>
          </cell>
          <cell r="BG217">
            <v>-241.12299999999999</v>
          </cell>
        </row>
        <row r="218">
          <cell r="AA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</row>
        <row r="219">
          <cell r="AA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</row>
        <row r="220">
          <cell r="AA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</row>
        <row r="221">
          <cell r="AA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</row>
        <row r="222">
          <cell r="AA222">
            <v>4839.5981542825739</v>
          </cell>
          <cell r="AC222">
            <v>-1515.0533868372602</v>
          </cell>
          <cell r="AD222">
            <v>-169.95979732320001</v>
          </cell>
          <cell r="AE222">
            <v>-45.716000000000001</v>
          </cell>
          <cell r="AF222">
            <v>2777.5427776871998</v>
          </cell>
          <cell r="AH222">
            <v>2126.2743944000499</v>
          </cell>
          <cell r="AI222">
            <v>-32.746792000000298</v>
          </cell>
          <cell r="AJ222">
            <v>268.43407669998504</v>
          </cell>
          <cell r="AK222">
            <v>0</v>
          </cell>
          <cell r="AL222">
            <v>-40.636443107049601</v>
          </cell>
          <cell r="AM222">
            <v>-6.7346925000000102</v>
          </cell>
          <cell r="AN222">
            <v>-1124.18617453824</v>
          </cell>
          <cell r="AO222">
            <v>0</v>
          </cell>
          <cell r="AP222">
            <v>0</v>
          </cell>
          <cell r="AQ222">
            <v>1761.8749855999599</v>
          </cell>
          <cell r="AR222">
            <v>19.396548999999798</v>
          </cell>
          <cell r="AS222">
            <v>0</v>
          </cell>
          <cell r="AT222">
            <v>-23.315204000000001</v>
          </cell>
          <cell r="AU222">
            <v>-4.3919066950000296</v>
          </cell>
          <cell r="AV222">
            <v>-12.371539725</v>
          </cell>
          <cell r="AW222">
            <v>-27.869553123000003</v>
          </cell>
          <cell r="AX222">
            <v>-39.406291907000401</v>
          </cell>
          <cell r="AY222">
            <v>-33.943218452999901</v>
          </cell>
          <cell r="AZ222">
            <v>0</v>
          </cell>
          <cell r="BA222">
            <v>-1342.5920288821999</v>
          </cell>
          <cell r="BB222">
            <v>0</v>
          </cell>
          <cell r="BC222">
            <v>2558.41239998633</v>
          </cell>
          <cell r="BD222">
            <v>-12.291</v>
          </cell>
          <cell r="BE222">
            <v>0</v>
          </cell>
          <cell r="BF222">
            <v>0</v>
          </cell>
          <cell r="BG222">
            <v>-241.12299999999999</v>
          </cell>
        </row>
        <row r="224">
          <cell r="AA224">
            <v>45167.657999999996</v>
          </cell>
          <cell r="AC224">
            <v>4484</v>
          </cell>
          <cell r="AD224">
            <v>162.75700000000001</v>
          </cell>
          <cell r="AE224">
            <v>0</v>
          </cell>
          <cell r="AF224">
            <v>0</v>
          </cell>
          <cell r="AH224">
            <v>85.980999999999796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13392</v>
          </cell>
          <cell r="AO224">
            <v>0</v>
          </cell>
          <cell r="AP224">
            <v>0</v>
          </cell>
          <cell r="AQ224">
            <v>0</v>
          </cell>
          <cell r="AR224">
            <v>64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4130.0910000000003</v>
          </cell>
          <cell r="BB224">
            <v>0</v>
          </cell>
          <cell r="BC224">
            <v>22848.829000000002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</row>
        <row r="226">
          <cell r="AA226">
            <v>2461</v>
          </cell>
          <cell r="AC226">
            <v>278</v>
          </cell>
          <cell r="AD226">
            <v>11</v>
          </cell>
          <cell r="AE226">
            <v>0</v>
          </cell>
          <cell r="AF226">
            <v>6</v>
          </cell>
          <cell r="AH226">
            <v>350</v>
          </cell>
          <cell r="AI226">
            <v>1</v>
          </cell>
          <cell r="AJ226">
            <v>87</v>
          </cell>
          <cell r="AK226">
            <v>0</v>
          </cell>
          <cell r="AL226">
            <v>1</v>
          </cell>
          <cell r="AM226">
            <v>0</v>
          </cell>
          <cell r="AN226">
            <v>295</v>
          </cell>
          <cell r="AO226">
            <v>0</v>
          </cell>
          <cell r="AP226">
            <v>0</v>
          </cell>
          <cell r="AQ226">
            <v>94</v>
          </cell>
          <cell r="AR226">
            <v>0</v>
          </cell>
          <cell r="AS226">
            <v>0</v>
          </cell>
          <cell r="AT226">
            <v>0</v>
          </cell>
          <cell r="AU226">
            <v>1</v>
          </cell>
          <cell r="AV226">
            <v>1</v>
          </cell>
          <cell r="AW226">
            <v>2</v>
          </cell>
          <cell r="AX226">
            <v>0</v>
          </cell>
          <cell r="AY226">
            <v>2</v>
          </cell>
          <cell r="AZ226">
            <v>0</v>
          </cell>
          <cell r="BA226">
            <v>99</v>
          </cell>
          <cell r="BB226">
            <v>0</v>
          </cell>
          <cell r="BC226">
            <v>1233</v>
          </cell>
          <cell r="BD226">
            <v>0</v>
          </cell>
          <cell r="BE226">
            <v>0</v>
          </cell>
          <cell r="BF226">
            <v>0</v>
          </cell>
          <cell r="BG226">
            <v>0</v>
          </cell>
        </row>
        <row r="227">
          <cell r="AA227">
            <v>2456.5</v>
          </cell>
          <cell r="AC227">
            <v>278</v>
          </cell>
          <cell r="AD227">
            <v>11</v>
          </cell>
          <cell r="AE227">
            <v>0</v>
          </cell>
          <cell r="AF227">
            <v>6</v>
          </cell>
          <cell r="AH227">
            <v>350</v>
          </cell>
          <cell r="AI227">
            <v>1</v>
          </cell>
          <cell r="AJ227">
            <v>87</v>
          </cell>
          <cell r="AK227">
            <v>0</v>
          </cell>
          <cell r="AL227">
            <v>1</v>
          </cell>
          <cell r="AM227">
            <v>0.44</v>
          </cell>
          <cell r="AN227">
            <v>293</v>
          </cell>
          <cell r="AO227">
            <v>0</v>
          </cell>
          <cell r="AP227">
            <v>0</v>
          </cell>
          <cell r="AQ227">
            <v>94</v>
          </cell>
          <cell r="AR227">
            <v>0</v>
          </cell>
          <cell r="AS227">
            <v>0</v>
          </cell>
          <cell r="AT227">
            <v>0.21</v>
          </cell>
          <cell r="AU227">
            <v>1</v>
          </cell>
          <cell r="AV227">
            <v>1</v>
          </cell>
          <cell r="AW227">
            <v>1.5</v>
          </cell>
          <cell r="AX227">
            <v>0</v>
          </cell>
          <cell r="AY227">
            <v>2</v>
          </cell>
          <cell r="AZ227">
            <v>0</v>
          </cell>
          <cell r="BA227">
            <v>98.6</v>
          </cell>
          <cell r="BB227">
            <v>0</v>
          </cell>
          <cell r="BC227">
            <v>1230.75</v>
          </cell>
          <cell r="BD227">
            <v>0</v>
          </cell>
          <cell r="BE227">
            <v>0</v>
          </cell>
          <cell r="BF227">
            <v>0</v>
          </cell>
          <cell r="BG227">
            <v>0</v>
          </cell>
        </row>
        <row r="228">
          <cell r="AA228">
            <v>-17610.229002159998</v>
          </cell>
          <cell r="AC228">
            <v>-876.85381999700007</v>
          </cell>
          <cell r="AD228">
            <v>-172.01912400000001</v>
          </cell>
          <cell r="AE228">
            <v>0</v>
          </cell>
          <cell r="AF228">
            <v>-106.892</v>
          </cell>
          <cell r="AH228">
            <v>-1184.1259364</v>
          </cell>
          <cell r="AI228">
            <v>-0.51590729999999996</v>
          </cell>
          <cell r="AJ228">
            <v>-243.5445771</v>
          </cell>
          <cell r="AK228">
            <v>0</v>
          </cell>
          <cell r="AL228">
            <v>-34.847472500000002</v>
          </cell>
          <cell r="AM228">
            <v>-5.4369354999999997</v>
          </cell>
          <cell r="AN228">
            <v>-4605.1034064999994</v>
          </cell>
          <cell r="AO228">
            <v>0</v>
          </cell>
          <cell r="AP228">
            <v>0</v>
          </cell>
          <cell r="AQ228">
            <v>-191.4986782</v>
          </cell>
          <cell r="AR228">
            <v>0</v>
          </cell>
          <cell r="AS228">
            <v>0</v>
          </cell>
          <cell r="AT228">
            <v>-0.81228800000000001</v>
          </cell>
          <cell r="AU228">
            <v>-4.390291875</v>
          </cell>
          <cell r="AV228">
            <v>-7.5351538250000001</v>
          </cell>
          <cell r="AW228">
            <v>-12.373571733</v>
          </cell>
          <cell r="AX228">
            <v>0</v>
          </cell>
          <cell r="AY228">
            <v>-29.201112000000002</v>
          </cell>
          <cell r="AZ228">
            <v>0</v>
          </cell>
          <cell r="BA228">
            <v>-1270.3956851999999</v>
          </cell>
          <cell r="BB228">
            <v>0</v>
          </cell>
          <cell r="BC228">
            <v>-8864.6830420299993</v>
          </cell>
          <cell r="BD228">
            <v>0</v>
          </cell>
          <cell r="BE228">
            <v>0</v>
          </cell>
          <cell r="BF228">
            <v>0</v>
          </cell>
          <cell r="BG228">
            <v>0</v>
          </cell>
        </row>
        <row r="229">
          <cell r="AA229">
            <v>-5016.1357647000004</v>
          </cell>
          <cell r="AC229">
            <v>-195.07131215000001</v>
          </cell>
          <cell r="AD229">
            <v>0</v>
          </cell>
          <cell r="AE229">
            <v>0</v>
          </cell>
          <cell r="AF229">
            <v>0</v>
          </cell>
          <cell r="AH229">
            <v>-565.86069039999995</v>
          </cell>
          <cell r="AI229">
            <v>-16.0149252</v>
          </cell>
          <cell r="AJ229">
            <v>-83.162803499999995</v>
          </cell>
          <cell r="AK229">
            <v>0</v>
          </cell>
          <cell r="AL229">
            <v>0</v>
          </cell>
          <cell r="AM229">
            <v>0</v>
          </cell>
          <cell r="AN229">
            <v>-1097.2884465000002</v>
          </cell>
          <cell r="AO229">
            <v>0</v>
          </cell>
          <cell r="AP229">
            <v>0</v>
          </cell>
          <cell r="AQ229">
            <v>-226.5624866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-322.10898550000002</v>
          </cell>
          <cell r="BB229">
            <v>0</v>
          </cell>
          <cell r="BC229">
            <v>-2510.0661148499998</v>
          </cell>
          <cell r="BD229">
            <v>0</v>
          </cell>
          <cell r="BE229">
            <v>0</v>
          </cell>
          <cell r="BF229">
            <v>0</v>
          </cell>
          <cell r="BG229">
            <v>0</v>
          </cell>
        </row>
        <row r="230">
          <cell r="AA230">
            <v>-505.56360899999999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-252.78180449999999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-252.78180449999999</v>
          </cell>
          <cell r="BD230">
            <v>0</v>
          </cell>
          <cell r="BE230">
            <v>0</v>
          </cell>
          <cell r="BF230">
            <v>0</v>
          </cell>
          <cell r="BG230">
            <v>0</v>
          </cell>
        </row>
        <row r="233">
          <cell r="AA233" t="str">
            <v>Division</v>
          </cell>
          <cell r="AC233" t="str">
            <v>BR01</v>
          </cell>
          <cell r="AD233" t="str">
            <v>CA10</v>
          </cell>
          <cell r="AE233" t="str">
            <v>CH01</v>
          </cell>
          <cell r="AF233" t="str">
            <v>CH02</v>
          </cell>
          <cell r="AH233" t="str">
            <v>CI02</v>
          </cell>
          <cell r="AI233" t="str">
            <v>CI04</v>
          </cell>
          <cell r="AJ233" t="str">
            <v>CM01</v>
          </cell>
          <cell r="AK233" t="str">
            <v>CM02</v>
          </cell>
          <cell r="AL233" t="str">
            <v>DE01</v>
          </cell>
          <cell r="AM233" t="str">
            <v>ES01</v>
          </cell>
          <cell r="AN233" t="str">
            <v>FR01</v>
          </cell>
          <cell r="AO233" t="str">
            <v>GB06</v>
          </cell>
          <cell r="AP233" t="str">
            <v>GB07</v>
          </cell>
          <cell r="AQ233" t="str">
            <v>GH01</v>
          </cell>
          <cell r="AR233" t="str">
            <v>IT02</v>
          </cell>
          <cell r="AS233" t="str">
            <v>NG01</v>
          </cell>
          <cell r="AT233" t="str">
            <v>NL01</v>
          </cell>
          <cell r="AU233" t="str">
            <v>PL01</v>
          </cell>
          <cell r="AV233" t="str">
            <v>PL02</v>
          </cell>
          <cell r="AW233" t="str">
            <v>RU01</v>
          </cell>
          <cell r="AX233" t="str">
            <v>SG01</v>
          </cell>
          <cell r="AY233" t="str">
            <v>TR01</v>
          </cell>
          <cell r="AZ233" t="str">
            <v>US03</v>
          </cell>
          <cell r="BA233" t="str">
            <v>US10</v>
          </cell>
          <cell r="BB233" t="str">
            <v>Dummy</v>
          </cell>
          <cell r="BC233" t="str">
            <v>BU</v>
          </cell>
          <cell r="BD233" t="str">
            <v>CH01 EU</v>
          </cell>
          <cell r="BE233" t="str">
            <v>CH01 NAM</v>
          </cell>
          <cell r="BF233" t="str">
            <v>CH01 SAM</v>
          </cell>
          <cell r="BG233" t="str">
            <v>CH01 AFR</v>
          </cell>
        </row>
        <row r="236">
          <cell r="AA236">
            <v>67938.204385887584</v>
          </cell>
          <cell r="AC236">
            <v>4018.2752026415701</v>
          </cell>
          <cell r="AD236">
            <v>247.64088900757</v>
          </cell>
          <cell r="AE236">
            <v>0</v>
          </cell>
          <cell r="AF236">
            <v>0</v>
          </cell>
          <cell r="AH236">
            <v>-5.5879354476928704E-12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21759.544637008701</v>
          </cell>
          <cell r="AO236">
            <v>0</v>
          </cell>
          <cell r="AP236">
            <v>0</v>
          </cell>
          <cell r="AQ236">
            <v>-9.3132257461547894E-13</v>
          </cell>
          <cell r="AR236">
            <v>19.3748673240659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6584.7520689618805</v>
          </cell>
          <cell r="BB236">
            <v>0</v>
          </cell>
          <cell r="BC236">
            <v>35308.616720943799</v>
          </cell>
          <cell r="BD236">
            <v>0</v>
          </cell>
          <cell r="BE236">
            <v>0</v>
          </cell>
          <cell r="BF236">
            <v>0</v>
          </cell>
          <cell r="BG236">
            <v>0</v>
          </cell>
        </row>
        <row r="237">
          <cell r="AA237">
            <v>-15.315166533333301</v>
          </cell>
          <cell r="AC237">
            <v>0</v>
          </cell>
          <cell r="AD237">
            <v>-5.3081699999999996E-2</v>
          </cell>
          <cell r="AE237">
            <v>0</v>
          </cell>
          <cell r="AF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-6.4560663666666498</v>
          </cell>
          <cell r="BB237">
            <v>0</v>
          </cell>
          <cell r="BC237">
            <v>-8.8060184666666501</v>
          </cell>
          <cell r="BD237">
            <v>0</v>
          </cell>
          <cell r="BE237">
            <v>0</v>
          </cell>
          <cell r="BF237">
            <v>0</v>
          </cell>
          <cell r="BG237">
            <v>0</v>
          </cell>
        </row>
        <row r="238">
          <cell r="AA238">
            <v>67922.889219354227</v>
          </cell>
          <cell r="AC238">
            <v>4018.2752026415701</v>
          </cell>
          <cell r="AD238">
            <v>247.58780730757002</v>
          </cell>
          <cell r="AE238">
            <v>0</v>
          </cell>
          <cell r="AF238">
            <v>0</v>
          </cell>
          <cell r="AH238">
            <v>5.5879354476928704E-12</v>
          </cell>
          <cell r="AI238">
            <v>0</v>
          </cell>
          <cell r="AJ238">
            <v>-2.3283064365387E-12</v>
          </cell>
          <cell r="AK238">
            <v>0</v>
          </cell>
          <cell r="AL238">
            <v>0</v>
          </cell>
          <cell r="AM238">
            <v>0</v>
          </cell>
          <cell r="AN238">
            <v>21759.544637008701</v>
          </cell>
          <cell r="AO238">
            <v>0</v>
          </cell>
          <cell r="AP238">
            <v>0</v>
          </cell>
          <cell r="AQ238">
            <v>-9.3132257461547894E-13</v>
          </cell>
          <cell r="AR238">
            <v>19.3748673240659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6578.2960025952198</v>
          </cell>
          <cell r="BB238">
            <v>0</v>
          </cell>
          <cell r="BC238">
            <v>35299.810702477094</v>
          </cell>
          <cell r="BD238">
            <v>0</v>
          </cell>
          <cell r="BE238">
            <v>0</v>
          </cell>
          <cell r="BF238">
            <v>0</v>
          </cell>
          <cell r="BG238">
            <v>0</v>
          </cell>
        </row>
        <row r="239">
          <cell r="AA239">
            <v>-0.11151359999999999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-0.11151359999999999</v>
          </cell>
          <cell r="BD239">
            <v>0</v>
          </cell>
          <cell r="BE239">
            <v>0</v>
          </cell>
          <cell r="BF239">
            <v>0</v>
          </cell>
          <cell r="BG239">
            <v>0</v>
          </cell>
        </row>
        <row r="240">
          <cell r="AA240">
            <v>6.3067136000000001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>
            <v>0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6.3067136000000001</v>
          </cell>
          <cell r="BD240">
            <v>0</v>
          </cell>
          <cell r="BE240">
            <v>0</v>
          </cell>
          <cell r="BF240">
            <v>0</v>
          </cell>
          <cell r="BG240">
            <v>0</v>
          </cell>
        </row>
        <row r="241">
          <cell r="AA241">
            <v>-34.474739200000002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-34.474739200000002</v>
          </cell>
          <cell r="BD241">
            <v>0</v>
          </cell>
          <cell r="BE241">
            <v>0</v>
          </cell>
          <cell r="BF241">
            <v>0</v>
          </cell>
          <cell r="BG241">
            <v>0</v>
          </cell>
        </row>
        <row r="242">
          <cell r="AA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  <cell r="BF242">
            <v>0</v>
          </cell>
          <cell r="BG242">
            <v>0</v>
          </cell>
        </row>
        <row r="243">
          <cell r="AA243">
            <v>-28.279539199999999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H243">
            <v>0</v>
          </cell>
          <cell r="AI243">
            <v>0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>
            <v>0</v>
          </cell>
          <cell r="BC243">
            <v>-28.279539199999999</v>
          </cell>
          <cell r="BD243">
            <v>0</v>
          </cell>
          <cell r="BE243">
            <v>0</v>
          </cell>
          <cell r="BF243">
            <v>0</v>
          </cell>
          <cell r="BG243">
            <v>0</v>
          </cell>
        </row>
        <row r="244">
          <cell r="AA244">
            <v>-119486.87690366272</v>
          </cell>
          <cell r="AC244">
            <v>0</v>
          </cell>
          <cell r="AD244">
            <v>0</v>
          </cell>
          <cell r="AE244">
            <v>0</v>
          </cell>
          <cell r="AF244">
            <v>2996.8139999999999</v>
          </cell>
          <cell r="AH244">
            <v>-214.15960249970001</v>
          </cell>
          <cell r="AI244">
            <v>0</v>
          </cell>
          <cell r="AJ244">
            <v>-2581.6334484846498</v>
          </cell>
          <cell r="AK244">
            <v>0</v>
          </cell>
          <cell r="AL244">
            <v>0</v>
          </cell>
          <cell r="AM244">
            <v>0</v>
          </cell>
          <cell r="AN244">
            <v>-54899.478362173701</v>
          </cell>
          <cell r="AO244">
            <v>0</v>
          </cell>
          <cell r="AP244">
            <v>0</v>
          </cell>
          <cell r="AQ244">
            <v>-3994.5271326523698</v>
          </cell>
          <cell r="AR244">
            <v>-7.12182282090673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-60786.770535031399</v>
          </cell>
          <cell r="BD244">
            <v>0</v>
          </cell>
          <cell r="BE244">
            <v>0</v>
          </cell>
          <cell r="BF244">
            <v>0</v>
          </cell>
          <cell r="BG244">
            <v>0</v>
          </cell>
        </row>
        <row r="245">
          <cell r="AA245">
            <v>-979.97748130666605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H245">
            <v>-439.602896019902</v>
          </cell>
          <cell r="AI245">
            <v>0</v>
          </cell>
          <cell r="AJ245">
            <v>-32.003649966764598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-18.3821946666664</v>
          </cell>
          <cell r="AR245">
            <v>0</v>
          </cell>
          <cell r="AS245">
            <v>0</v>
          </cell>
          <cell r="AT245">
            <v>0</v>
          </cell>
          <cell r="AU245">
            <v>0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-489.98874065333302</v>
          </cell>
          <cell r="BD245">
            <v>0</v>
          </cell>
          <cell r="BE245">
            <v>0</v>
          </cell>
          <cell r="BF245">
            <v>0</v>
          </cell>
          <cell r="BG245">
            <v>0</v>
          </cell>
        </row>
        <row r="246">
          <cell r="AA246">
            <v>-1532.461649063956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H246">
            <v>-766.23082453197799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-766.23082453197799</v>
          </cell>
          <cell r="BD246">
            <v>0</v>
          </cell>
          <cell r="BE246">
            <v>0</v>
          </cell>
          <cell r="BF246">
            <v>0</v>
          </cell>
          <cell r="BG246">
            <v>0</v>
          </cell>
        </row>
        <row r="247">
          <cell r="AA247">
            <v>-90.286529934909055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H247">
            <v>-96.739254232973494</v>
          </cell>
          <cell r="AI247">
            <v>0</v>
          </cell>
          <cell r="AJ247">
            <v>-7.98010505352915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59.576094319048096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-45.143264967454506</v>
          </cell>
          <cell r="BD247">
            <v>0</v>
          </cell>
          <cell r="BE247">
            <v>0</v>
          </cell>
          <cell r="BF247">
            <v>0</v>
          </cell>
          <cell r="BG247">
            <v>0</v>
          </cell>
        </row>
        <row r="248">
          <cell r="AA248">
            <v>-29394.239298942801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H248">
            <v>-14697.1196494714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-14697.1196494714</v>
          </cell>
          <cell r="BD248">
            <v>0</v>
          </cell>
          <cell r="BE248">
            <v>0</v>
          </cell>
          <cell r="BF248">
            <v>0</v>
          </cell>
          <cell r="BG248">
            <v>0</v>
          </cell>
        </row>
        <row r="249">
          <cell r="AA249">
            <v>13613.338155600321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H249">
            <v>6806.6690778001603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6806.6690778001603</v>
          </cell>
          <cell r="BD249">
            <v>0</v>
          </cell>
          <cell r="BE249">
            <v>0</v>
          </cell>
          <cell r="BF249">
            <v>0</v>
          </cell>
          <cell r="BG249">
            <v>0</v>
          </cell>
        </row>
        <row r="250">
          <cell r="AA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>
            <v>0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  <cell r="BF250">
            <v>0</v>
          </cell>
          <cell r="BG250">
            <v>0</v>
          </cell>
        </row>
        <row r="251">
          <cell r="AA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>
            <v>0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  <cell r="BF251">
            <v>0</v>
          </cell>
          <cell r="BG251">
            <v>0</v>
          </cell>
        </row>
        <row r="252">
          <cell r="AA252">
            <v>110979.53828837242</v>
          </cell>
          <cell r="AC252">
            <v>-2174.4594858720297</v>
          </cell>
          <cell r="AD252">
            <v>-201.11816652862899</v>
          </cell>
          <cell r="AE252">
            <v>0</v>
          </cell>
          <cell r="AF252">
            <v>0</v>
          </cell>
          <cell r="AH252">
            <v>14212.734458221599</v>
          </cell>
          <cell r="AI252">
            <v>3.6247894293982097</v>
          </cell>
          <cell r="AJ252">
            <v>3084.9394378430698</v>
          </cell>
          <cell r="AK252">
            <v>0</v>
          </cell>
          <cell r="AL252">
            <v>0</v>
          </cell>
          <cell r="AM252">
            <v>0</v>
          </cell>
          <cell r="AN252">
            <v>40732.806761361499</v>
          </cell>
          <cell r="AO252">
            <v>0</v>
          </cell>
          <cell r="AP252">
            <v>0</v>
          </cell>
          <cell r="AQ252">
            <v>4958.7911656666502</v>
          </cell>
          <cell r="AR252">
            <v>0</v>
          </cell>
          <cell r="AS252">
            <v>0</v>
          </cell>
          <cell r="AT252">
            <v>0</v>
          </cell>
          <cell r="AU252">
            <v>0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-5131.2172423190295</v>
          </cell>
          <cell r="BB252">
            <v>0</v>
          </cell>
          <cell r="BC252">
            <v>55493.436570569902</v>
          </cell>
          <cell r="BD252">
            <v>0</v>
          </cell>
          <cell r="BE252">
            <v>0</v>
          </cell>
          <cell r="BF252">
            <v>0</v>
          </cell>
          <cell r="BG252">
            <v>0</v>
          </cell>
        </row>
        <row r="253">
          <cell r="AA253">
            <v>-26890.965418938325</v>
          </cell>
          <cell r="AC253">
            <v>-2174.4594858720202</v>
          </cell>
          <cell r="AD253">
            <v>-201.11816652862899</v>
          </cell>
          <cell r="AE253">
            <v>0</v>
          </cell>
          <cell r="AF253">
            <v>2996.8139999999999</v>
          </cell>
          <cell r="AH253">
            <v>4805.5513092657602</v>
          </cell>
          <cell r="AI253">
            <v>3.6247894293982097</v>
          </cell>
          <cell r="AJ253">
            <v>463.32223433812999</v>
          </cell>
          <cell r="AK253">
            <v>0</v>
          </cell>
          <cell r="AL253">
            <v>1.8189894035458601E-15</v>
          </cell>
          <cell r="AM253">
            <v>0</v>
          </cell>
          <cell r="AN253">
            <v>-14166.671600812198</v>
          </cell>
          <cell r="AO253">
            <v>0</v>
          </cell>
          <cell r="AP253">
            <v>0</v>
          </cell>
          <cell r="AQ253">
            <v>1005.4579326666601</v>
          </cell>
          <cell r="AR253">
            <v>-7.1218228209067398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-5131.2172423190341</v>
          </cell>
          <cell r="BB253">
            <v>0</v>
          </cell>
          <cell r="BC253">
            <v>-14485.147366285484</v>
          </cell>
          <cell r="BD253">
            <v>0</v>
          </cell>
          <cell r="BE253">
            <v>0</v>
          </cell>
          <cell r="BF253">
            <v>0</v>
          </cell>
          <cell r="BG253">
            <v>0</v>
          </cell>
        </row>
        <row r="254">
          <cell r="AA254">
            <v>-1.1054908100049941E-12</v>
          </cell>
          <cell r="AC254">
            <v>0</v>
          </cell>
          <cell r="AD254">
            <v>2.2737367544323201E-16</v>
          </cell>
          <cell r="AE254">
            <v>0</v>
          </cell>
          <cell r="AF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-2.3283064365386999E-13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-5.8207660913467396E-14</v>
          </cell>
          <cell r="BB254">
            <v>0</v>
          </cell>
          <cell r="BC254">
            <v>-8.1467987911309991E-13</v>
          </cell>
          <cell r="BD254">
            <v>0</v>
          </cell>
          <cell r="BE254">
            <v>0</v>
          </cell>
          <cell r="BF254">
            <v>0</v>
          </cell>
          <cell r="BG254">
            <v>0</v>
          </cell>
        </row>
        <row r="255">
          <cell r="AA255">
            <v>-2.0190782379359065E-13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H255">
            <v>2.3283064365386999E-13</v>
          </cell>
          <cell r="AI255">
            <v>0</v>
          </cell>
          <cell r="AJ255">
            <v>-2.9103830456733698E-14</v>
          </cell>
          <cell r="AK255">
            <v>0</v>
          </cell>
          <cell r="AL255">
            <v>0</v>
          </cell>
          <cell r="AM255">
            <v>0</v>
          </cell>
          <cell r="AN255">
            <v>-9.3132257461547894E-13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>
            <v>0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-2.3283064365386999E-13</v>
          </cell>
          <cell r="BB255">
            <v>0</v>
          </cell>
          <cell r="BC255">
            <v>7.5851858127862202E-13</v>
          </cell>
          <cell r="BD255">
            <v>0</v>
          </cell>
          <cell r="BE255">
            <v>0</v>
          </cell>
          <cell r="BF255">
            <v>0</v>
          </cell>
          <cell r="BG255">
            <v>0</v>
          </cell>
        </row>
        <row r="256">
          <cell r="AA256">
            <v>-1.164607965620235E-12</v>
          </cell>
          <cell r="AC256">
            <v>-5.8207660913467396E-14</v>
          </cell>
          <cell r="AD256">
            <v>-4.5474735088646403E-16</v>
          </cell>
          <cell r="AE256">
            <v>0</v>
          </cell>
          <cell r="AF256">
            <v>0</v>
          </cell>
          <cell r="AH256">
            <v>0</v>
          </cell>
          <cell r="AI256">
            <v>0</v>
          </cell>
          <cell r="AJ256">
            <v>2.9103830456733698E-14</v>
          </cell>
          <cell r="AK256">
            <v>0</v>
          </cell>
          <cell r="AL256">
            <v>0</v>
          </cell>
          <cell r="AM256">
            <v>0</v>
          </cell>
          <cell r="AN256">
            <v>-9.3132257461547894E-13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-2.0372681319713601E-13</v>
          </cell>
          <cell r="BD256">
            <v>0</v>
          </cell>
          <cell r="BE256">
            <v>0</v>
          </cell>
          <cell r="BF256">
            <v>0</v>
          </cell>
          <cell r="BG256">
            <v>0</v>
          </cell>
        </row>
        <row r="257">
          <cell r="AA257">
            <v>353.31134822856802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177.049069314284</v>
          </cell>
          <cell r="BB257">
            <v>0</v>
          </cell>
          <cell r="BC257">
            <v>176.262278914284</v>
          </cell>
          <cell r="BD257">
            <v>0</v>
          </cell>
          <cell r="BE257">
            <v>0</v>
          </cell>
          <cell r="BF257">
            <v>0</v>
          </cell>
          <cell r="BG257">
            <v>0</v>
          </cell>
        </row>
        <row r="258">
          <cell r="AA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  <cell r="BF258">
            <v>0</v>
          </cell>
          <cell r="BG258">
            <v>0</v>
          </cell>
        </row>
        <row r="259">
          <cell r="AA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  <cell r="BF259">
            <v>0</v>
          </cell>
          <cell r="BG259">
            <v>0</v>
          </cell>
        </row>
        <row r="260">
          <cell r="AA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  <cell r="BF260">
            <v>0</v>
          </cell>
          <cell r="BG260">
            <v>0</v>
          </cell>
        </row>
        <row r="261">
          <cell r="AA261">
            <v>41356.955609444434</v>
          </cell>
          <cell r="AC261">
            <v>1843.8157167695699</v>
          </cell>
          <cell r="AD261">
            <v>46.469640778940999</v>
          </cell>
          <cell r="AE261">
            <v>0</v>
          </cell>
          <cell r="AF261">
            <v>2996.8139999999999</v>
          </cell>
          <cell r="AH261">
            <v>4805.5513092657602</v>
          </cell>
          <cell r="AI261">
            <v>3.6247894293982097</v>
          </cell>
          <cell r="AJ261">
            <v>463.32223433813095</v>
          </cell>
          <cell r="AK261">
            <v>0</v>
          </cell>
          <cell r="AL261">
            <v>-3.6379788070917099E-15</v>
          </cell>
          <cell r="AM261">
            <v>0</v>
          </cell>
          <cell r="AN261">
            <v>7592.8730361964408</v>
          </cell>
          <cell r="AO261">
            <v>0</v>
          </cell>
          <cell r="AP261">
            <v>0</v>
          </cell>
          <cell r="AQ261">
            <v>1005.4579326666601</v>
          </cell>
          <cell r="AR261">
            <v>12.253044503159201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1624.1278295904701</v>
          </cell>
          <cell r="BB261">
            <v>0</v>
          </cell>
          <cell r="BC261">
            <v>20962.646075905901</v>
          </cell>
          <cell r="BD261">
            <v>0</v>
          </cell>
          <cell r="BE261">
            <v>0</v>
          </cell>
          <cell r="BF261">
            <v>0</v>
          </cell>
          <cell r="BG261">
            <v>0</v>
          </cell>
        </row>
        <row r="262">
          <cell r="AA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  <cell r="BF262">
            <v>0</v>
          </cell>
          <cell r="BG262">
            <v>0</v>
          </cell>
        </row>
        <row r="263">
          <cell r="AA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</row>
        <row r="264">
          <cell r="AA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</row>
        <row r="265">
          <cell r="AA265">
            <v>-2854.4987240097144</v>
          </cell>
          <cell r="AC265">
            <v>-120.44448404996</v>
          </cell>
          <cell r="AD265">
            <v>-0.64621376829718391</v>
          </cell>
          <cell r="AE265">
            <v>0</v>
          </cell>
          <cell r="AF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-1115.3163568913599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-146.373161695237</v>
          </cell>
          <cell r="BB265">
            <v>0</v>
          </cell>
          <cell r="BC265">
            <v>-1471.71850760486</v>
          </cell>
          <cell r="BD265">
            <v>0</v>
          </cell>
          <cell r="BE265">
            <v>0</v>
          </cell>
          <cell r="BF265">
            <v>0</v>
          </cell>
          <cell r="BG265">
            <v>0</v>
          </cell>
        </row>
        <row r="266">
          <cell r="AA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</row>
        <row r="267">
          <cell r="AA267">
            <v>-2854.4987240097144</v>
          </cell>
          <cell r="AC267">
            <v>-120.44448404996</v>
          </cell>
          <cell r="AD267">
            <v>-0.64621376829718391</v>
          </cell>
          <cell r="AE267">
            <v>0</v>
          </cell>
          <cell r="AF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-1115.3163568913599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-146.373161695237</v>
          </cell>
          <cell r="BB267">
            <v>0</v>
          </cell>
          <cell r="BC267">
            <v>-1471.71850760486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</row>
        <row r="268">
          <cell r="AA268">
            <v>-362.03803312029629</v>
          </cell>
          <cell r="AC268">
            <v>-6.0773795722581001</v>
          </cell>
          <cell r="AD268">
            <v>-2.6374304508783997</v>
          </cell>
          <cell r="AE268">
            <v>0</v>
          </cell>
          <cell r="AF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-89.406597132250099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-69.848969404761689</v>
          </cell>
          <cell r="BB268">
            <v>0</v>
          </cell>
          <cell r="BC268">
            <v>-194.06765656014801</v>
          </cell>
          <cell r="BD268">
            <v>0</v>
          </cell>
          <cell r="BE268">
            <v>0</v>
          </cell>
          <cell r="BF268">
            <v>0</v>
          </cell>
          <cell r="BG268">
            <v>0</v>
          </cell>
        </row>
        <row r="269">
          <cell r="AA269">
            <v>-611.16941605161537</v>
          </cell>
          <cell r="AC269">
            <v>0</v>
          </cell>
          <cell r="AD269">
            <v>-8.314130587560091E-2</v>
          </cell>
          <cell r="AE269">
            <v>0</v>
          </cell>
          <cell r="AF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-290.722953167551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2.2481192476191398</v>
          </cell>
          <cell r="BB269">
            <v>0</v>
          </cell>
          <cell r="BC269">
            <v>-322.61144082580796</v>
          </cell>
          <cell r="BD269">
            <v>0</v>
          </cell>
          <cell r="BE269">
            <v>0</v>
          </cell>
          <cell r="BF269">
            <v>0</v>
          </cell>
          <cell r="BG269">
            <v>0</v>
          </cell>
        </row>
        <row r="270">
          <cell r="AA270">
            <v>37529.249436262799</v>
          </cell>
          <cell r="AC270">
            <v>1717.2938531473501</v>
          </cell>
          <cell r="AD270">
            <v>43.102855253889501</v>
          </cell>
          <cell r="AE270">
            <v>0</v>
          </cell>
          <cell r="AF270">
            <v>2996.8139999999999</v>
          </cell>
          <cell r="AH270">
            <v>4805.5513092657502</v>
          </cell>
          <cell r="AI270">
            <v>3.6247894293981897</v>
          </cell>
          <cell r="AJ270">
            <v>463.32223433812902</v>
          </cell>
          <cell r="AK270">
            <v>0</v>
          </cell>
          <cell r="AL270">
            <v>7.2759576141834308E-15</v>
          </cell>
          <cell r="AM270">
            <v>0</v>
          </cell>
          <cell r="AN270">
            <v>6097.4271290052702</v>
          </cell>
          <cell r="AO270">
            <v>0</v>
          </cell>
          <cell r="AP270">
            <v>0</v>
          </cell>
          <cell r="AQ270">
            <v>1005.4579326666601</v>
          </cell>
          <cell r="AR270">
            <v>12.253044503159101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1410.1538177380899</v>
          </cell>
          <cell r="BB270">
            <v>0</v>
          </cell>
          <cell r="BC270">
            <v>18974.248470915103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</row>
        <row r="271">
          <cell r="AA271">
            <v>-2457.6283023748583</v>
          </cell>
          <cell r="AC271">
            <v>-150.30590488300899</v>
          </cell>
          <cell r="AD271">
            <v>-0.68354150958355608</v>
          </cell>
          <cell r="AE271">
            <v>0</v>
          </cell>
          <cell r="AF271">
            <v>0</v>
          </cell>
          <cell r="AH271">
            <v>-107.671089636056</v>
          </cell>
          <cell r="AI271">
            <v>0</v>
          </cell>
          <cell r="AJ271">
            <v>-11.767592768522299</v>
          </cell>
          <cell r="AK271">
            <v>0</v>
          </cell>
          <cell r="AL271">
            <v>0</v>
          </cell>
          <cell r="AM271">
            <v>0</v>
          </cell>
          <cell r="AN271">
            <v>-686.18633853787696</v>
          </cell>
          <cell r="AO271">
            <v>0</v>
          </cell>
          <cell r="AP271">
            <v>0</v>
          </cell>
          <cell r="AQ271">
            <v>-22.923437247618999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-249.27624660476201</v>
          </cell>
          <cell r="BB271">
            <v>0</v>
          </cell>
          <cell r="BC271">
            <v>-1228.8141511874298</v>
          </cell>
          <cell r="BD271">
            <v>0</v>
          </cell>
          <cell r="BE271">
            <v>0</v>
          </cell>
          <cell r="BF271">
            <v>0</v>
          </cell>
          <cell r="BG271">
            <v>0</v>
          </cell>
        </row>
        <row r="272">
          <cell r="AA272">
            <v>-993.23819466956434</v>
          </cell>
          <cell r="AC272">
            <v>-62.587938160593801</v>
          </cell>
          <cell r="AD272">
            <v>-0.27145588280946298</v>
          </cell>
          <cell r="AE272">
            <v>0</v>
          </cell>
          <cell r="AF272">
            <v>0</v>
          </cell>
          <cell r="AH272">
            <v>-92.869825521689307</v>
          </cell>
          <cell r="AI272">
            <v>0</v>
          </cell>
          <cell r="AJ272">
            <v>-10.099667813399298</v>
          </cell>
          <cell r="AK272">
            <v>0</v>
          </cell>
          <cell r="AL272">
            <v>0</v>
          </cell>
          <cell r="AM272">
            <v>0</v>
          </cell>
          <cell r="AN272">
            <v>-254.91026273248102</v>
          </cell>
          <cell r="AO272">
            <v>0</v>
          </cell>
          <cell r="AP272">
            <v>0</v>
          </cell>
          <cell r="AQ272">
            <v>-9.9439137904761701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-65.936033433333193</v>
          </cell>
          <cell r="BB272">
            <v>0</v>
          </cell>
          <cell r="BC272">
            <v>-496.619097334782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</row>
        <row r="273">
          <cell r="AA273">
            <v>-2415.5986523723768</v>
          </cell>
          <cell r="AC273">
            <v>-74.9476805442347</v>
          </cell>
          <cell r="AD273">
            <v>-0.35648155298344897</v>
          </cell>
          <cell r="AE273">
            <v>0</v>
          </cell>
          <cell r="AF273">
            <v>0</v>
          </cell>
          <cell r="AH273">
            <v>-396.72040671129503</v>
          </cell>
          <cell r="AI273">
            <v>0</v>
          </cell>
          <cell r="AJ273">
            <v>-149.153630641886</v>
          </cell>
          <cell r="AK273">
            <v>0</v>
          </cell>
          <cell r="AL273">
            <v>0</v>
          </cell>
          <cell r="AM273">
            <v>0</v>
          </cell>
          <cell r="AN273">
            <v>-443.81227134054996</v>
          </cell>
          <cell r="AO273">
            <v>0</v>
          </cell>
          <cell r="AP273">
            <v>0</v>
          </cell>
          <cell r="AQ273">
            <v>-9.1412624999998702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-133.66759289523799</v>
          </cell>
          <cell r="BB273">
            <v>0</v>
          </cell>
          <cell r="BC273">
            <v>-1207.79932618619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</row>
        <row r="274">
          <cell r="AA274">
            <v>-2962.6386474417168</v>
          </cell>
          <cell r="AC274">
            <v>-302.64061347609299</v>
          </cell>
          <cell r="AD274">
            <v>-0.47531592466057099</v>
          </cell>
          <cell r="AE274">
            <v>0</v>
          </cell>
          <cell r="AF274">
            <v>0</v>
          </cell>
          <cell r="AH274">
            <v>-422.28058992993903</v>
          </cell>
          <cell r="AI274">
            <v>0</v>
          </cell>
          <cell r="AJ274">
            <v>-127.326657901202</v>
          </cell>
          <cell r="AK274">
            <v>0</v>
          </cell>
          <cell r="AL274">
            <v>0</v>
          </cell>
          <cell r="AM274">
            <v>0</v>
          </cell>
          <cell r="AN274">
            <v>-243.22501224134399</v>
          </cell>
          <cell r="AO274">
            <v>0</v>
          </cell>
          <cell r="AP274">
            <v>0</v>
          </cell>
          <cell r="AQ274">
            <v>-91.959870885713997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-293.41126336190399</v>
          </cell>
          <cell r="BB274">
            <v>0</v>
          </cell>
          <cell r="BC274">
            <v>-1481.31932372086</v>
          </cell>
          <cell r="BD274">
            <v>0</v>
          </cell>
          <cell r="BE274">
            <v>0</v>
          </cell>
          <cell r="BF274">
            <v>0</v>
          </cell>
          <cell r="BG274">
            <v>0</v>
          </cell>
        </row>
        <row r="275">
          <cell r="AA275">
            <v>-79.628097715120504</v>
          </cell>
          <cell r="AC275">
            <v>-5.4758089792217097</v>
          </cell>
          <cell r="AD275">
            <v>-2.5077615359383302E-2</v>
          </cell>
          <cell r="AE275">
            <v>0</v>
          </cell>
          <cell r="AF275">
            <v>0</v>
          </cell>
          <cell r="AH275">
            <v>-6.4766216483149801</v>
          </cell>
          <cell r="AI275">
            <v>0</v>
          </cell>
          <cell r="AJ275">
            <v>-4.2817767129587301</v>
          </cell>
          <cell r="AK275">
            <v>0</v>
          </cell>
          <cell r="AL275">
            <v>0</v>
          </cell>
          <cell r="AM275">
            <v>0</v>
          </cell>
          <cell r="AN275">
            <v>-9.6291258445626617</v>
          </cell>
          <cell r="AO275">
            <v>0</v>
          </cell>
          <cell r="AP275">
            <v>0</v>
          </cell>
          <cell r="AQ275">
            <v>-1.7917772380952299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-12.1338608190476</v>
          </cell>
          <cell r="BB275">
            <v>0</v>
          </cell>
          <cell r="BC275">
            <v>-39.814048857560202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</row>
        <row r="276">
          <cell r="AA276">
            <v>-138.56282359173227</v>
          </cell>
          <cell r="AC276">
            <v>-1.65543339528358</v>
          </cell>
          <cell r="AD276">
            <v>-7.62622409583556E-3</v>
          </cell>
          <cell r="AE276">
            <v>0</v>
          </cell>
          <cell r="AF276">
            <v>0</v>
          </cell>
          <cell r="AH276">
            <v>-27.513477760833098</v>
          </cell>
          <cell r="AI276">
            <v>0</v>
          </cell>
          <cell r="AJ276">
            <v>-27.0212979301524</v>
          </cell>
          <cell r="AK276">
            <v>0</v>
          </cell>
          <cell r="AL276">
            <v>0</v>
          </cell>
          <cell r="AM276">
            <v>0</v>
          </cell>
          <cell r="AN276">
            <v>-5.7344589045488004</v>
          </cell>
          <cell r="AO276">
            <v>0</v>
          </cell>
          <cell r="AP276">
            <v>0</v>
          </cell>
          <cell r="AQ276">
            <v>-3.3494892380952299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-3.99962834285714</v>
          </cell>
          <cell r="BB276">
            <v>0</v>
          </cell>
          <cell r="BC276">
            <v>-69.281411795866191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</row>
        <row r="277">
          <cell r="AA277">
            <v>-29.588762999999798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-14.794381499999899</v>
          </cell>
          <cell r="BB277">
            <v>0</v>
          </cell>
          <cell r="BC277">
            <v>-14.794381499999899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</row>
        <row r="278">
          <cell r="AA278">
            <v>213.47122672677403</v>
          </cell>
          <cell r="AC278">
            <v>88.579030963387012</v>
          </cell>
          <cell r="AD278">
            <v>0</v>
          </cell>
          <cell r="AE278">
            <v>0</v>
          </cell>
          <cell r="AF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18.156582399999998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106.735613363387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</row>
        <row r="279">
          <cell r="AA279">
            <v>-104.2683136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-104.2683136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</row>
        <row r="280">
          <cell r="AA280">
            <v>-8967.6805680385914</v>
          </cell>
          <cell r="AC280">
            <v>-509.03434847504803</v>
          </cell>
          <cell r="AD280">
            <v>-1.8194987094922601</v>
          </cell>
          <cell r="AE280">
            <v>0</v>
          </cell>
          <cell r="AF280">
            <v>0</v>
          </cell>
          <cell r="AH280">
            <v>-1053.5320112081301</v>
          </cell>
          <cell r="AI280">
            <v>0</v>
          </cell>
          <cell r="AJ280">
            <v>-329.65062376812</v>
          </cell>
          <cell r="AK280">
            <v>0</v>
          </cell>
          <cell r="AL280">
            <v>0</v>
          </cell>
          <cell r="AM280">
            <v>0</v>
          </cell>
          <cell r="AN280">
            <v>-1625.3408872013599</v>
          </cell>
          <cell r="AO280">
            <v>0</v>
          </cell>
          <cell r="AP280">
            <v>0</v>
          </cell>
          <cell r="AQ280">
            <v>-139.109750899999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-773.21900695714203</v>
          </cell>
          <cell r="BB280">
            <v>0</v>
          </cell>
          <cell r="BC280">
            <v>-4535.9744408193001</v>
          </cell>
          <cell r="BD280">
            <v>0</v>
          </cell>
          <cell r="BE280">
            <v>0</v>
          </cell>
          <cell r="BF280">
            <v>0</v>
          </cell>
          <cell r="BG280">
            <v>0</v>
          </cell>
        </row>
        <row r="281">
          <cell r="AA281">
            <v>-272.01393023560183</v>
          </cell>
          <cell r="AC281">
            <v>-21.691305294957498</v>
          </cell>
          <cell r="AD281">
            <v>-0.24164097195949</v>
          </cell>
          <cell r="AE281">
            <v>0</v>
          </cell>
          <cell r="AF281">
            <v>0</v>
          </cell>
          <cell r="AH281">
            <v>-16.311633677641598</v>
          </cell>
          <cell r="AI281">
            <v>0</v>
          </cell>
          <cell r="AJ281">
            <v>-0.99951585171383495</v>
          </cell>
          <cell r="AK281">
            <v>0</v>
          </cell>
          <cell r="AL281">
            <v>0</v>
          </cell>
          <cell r="AM281">
            <v>0</v>
          </cell>
          <cell r="AN281">
            <v>-53.040240312004705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-43.7226290095237</v>
          </cell>
          <cell r="BB281">
            <v>0</v>
          </cell>
          <cell r="BC281">
            <v>-136.006965117801</v>
          </cell>
          <cell r="BD281">
            <v>0</v>
          </cell>
          <cell r="BE281">
            <v>0</v>
          </cell>
          <cell r="BF281">
            <v>0</v>
          </cell>
          <cell r="BG281">
            <v>0</v>
          </cell>
        </row>
        <row r="282">
          <cell r="AA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</row>
        <row r="283">
          <cell r="AA283">
            <v>-102.78600429483396</v>
          </cell>
          <cell r="AC283">
            <v>-5.0788678439137502</v>
          </cell>
          <cell r="AD283">
            <v>-8.2275376218708001</v>
          </cell>
          <cell r="AE283">
            <v>0</v>
          </cell>
          <cell r="AF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-3.9445118848578598</v>
          </cell>
          <cell r="AM283">
            <v>0</v>
          </cell>
          <cell r="AN283">
            <v>-29.4224896503565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-1.39007879879901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-3.3295163476190401</v>
          </cell>
          <cell r="BB283">
            <v>0</v>
          </cell>
          <cell r="BC283">
            <v>-51.393002147417</v>
          </cell>
          <cell r="BD283">
            <v>0</v>
          </cell>
          <cell r="BE283">
            <v>0</v>
          </cell>
          <cell r="BF283">
            <v>0</v>
          </cell>
          <cell r="BG283">
            <v>0</v>
          </cell>
        </row>
        <row r="284">
          <cell r="AA284">
            <v>-201.55182087943362</v>
          </cell>
          <cell r="AC284">
            <v>0</v>
          </cell>
          <cell r="AD284">
            <v>-0.6440363872732251</v>
          </cell>
          <cell r="AE284">
            <v>0</v>
          </cell>
          <cell r="AF284">
            <v>0</v>
          </cell>
          <cell r="AH284">
            <v>-26.090819257919801</v>
          </cell>
          <cell r="AI284">
            <v>0</v>
          </cell>
          <cell r="AJ284">
            <v>-4.1905194000553498</v>
          </cell>
          <cell r="AK284">
            <v>0</v>
          </cell>
          <cell r="AL284">
            <v>0</v>
          </cell>
          <cell r="AM284">
            <v>0</v>
          </cell>
          <cell r="AN284">
            <v>-42.152439184944505</v>
          </cell>
          <cell r="AO284">
            <v>0</v>
          </cell>
          <cell r="AP284">
            <v>0</v>
          </cell>
          <cell r="AQ284">
            <v>-4.0807489619047503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-23.617347247619001</v>
          </cell>
          <cell r="BB284">
            <v>0</v>
          </cell>
          <cell r="BC284">
            <v>-100.77591043971699</v>
          </cell>
          <cell r="BD284">
            <v>0</v>
          </cell>
          <cell r="BE284">
            <v>0</v>
          </cell>
          <cell r="BF284">
            <v>0</v>
          </cell>
          <cell r="BG284">
            <v>0</v>
          </cell>
        </row>
        <row r="285">
          <cell r="AA285">
            <v>-20.645504000000003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-20.645504000000003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</row>
        <row r="286">
          <cell r="AA286">
            <v>-596.99725940986889</v>
          </cell>
          <cell r="AC286">
            <v>-26.7701731388713</v>
          </cell>
          <cell r="AD286">
            <v>-9.1132149811035106</v>
          </cell>
          <cell r="AE286">
            <v>0</v>
          </cell>
          <cell r="AF286">
            <v>0</v>
          </cell>
          <cell r="AH286">
            <v>-42.402452935561499</v>
          </cell>
          <cell r="AI286">
            <v>0</v>
          </cell>
          <cell r="AJ286">
            <v>-5.1900352517692001</v>
          </cell>
          <cell r="AK286">
            <v>0</v>
          </cell>
          <cell r="AL286">
            <v>-3.9445118848578598</v>
          </cell>
          <cell r="AM286">
            <v>0</v>
          </cell>
          <cell r="AN286">
            <v>-124.61516914730601</v>
          </cell>
          <cell r="AO286">
            <v>0</v>
          </cell>
          <cell r="AP286">
            <v>0</v>
          </cell>
          <cell r="AQ286">
            <v>-4.0807489619047503</v>
          </cell>
          <cell r="AR286">
            <v>0</v>
          </cell>
          <cell r="AS286">
            <v>0</v>
          </cell>
          <cell r="AT286">
            <v>0</v>
          </cell>
          <cell r="AU286">
            <v>-1.39007879879901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-70.6694926047617</v>
          </cell>
          <cell r="BB286">
            <v>0</v>
          </cell>
          <cell r="BC286">
            <v>-308.82138170493403</v>
          </cell>
          <cell r="BD286">
            <v>0</v>
          </cell>
          <cell r="BE286">
            <v>0</v>
          </cell>
          <cell r="BF286">
            <v>0</v>
          </cell>
          <cell r="BG286">
            <v>0</v>
          </cell>
        </row>
        <row r="287">
          <cell r="AA287">
            <v>27964.571608814411</v>
          </cell>
          <cell r="AC287">
            <v>1181.48933153344</v>
          </cell>
          <cell r="AD287">
            <v>32.170141563293804</v>
          </cell>
          <cell r="AE287">
            <v>0</v>
          </cell>
          <cell r="AF287">
            <v>2996.8139999999999</v>
          </cell>
          <cell r="AH287">
            <v>3709.6168451220501</v>
          </cell>
          <cell r="AI287">
            <v>3.6247894293981999</v>
          </cell>
          <cell r="AJ287">
            <v>128.48157531824398</v>
          </cell>
          <cell r="AK287">
            <v>0</v>
          </cell>
          <cell r="AL287">
            <v>-3.9445118848578802</v>
          </cell>
          <cell r="AM287">
            <v>0</v>
          </cell>
          <cell r="AN287">
            <v>4347.47107265663</v>
          </cell>
          <cell r="AO287">
            <v>0</v>
          </cell>
          <cell r="AP287">
            <v>0</v>
          </cell>
          <cell r="AQ287">
            <v>862.26743280475398</v>
          </cell>
          <cell r="AR287">
            <v>12.253044503159201</v>
          </cell>
          <cell r="AS287">
            <v>0</v>
          </cell>
          <cell r="AT287">
            <v>0</v>
          </cell>
          <cell r="AU287">
            <v>-1.39007879879901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566.265318176199</v>
          </cell>
          <cell r="BB287">
            <v>0</v>
          </cell>
          <cell r="BC287">
            <v>14129.452648390901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</row>
        <row r="288">
          <cell r="AA288">
            <v>-552.64545844576867</v>
          </cell>
          <cell r="AC288">
            <v>-30.962668550531401</v>
          </cell>
          <cell r="AD288">
            <v>-7.7399446078150011E-2</v>
          </cell>
          <cell r="AE288">
            <v>0</v>
          </cell>
          <cell r="AF288">
            <v>0</v>
          </cell>
          <cell r="AH288">
            <v>-94.3481657228876</v>
          </cell>
          <cell r="AI288">
            <v>0</v>
          </cell>
          <cell r="AJ288">
            <v>-0.62838008916799193</v>
          </cell>
          <cell r="AK288">
            <v>0</v>
          </cell>
          <cell r="AL288">
            <v>0</v>
          </cell>
          <cell r="AM288">
            <v>0</v>
          </cell>
          <cell r="AN288">
            <v>-54.847151847552901</v>
          </cell>
          <cell r="AO288">
            <v>0</v>
          </cell>
          <cell r="AP288">
            <v>0</v>
          </cell>
          <cell r="AQ288">
            <v>-2.5885981999999998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-92.870365366666604</v>
          </cell>
          <cell r="BB288">
            <v>0</v>
          </cell>
          <cell r="BC288">
            <v>-276.32272922288399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</row>
        <row r="289">
          <cell r="AA289">
            <v>-890.73832026297964</v>
          </cell>
          <cell r="AC289">
            <v>-25.0943242846514</v>
          </cell>
          <cell r="AD289">
            <v>-0.13845236294067001</v>
          </cell>
          <cell r="AE289">
            <v>0</v>
          </cell>
          <cell r="AF289">
            <v>0</v>
          </cell>
          <cell r="AH289">
            <v>-126.52845057201399</v>
          </cell>
          <cell r="AI289">
            <v>0</v>
          </cell>
          <cell r="AJ289">
            <v>-20.2850131096233</v>
          </cell>
          <cell r="AK289">
            <v>0</v>
          </cell>
          <cell r="AL289">
            <v>0</v>
          </cell>
          <cell r="AM289">
            <v>0</v>
          </cell>
          <cell r="AN289">
            <v>-184.77468922607002</v>
          </cell>
          <cell r="AO289">
            <v>0</v>
          </cell>
          <cell r="AP289">
            <v>0</v>
          </cell>
          <cell r="AQ289">
            <v>-48.399630638095203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-40.148599938095103</v>
          </cell>
          <cell r="BB289">
            <v>0</v>
          </cell>
          <cell r="BC289">
            <v>-445.36916013148999</v>
          </cell>
          <cell r="BD289">
            <v>0</v>
          </cell>
          <cell r="BE289">
            <v>0</v>
          </cell>
          <cell r="BF289">
            <v>0</v>
          </cell>
          <cell r="BG289">
            <v>0</v>
          </cell>
        </row>
        <row r="290">
          <cell r="AA290">
            <v>-403.65507225699594</v>
          </cell>
          <cell r="AC290">
            <v>-28.123567921323897</v>
          </cell>
          <cell r="AD290">
            <v>-7.303390300627341E-2</v>
          </cell>
          <cell r="AE290">
            <v>0</v>
          </cell>
          <cell r="AF290">
            <v>0</v>
          </cell>
          <cell r="AH290">
            <v>-36.571064045274795</v>
          </cell>
          <cell r="AI290">
            <v>0</v>
          </cell>
          <cell r="AJ290">
            <v>-2.5920807642873602</v>
          </cell>
          <cell r="AK290">
            <v>0</v>
          </cell>
          <cell r="AL290">
            <v>0</v>
          </cell>
          <cell r="AM290">
            <v>0</v>
          </cell>
          <cell r="AN290">
            <v>-77.876631889843907</v>
          </cell>
          <cell r="AO290">
            <v>0</v>
          </cell>
          <cell r="AP290">
            <v>0</v>
          </cell>
          <cell r="AQ290">
            <v>-5.2838743999999895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-51.307283204761696</v>
          </cell>
          <cell r="BB290">
            <v>0</v>
          </cell>
          <cell r="BC290">
            <v>-201.827536128498</v>
          </cell>
          <cell r="BD290">
            <v>0</v>
          </cell>
          <cell r="BE290">
            <v>0</v>
          </cell>
          <cell r="BF290">
            <v>0</v>
          </cell>
          <cell r="BG290">
            <v>0</v>
          </cell>
        </row>
        <row r="291">
          <cell r="AA291">
            <v>-147.47913543349154</v>
          </cell>
          <cell r="AC291">
            <v>-6.0552712887377504</v>
          </cell>
          <cell r="AD291">
            <v>-2.72442153593833E-2</v>
          </cell>
          <cell r="AE291">
            <v>0</v>
          </cell>
          <cell r="AF291">
            <v>0</v>
          </cell>
          <cell r="AH291">
            <v>-36.995107905704202</v>
          </cell>
          <cell r="AI291">
            <v>0</v>
          </cell>
          <cell r="AJ291">
            <v>-9.2539501186953608</v>
          </cell>
          <cell r="AK291">
            <v>0</v>
          </cell>
          <cell r="AL291">
            <v>0</v>
          </cell>
          <cell r="AM291">
            <v>0</v>
          </cell>
          <cell r="AN291">
            <v>1.4992456450842302</v>
          </cell>
          <cell r="AO291">
            <v>0</v>
          </cell>
          <cell r="AP291">
            <v>0</v>
          </cell>
          <cell r="AQ291">
            <v>0.97916530000002699</v>
          </cell>
          <cell r="AR291">
            <v>0</v>
          </cell>
          <cell r="AS291">
            <v>0</v>
          </cell>
          <cell r="AT291">
            <v>0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-23.886405133333302</v>
          </cell>
          <cell r="BB291">
            <v>0</v>
          </cell>
          <cell r="BC291">
            <v>-73.73956771674581</v>
          </cell>
          <cell r="BD291">
            <v>0</v>
          </cell>
          <cell r="BE291">
            <v>0</v>
          </cell>
          <cell r="BF291">
            <v>0</v>
          </cell>
          <cell r="BG291">
            <v>0</v>
          </cell>
        </row>
        <row r="292">
          <cell r="AA292">
            <v>-15.060900463514574</v>
          </cell>
          <cell r="AC292">
            <v>-5.2531579760464298E-2</v>
          </cell>
          <cell r="AD292">
            <v>-1.0832999999999999E-3</v>
          </cell>
          <cell r="AE292">
            <v>0</v>
          </cell>
          <cell r="AF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-7.4768353519968196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-7.5304502317572899</v>
          </cell>
          <cell r="BD292">
            <v>0</v>
          </cell>
          <cell r="BE292">
            <v>0</v>
          </cell>
          <cell r="BF292">
            <v>0</v>
          </cell>
          <cell r="BG292">
            <v>0</v>
          </cell>
        </row>
        <row r="293">
          <cell r="AA293">
            <v>-667.87253094423818</v>
          </cell>
          <cell r="AC293">
            <v>-35.385785077241998</v>
          </cell>
          <cell r="AD293">
            <v>-0.20276596082714901</v>
          </cell>
          <cell r="AE293">
            <v>0</v>
          </cell>
          <cell r="AF293">
            <v>0</v>
          </cell>
          <cell r="AH293">
            <v>-43.659406440413399</v>
          </cell>
          <cell r="AI293">
            <v>0</v>
          </cell>
          <cell r="AJ293">
            <v>-23.115749753228101</v>
          </cell>
          <cell r="AK293">
            <v>0</v>
          </cell>
          <cell r="AL293">
            <v>0</v>
          </cell>
          <cell r="AM293">
            <v>0</v>
          </cell>
          <cell r="AN293">
            <v>-138.92842092612301</v>
          </cell>
          <cell r="AO293">
            <v>0</v>
          </cell>
          <cell r="AP293">
            <v>0</v>
          </cell>
          <cell r="AQ293">
            <v>-35.161094209523796</v>
          </cell>
          <cell r="AR293">
            <v>0</v>
          </cell>
          <cell r="AS293">
            <v>0</v>
          </cell>
          <cell r="AT293">
            <v>0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-57.483043104761705</v>
          </cell>
          <cell r="BB293">
            <v>0</v>
          </cell>
          <cell r="BC293">
            <v>-333.93626547211898</v>
          </cell>
          <cell r="BD293">
            <v>0</v>
          </cell>
          <cell r="BE293">
            <v>0</v>
          </cell>
          <cell r="BF293">
            <v>0</v>
          </cell>
          <cell r="BG293">
            <v>0</v>
          </cell>
        </row>
        <row r="294">
          <cell r="AA294">
            <v>-71.283605171183723</v>
          </cell>
          <cell r="AC294">
            <v>-7.0856149229779399</v>
          </cell>
          <cell r="AD294">
            <v>-7.62622409583556E-3</v>
          </cell>
          <cell r="AE294">
            <v>0</v>
          </cell>
          <cell r="AF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-21.116835962327603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>
            <v>0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-7.4317254761904499</v>
          </cell>
          <cell r="BB294">
            <v>0</v>
          </cell>
          <cell r="BC294">
            <v>-35.641802585591897</v>
          </cell>
          <cell r="BD294">
            <v>0</v>
          </cell>
          <cell r="BE294">
            <v>0</v>
          </cell>
          <cell r="BF294">
            <v>0</v>
          </cell>
          <cell r="BG294">
            <v>0</v>
          </cell>
        </row>
        <row r="295">
          <cell r="AA295">
            <v>-535.97422304678457</v>
          </cell>
          <cell r="AC295">
            <v>-5.8973049855864403E-4</v>
          </cell>
          <cell r="AD295">
            <v>-2.2900234335424402E-2</v>
          </cell>
          <cell r="AE295">
            <v>0</v>
          </cell>
          <cell r="AF295">
            <v>0</v>
          </cell>
          <cell r="AH295">
            <v>-35.282151072171402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-216.15800280067302</v>
          </cell>
          <cell r="AO295">
            <v>0</v>
          </cell>
          <cell r="AP295">
            <v>0</v>
          </cell>
          <cell r="AQ295">
            <v>-1.5746910952380899</v>
          </cell>
          <cell r="AR295">
            <v>0</v>
          </cell>
          <cell r="AS295">
            <v>0</v>
          </cell>
          <cell r="AT295">
            <v>0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-14.948776590476101</v>
          </cell>
          <cell r="BB295">
            <v>0</v>
          </cell>
          <cell r="BC295">
            <v>-267.987111523392</v>
          </cell>
          <cell r="BD295">
            <v>0</v>
          </cell>
          <cell r="BE295">
            <v>0</v>
          </cell>
          <cell r="BF295">
            <v>0</v>
          </cell>
          <cell r="BG295">
            <v>0</v>
          </cell>
        </row>
        <row r="296">
          <cell r="AA296">
            <v>-131.62936564302805</v>
          </cell>
          <cell r="AC296">
            <v>-6.0553980224302606</v>
          </cell>
          <cell r="AD296">
            <v>-3.7058601503136702E-2</v>
          </cell>
          <cell r="AE296">
            <v>0</v>
          </cell>
          <cell r="AF296">
            <v>0</v>
          </cell>
          <cell r="AH296">
            <v>-13.103723351806099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-41.409772283869806</v>
          </cell>
          <cell r="AO296">
            <v>0</v>
          </cell>
          <cell r="AP296">
            <v>0</v>
          </cell>
          <cell r="AQ296">
            <v>-0.970631380952379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-4.2380991809523705</v>
          </cell>
          <cell r="BB296">
            <v>0</v>
          </cell>
          <cell r="BC296">
            <v>-65.814682821513998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</row>
        <row r="297">
          <cell r="AA297">
            <v>45.328890693233802</v>
          </cell>
          <cell r="AC297">
            <v>22.664445346616901</v>
          </cell>
          <cell r="AD297">
            <v>0</v>
          </cell>
          <cell r="AE297">
            <v>0</v>
          </cell>
          <cell r="AF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22.664445346616901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</row>
        <row r="298">
          <cell r="AA298">
            <v>-13.262374400000001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>
            <v>0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-13.262374400000001</v>
          </cell>
          <cell r="BD298">
            <v>0</v>
          </cell>
          <cell r="BE298">
            <v>0</v>
          </cell>
          <cell r="BF298">
            <v>0</v>
          </cell>
          <cell r="BG298">
            <v>0</v>
          </cell>
        </row>
        <row r="299">
          <cell r="AA299">
            <v>-3384.2720953747576</v>
          </cell>
          <cell r="AC299">
            <v>-116.15130603153699</v>
          </cell>
          <cell r="AD299">
            <v>-0.58756424814602204</v>
          </cell>
          <cell r="AE299">
            <v>0</v>
          </cell>
          <cell r="AF299">
            <v>0</v>
          </cell>
          <cell r="AH299">
            <v>-386.48806911027197</v>
          </cell>
          <cell r="AI299">
            <v>0</v>
          </cell>
          <cell r="AJ299">
            <v>-55.875173835002094</v>
          </cell>
          <cell r="AK299">
            <v>0</v>
          </cell>
          <cell r="AL299">
            <v>0</v>
          </cell>
          <cell r="AM299">
            <v>0</v>
          </cell>
          <cell r="AN299">
            <v>-741.08909464337307</v>
          </cell>
          <cell r="AO299">
            <v>0</v>
          </cell>
          <cell r="AP299">
            <v>0</v>
          </cell>
          <cell r="AQ299">
            <v>-92.999354623809296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-292.31429799523801</v>
          </cell>
          <cell r="BB299">
            <v>0</v>
          </cell>
          <cell r="BC299">
            <v>-1698.76723488738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</row>
        <row r="300">
          <cell r="AA300">
            <v>-451.13159903015594</v>
          </cell>
          <cell r="AC300">
            <v>-8.2805657620270896</v>
          </cell>
          <cell r="AD300">
            <v>-3.0515677407301101E-2</v>
          </cell>
          <cell r="AE300">
            <v>0</v>
          </cell>
          <cell r="AF300">
            <v>0</v>
          </cell>
          <cell r="AH300">
            <v>-41.3493104442136</v>
          </cell>
          <cell r="AI300">
            <v>0</v>
          </cell>
          <cell r="AJ300">
            <v>-5.8071607277039599</v>
          </cell>
          <cell r="AK300">
            <v>0</v>
          </cell>
          <cell r="AL300">
            <v>0</v>
          </cell>
          <cell r="AM300">
            <v>0</v>
          </cell>
          <cell r="AN300">
            <v>-136.334207556107</v>
          </cell>
          <cell r="AO300">
            <v>0</v>
          </cell>
          <cell r="AP300">
            <v>0</v>
          </cell>
          <cell r="AQ300">
            <v>-21.408442538095201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-12.355596809523801</v>
          </cell>
          <cell r="BB300">
            <v>0</v>
          </cell>
          <cell r="BC300">
            <v>-225.565799515078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</row>
        <row r="301">
          <cell r="AA301">
            <v>-1734.7347289066686</v>
          </cell>
          <cell r="AC301">
            <v>-64.586886374872492</v>
          </cell>
          <cell r="AD301">
            <v>-0.38919617346262697</v>
          </cell>
          <cell r="AE301">
            <v>0</v>
          </cell>
          <cell r="AF301">
            <v>0</v>
          </cell>
          <cell r="AH301">
            <v>-270.51731073000605</v>
          </cell>
          <cell r="AI301">
            <v>0</v>
          </cell>
          <cell r="AJ301">
            <v>-21.912164064527197</v>
          </cell>
          <cell r="AK301">
            <v>0</v>
          </cell>
          <cell r="AL301">
            <v>0</v>
          </cell>
          <cell r="AM301">
            <v>0</v>
          </cell>
          <cell r="AN301">
            <v>-267.63695252475299</v>
          </cell>
          <cell r="AO301">
            <v>0</v>
          </cell>
          <cell r="AP301">
            <v>0</v>
          </cell>
          <cell r="AQ301">
            <v>-84.27673812857121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>
            <v>0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-158.04811645714199</v>
          </cell>
          <cell r="BB301">
            <v>0</v>
          </cell>
          <cell r="BC301">
            <v>-867.36736445333406</v>
          </cell>
          <cell r="BD301">
            <v>0</v>
          </cell>
          <cell r="BE301">
            <v>0</v>
          </cell>
          <cell r="BF301">
            <v>0</v>
          </cell>
          <cell r="BG301">
            <v>0</v>
          </cell>
        </row>
        <row r="302">
          <cell r="AA302">
            <v>22.852219163904</v>
          </cell>
          <cell r="AC302">
            <v>11.426109581952</v>
          </cell>
          <cell r="AD302">
            <v>0</v>
          </cell>
          <cell r="AE302">
            <v>0</v>
          </cell>
          <cell r="AF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11.426109581952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</row>
        <row r="303">
          <cell r="AA303">
            <v>-8.8885632000000001</v>
          </cell>
          <cell r="AC303">
            <v>0</v>
          </cell>
          <cell r="AD303">
            <v>0</v>
          </cell>
          <cell r="AE303">
            <v>0</v>
          </cell>
          <cell r="AF303">
            <v>0</v>
          </cell>
          <cell r="AH303">
            <v>0</v>
          </cell>
          <cell r="AI303">
            <v>0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-8.8885632000000001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</row>
        <row r="304">
          <cell r="AA304">
            <v>-2171.90267197292</v>
          </cell>
          <cell r="AC304">
            <v>-61.441342554947603</v>
          </cell>
          <cell r="AD304">
            <v>-0.41971185086992802</v>
          </cell>
          <cell r="AE304">
            <v>0</v>
          </cell>
          <cell r="AF304">
            <v>0</v>
          </cell>
          <cell r="AH304">
            <v>-311.86662117421901</v>
          </cell>
          <cell r="AI304">
            <v>0</v>
          </cell>
          <cell r="AJ304">
            <v>-27.719324792231202</v>
          </cell>
          <cell r="AK304">
            <v>0</v>
          </cell>
          <cell r="AL304">
            <v>0</v>
          </cell>
          <cell r="AM304">
            <v>0</v>
          </cell>
          <cell r="AN304">
            <v>-403.97116008086005</v>
          </cell>
          <cell r="AO304">
            <v>0</v>
          </cell>
          <cell r="AP304">
            <v>0</v>
          </cell>
          <cell r="AQ304">
            <v>-105.685180666666</v>
          </cell>
          <cell r="AR304">
            <v>0</v>
          </cell>
          <cell r="AS304">
            <v>0</v>
          </cell>
          <cell r="AT304">
            <v>0</v>
          </cell>
          <cell r="AU304">
            <v>0</v>
          </cell>
          <cell r="AV304">
            <v>0</v>
          </cell>
          <cell r="AW304">
            <v>0</v>
          </cell>
          <cell r="AX304">
            <v>0</v>
          </cell>
          <cell r="AY304">
            <v>0</v>
          </cell>
          <cell r="AZ304">
            <v>0</v>
          </cell>
          <cell r="BA304">
            <v>-170.40371326666599</v>
          </cell>
          <cell r="BB304">
            <v>0</v>
          </cell>
          <cell r="BC304">
            <v>-1090.39561758646</v>
          </cell>
          <cell r="BD304">
            <v>0</v>
          </cell>
          <cell r="BE304">
            <v>0</v>
          </cell>
          <cell r="BF304">
            <v>0</v>
          </cell>
          <cell r="BG304">
            <v>0</v>
          </cell>
        </row>
        <row r="305">
          <cell r="AA305">
            <v>-536.8286094382081</v>
          </cell>
          <cell r="AC305">
            <v>0</v>
          </cell>
          <cell r="AD305">
            <v>-0.78946291526808599</v>
          </cell>
          <cell r="AE305">
            <v>0</v>
          </cell>
          <cell r="AF305">
            <v>0</v>
          </cell>
          <cell r="AH305">
            <v>-186.19619985174202</v>
          </cell>
          <cell r="AI305">
            <v>0</v>
          </cell>
          <cell r="AJ305">
            <v>-29.696377042570301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-48.363830647618904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-3.3684342619047403</v>
          </cell>
          <cell r="BB305">
            <v>0</v>
          </cell>
          <cell r="BC305">
            <v>-268.41430471910405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</row>
        <row r="306">
          <cell r="AA306">
            <v>-153.74766951697882</v>
          </cell>
          <cell r="AC306">
            <v>0</v>
          </cell>
          <cell r="AD306">
            <v>-8.6389276796916797E-2</v>
          </cell>
          <cell r="AE306">
            <v>0</v>
          </cell>
          <cell r="AF306">
            <v>0</v>
          </cell>
          <cell r="AH306">
            <v>-44.732965913913702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-20.022179486826399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-12.0323000809524</v>
          </cell>
          <cell r="BB306">
            <v>0</v>
          </cell>
          <cell r="BC306">
            <v>-76.873834758489409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</row>
        <row r="307">
          <cell r="AA307">
            <v>-25.516226525690769</v>
          </cell>
          <cell r="AC307">
            <v>-3.2892485199886199</v>
          </cell>
          <cell r="AD307">
            <v>0</v>
          </cell>
          <cell r="AE307">
            <v>0</v>
          </cell>
          <cell r="AF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-9.4688647428567485</v>
          </cell>
          <cell r="BB307">
            <v>0</v>
          </cell>
          <cell r="BC307">
            <v>-12.7581132628454</v>
          </cell>
          <cell r="BD307">
            <v>0</v>
          </cell>
          <cell r="BE307">
            <v>0</v>
          </cell>
          <cell r="BF307">
            <v>0</v>
          </cell>
          <cell r="BG307">
            <v>0</v>
          </cell>
        </row>
        <row r="308">
          <cell r="AA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</row>
        <row r="309">
          <cell r="AA309">
            <v>-11.764684800000001</v>
          </cell>
          <cell r="AC309">
            <v>0</v>
          </cell>
          <cell r="AD309">
            <v>0</v>
          </cell>
          <cell r="AE309">
            <v>0</v>
          </cell>
          <cell r="AF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-11.764684800000001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</row>
        <row r="310">
          <cell r="AA310">
            <v>-727.85719028087817</v>
          </cell>
          <cell r="AC310">
            <v>-3.2892485199886199</v>
          </cell>
          <cell r="AD310">
            <v>-0.87585219206500409</v>
          </cell>
          <cell r="AE310">
            <v>0</v>
          </cell>
          <cell r="AF310">
            <v>0</v>
          </cell>
          <cell r="AH310">
            <v>-230.92916576565602</v>
          </cell>
          <cell r="AI310">
            <v>0</v>
          </cell>
          <cell r="AJ310">
            <v>-29.696377042570301</v>
          </cell>
          <cell r="AK310">
            <v>0</v>
          </cell>
          <cell r="AL310">
            <v>0</v>
          </cell>
          <cell r="AM310">
            <v>0</v>
          </cell>
          <cell r="AN310">
            <v>-20.022179486826399</v>
          </cell>
          <cell r="AO310">
            <v>0</v>
          </cell>
          <cell r="AP310">
            <v>0</v>
          </cell>
          <cell r="AQ310">
            <v>-48.363830647618904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-24.869599085713901</v>
          </cell>
          <cell r="BB310">
            <v>0</v>
          </cell>
          <cell r="BC310">
            <v>-369.810937540439</v>
          </cell>
          <cell r="BD310">
            <v>0</v>
          </cell>
          <cell r="BE310">
            <v>0</v>
          </cell>
          <cell r="BF310">
            <v>0</v>
          </cell>
          <cell r="BG310">
            <v>0</v>
          </cell>
        </row>
        <row r="311">
          <cell r="AA311">
            <v>-43.222845677496998</v>
          </cell>
          <cell r="AC311">
            <v>-4.1368140000000002</v>
          </cell>
          <cell r="AD311">
            <v>0</v>
          </cell>
          <cell r="AE311">
            <v>0</v>
          </cell>
          <cell r="AF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0.102232757041403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-39.188264434538404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</row>
        <row r="312">
          <cell r="AA312">
            <v>4.7646975937054297</v>
          </cell>
          <cell r="AC312">
            <v>0</v>
          </cell>
          <cell r="AD312">
            <v>0</v>
          </cell>
          <cell r="AE312">
            <v>0</v>
          </cell>
          <cell r="AF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-8.9830399999999991E-2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4.85452799370543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</row>
        <row r="313">
          <cell r="AA313">
            <v>0.16728996606774979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8.3644983033874895E-2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8.3644983033874895E-2</v>
          </cell>
          <cell r="BD313">
            <v>0</v>
          </cell>
          <cell r="BE313">
            <v>0</v>
          </cell>
          <cell r="BF313">
            <v>0</v>
          </cell>
          <cell r="BG313">
            <v>0</v>
          </cell>
        </row>
        <row r="314">
          <cell r="AA314">
            <v>-29.597746798480117</v>
          </cell>
          <cell r="AC314">
            <v>-7.2986645770766204E-2</v>
          </cell>
          <cell r="AD314">
            <v>-1.9244127766618501E-2</v>
          </cell>
          <cell r="AE314">
            <v>0</v>
          </cell>
          <cell r="AF314">
            <v>0</v>
          </cell>
          <cell r="AH314">
            <v>-4.4822021711611493</v>
          </cell>
          <cell r="AI314">
            <v>0</v>
          </cell>
          <cell r="AJ314">
            <v>0</v>
          </cell>
          <cell r="AK314">
            <v>0</v>
          </cell>
          <cell r="AL314">
            <v>-0.17501059548682599</v>
          </cell>
          <cell r="AM314">
            <v>-2.4780799999999999E-2</v>
          </cell>
          <cell r="AN314">
            <v>0</v>
          </cell>
          <cell r="AO314">
            <v>0</v>
          </cell>
          <cell r="AP314">
            <v>0</v>
          </cell>
          <cell r="AQ314">
            <v>-11.9542643619048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-1.15095238095198E-3</v>
          </cell>
          <cell r="BB314">
            <v>0</v>
          </cell>
          <cell r="BC314">
            <v>-12.868107144009</v>
          </cell>
          <cell r="BD314">
            <v>0</v>
          </cell>
          <cell r="BE314">
            <v>0</v>
          </cell>
          <cell r="BF314">
            <v>0</v>
          </cell>
          <cell r="BG314">
            <v>0</v>
          </cell>
        </row>
        <row r="315">
          <cell r="AA315">
            <v>0.79002514364154264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2.1685736342115701E-2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0.76833940729942696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</row>
        <row r="316">
          <cell r="AA316">
            <v>-3.7078757182265907</v>
          </cell>
          <cell r="AC316">
            <v>0</v>
          </cell>
          <cell r="AD316">
            <v>-4.380330034497E-2</v>
          </cell>
          <cell r="AE316">
            <v>0</v>
          </cell>
          <cell r="AF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1.54898116729398E-2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-1.0002272000000001</v>
          </cell>
          <cell r="BB316">
            <v>0</v>
          </cell>
          <cell r="BC316">
            <v>-2.6793350295545602</v>
          </cell>
          <cell r="BD316">
            <v>0</v>
          </cell>
          <cell r="BE316">
            <v>0</v>
          </cell>
          <cell r="BF316">
            <v>0</v>
          </cell>
          <cell r="BG316">
            <v>0</v>
          </cell>
        </row>
        <row r="317">
          <cell r="AA317">
            <v>0.85470081354300398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0.85470081354300398</v>
          </cell>
          <cell r="BD317">
            <v>0</v>
          </cell>
          <cell r="BE317">
            <v>0</v>
          </cell>
          <cell r="BF317">
            <v>0</v>
          </cell>
          <cell r="BG317">
            <v>0</v>
          </cell>
        </row>
        <row r="318">
          <cell r="AA318">
            <v>-9.8361369870084658</v>
          </cell>
          <cell r="AC318">
            <v>-1.5779367895274199</v>
          </cell>
          <cell r="AD318">
            <v>-0.39231227520248302</v>
          </cell>
          <cell r="AE318">
            <v>0</v>
          </cell>
          <cell r="AF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1.5500681710578601E-3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-3.14144334285713</v>
          </cell>
          <cell r="BB318">
            <v>0</v>
          </cell>
          <cell r="BC318">
            <v>-4.7259946475924899</v>
          </cell>
          <cell r="BD318">
            <v>0</v>
          </cell>
          <cell r="BE318">
            <v>0</v>
          </cell>
          <cell r="BF318">
            <v>0</v>
          </cell>
          <cell r="BG318">
            <v>0</v>
          </cell>
        </row>
        <row r="319">
          <cell r="AA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</row>
        <row r="320">
          <cell r="AA320">
            <v>1.2903013123558902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1.2903013123558902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</row>
        <row r="321">
          <cell r="AA321">
            <v>0</v>
          </cell>
          <cell r="AC321">
            <v>0</v>
          </cell>
          <cell r="AD321">
            <v>0</v>
          </cell>
          <cell r="AE321">
            <v>0</v>
          </cell>
          <cell r="AF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</row>
        <row r="322">
          <cell r="AA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</row>
        <row r="323">
          <cell r="AA323">
            <v>-78.497590351898538</v>
          </cell>
          <cell r="AC323">
            <v>-5.7877374352981894</v>
          </cell>
          <cell r="AD323">
            <v>-0.455359703314071</v>
          </cell>
          <cell r="AE323">
            <v>0</v>
          </cell>
          <cell r="AF323">
            <v>0</v>
          </cell>
          <cell r="AH323">
            <v>-4.4822021711611493</v>
          </cell>
          <cell r="AI323">
            <v>0</v>
          </cell>
          <cell r="AJ323">
            <v>0</v>
          </cell>
          <cell r="AK323">
            <v>0</v>
          </cell>
          <cell r="AL323">
            <v>4.95927607745646E-2</v>
          </cell>
          <cell r="AM323">
            <v>-0.1146112</v>
          </cell>
          <cell r="AN323">
            <v>0</v>
          </cell>
          <cell r="AO323">
            <v>0</v>
          </cell>
          <cell r="AP323">
            <v>0</v>
          </cell>
          <cell r="AQ323">
            <v>-11.9542643619048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-4.1428214952380902</v>
          </cell>
          <cell r="BB323">
            <v>0</v>
          </cell>
          <cell r="BC323">
            <v>-51.610186745756799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</row>
        <row r="324">
          <cell r="AA324">
            <v>-279.87157528123146</v>
          </cell>
          <cell r="AC324">
            <v>-21.027446914954702</v>
          </cell>
          <cell r="AD324">
            <v>-8.2339190126067798</v>
          </cell>
          <cell r="AE324">
            <v>0</v>
          </cell>
          <cell r="AF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-18.1257542333157</v>
          </cell>
          <cell r="AM324">
            <v>-3.1561340962242399</v>
          </cell>
          <cell r="AN324">
            <v>-5.0836960451247695</v>
          </cell>
          <cell r="AO324">
            <v>0</v>
          </cell>
          <cell r="AP324">
            <v>-5.7565747632487403</v>
          </cell>
          <cell r="AQ324">
            <v>0</v>
          </cell>
          <cell r="AR324">
            <v>-6.8992181006249904</v>
          </cell>
          <cell r="AS324">
            <v>0</v>
          </cell>
          <cell r="AT324">
            <v>-2.3491882808181397</v>
          </cell>
          <cell r="AU324">
            <v>-0.94306838574888607</v>
          </cell>
          <cell r="AV324">
            <v>-13.4221728441393</v>
          </cell>
          <cell r="AW324">
            <v>-9.3845994234475487</v>
          </cell>
          <cell r="AX324">
            <v>-16.731868597727697</v>
          </cell>
          <cell r="AY324">
            <v>0</v>
          </cell>
          <cell r="AZ324">
            <v>0</v>
          </cell>
          <cell r="BA324">
            <v>-1.6737430857139599</v>
          </cell>
          <cell r="BB324">
            <v>0</v>
          </cell>
          <cell r="BC324">
            <v>-167.08419149753601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</row>
        <row r="325">
          <cell r="AA325">
            <v>-51.085619200000004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-51.085619200000004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</row>
        <row r="326">
          <cell r="AA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</row>
        <row r="327">
          <cell r="AA327">
            <v>-10.800253664034383</v>
          </cell>
          <cell r="AC327">
            <v>0</v>
          </cell>
          <cell r="AD327">
            <v>-1.6171535938334699E-4</v>
          </cell>
          <cell r="AE327">
            <v>0</v>
          </cell>
          <cell r="AF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-10.800091948675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</row>
        <row r="328">
          <cell r="AA328">
            <v>-246.65349270538437</v>
          </cell>
          <cell r="AC328">
            <v>-7.657089</v>
          </cell>
          <cell r="AD328">
            <v>0</v>
          </cell>
          <cell r="AE328">
            <v>0</v>
          </cell>
          <cell r="AF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-0.58539947767085898</v>
          </cell>
          <cell r="AN328">
            <v>-99.514374998831101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-15.5698828761904</v>
          </cell>
          <cell r="BB328">
            <v>0</v>
          </cell>
          <cell r="BC328">
            <v>-123.326746352692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</row>
        <row r="329">
          <cell r="AA329">
            <v>41.088722537820004</v>
          </cell>
          <cell r="AC329">
            <v>-12.5659921533738</v>
          </cell>
          <cell r="AD329">
            <v>0</v>
          </cell>
          <cell r="AE329">
            <v>0</v>
          </cell>
          <cell r="AF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34.667280633874903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-2.3314177952380999</v>
          </cell>
          <cell r="BB329">
            <v>0</v>
          </cell>
          <cell r="BC329">
            <v>21.318851852557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</row>
        <row r="330">
          <cell r="AA330">
            <v>-75.43606072784371</v>
          </cell>
          <cell r="AC330">
            <v>0</v>
          </cell>
          <cell r="AD330">
            <v>0</v>
          </cell>
          <cell r="AE330">
            <v>-20.966000000000001</v>
          </cell>
          <cell r="AF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-17.239060727843697</v>
          </cell>
          <cell r="BD330">
            <v>0</v>
          </cell>
          <cell r="BE330">
            <v>0</v>
          </cell>
          <cell r="BF330">
            <v>0</v>
          </cell>
          <cell r="BG330">
            <v>-37.231000000000002</v>
          </cell>
        </row>
        <row r="331">
          <cell r="AA331">
            <v>-12.690873872587854</v>
          </cell>
          <cell r="AC331">
            <v>-2.4678798808651701</v>
          </cell>
          <cell r="AD331">
            <v>0</v>
          </cell>
          <cell r="AE331">
            <v>0</v>
          </cell>
          <cell r="AF331">
            <v>0</v>
          </cell>
          <cell r="AH331">
            <v>0</v>
          </cell>
          <cell r="AI331">
            <v>0</v>
          </cell>
          <cell r="AJ331">
            <v>-1.30145577116924</v>
          </cell>
          <cell r="AK331">
            <v>0</v>
          </cell>
          <cell r="AL331">
            <v>0.36865751781596701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-2.9060410666666598</v>
          </cell>
          <cell r="BB331">
            <v>0</v>
          </cell>
          <cell r="BC331">
            <v>-6.3841546717027509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</row>
        <row r="332">
          <cell r="AA332">
            <v>-0.37863013333333201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-0.189315066666666</v>
          </cell>
          <cell r="BB332">
            <v>0</v>
          </cell>
          <cell r="BC332">
            <v>-0.189315066666666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</row>
        <row r="333">
          <cell r="AA333">
            <v>-0.90373025054191203</v>
          </cell>
          <cell r="AC333">
            <v>-0.12342</v>
          </cell>
          <cell r="AD333">
            <v>-0.32844512527095598</v>
          </cell>
          <cell r="AE333">
            <v>0</v>
          </cell>
          <cell r="AF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-0.45186512527095601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</row>
        <row r="334">
          <cell r="AA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</row>
        <row r="335">
          <cell r="AA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</row>
        <row r="336">
          <cell r="AA336">
            <v>-636.73151329713676</v>
          </cell>
          <cell r="AC336">
            <v>-43.8418279491936</v>
          </cell>
          <cell r="AD336">
            <v>-8.5625258532371209</v>
          </cell>
          <cell r="AE336">
            <v>-20.966000000000001</v>
          </cell>
          <cell r="AF336">
            <v>0</v>
          </cell>
          <cell r="AH336">
            <v>0</v>
          </cell>
          <cell r="AI336">
            <v>0</v>
          </cell>
          <cell r="AJ336">
            <v>-1.30145577116924</v>
          </cell>
          <cell r="AK336">
            <v>0</v>
          </cell>
          <cell r="AL336">
            <v>-17.757096715499703</v>
          </cell>
          <cell r="AM336">
            <v>-3.7415335738950999</v>
          </cell>
          <cell r="AN336">
            <v>-69.930790410080903</v>
          </cell>
          <cell r="AO336">
            <v>0</v>
          </cell>
          <cell r="AP336">
            <v>-5.7565747632487403</v>
          </cell>
          <cell r="AQ336">
            <v>0</v>
          </cell>
          <cell r="AR336">
            <v>-6.8992181006249904</v>
          </cell>
          <cell r="AS336">
            <v>0</v>
          </cell>
          <cell r="AT336">
            <v>-2.3491882808181397</v>
          </cell>
          <cell r="AU336">
            <v>-0.94306838574888607</v>
          </cell>
          <cell r="AV336">
            <v>-13.4221728441393</v>
          </cell>
          <cell r="AW336">
            <v>-9.3845994234475398</v>
          </cell>
          <cell r="AX336">
            <v>-16.731868597727697</v>
          </cell>
          <cell r="AY336">
            <v>0</v>
          </cell>
          <cell r="AZ336">
            <v>0</v>
          </cell>
          <cell r="BA336">
            <v>-22.6703998904758</v>
          </cell>
          <cell r="BB336">
            <v>0</v>
          </cell>
          <cell r="BC336">
            <v>-355.24219273783001</v>
          </cell>
          <cell r="BD336">
            <v>0</v>
          </cell>
          <cell r="BE336">
            <v>0</v>
          </cell>
          <cell r="BF336">
            <v>0</v>
          </cell>
          <cell r="BG336">
            <v>-37.231000000000002</v>
          </cell>
        </row>
        <row r="337">
          <cell r="AA337">
            <v>-162.51293495073298</v>
          </cell>
          <cell r="AC337">
            <v>0</v>
          </cell>
          <cell r="AD337">
            <v>-9.1579375293780102E-2</v>
          </cell>
          <cell r="AE337">
            <v>0</v>
          </cell>
          <cell r="AF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-81.164888100072702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-81.256467475366506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</row>
        <row r="338">
          <cell r="AA338">
            <v>-10.99485507611401</v>
          </cell>
          <cell r="AC338">
            <v>0</v>
          </cell>
          <cell r="AD338">
            <v>-3.3797920479177797E-2</v>
          </cell>
          <cell r="AE338">
            <v>0</v>
          </cell>
          <cell r="AF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-5.4560270937682995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-7.6025238095224403E-3</v>
          </cell>
          <cell r="BB338">
            <v>0</v>
          </cell>
          <cell r="BC338">
            <v>-5.4974275380570097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</row>
        <row r="339">
          <cell r="AA339">
            <v>-407.2495974380239</v>
          </cell>
          <cell r="AC339">
            <v>-22.3844607452418</v>
          </cell>
          <cell r="AD339">
            <v>0</v>
          </cell>
          <cell r="AE339">
            <v>0</v>
          </cell>
          <cell r="AF339">
            <v>-79.13</v>
          </cell>
          <cell r="AH339">
            <v>-59.714753793338296</v>
          </cell>
          <cell r="AI339">
            <v>0</v>
          </cell>
          <cell r="AJ339">
            <v>-6.2641351594399302</v>
          </cell>
          <cell r="AK339">
            <v>0</v>
          </cell>
          <cell r="AL339">
            <v>0</v>
          </cell>
          <cell r="AM339">
            <v>0</v>
          </cell>
          <cell r="AN339">
            <v>-36.131449020991901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-203.62479871901201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</row>
        <row r="340">
          <cell r="AA340">
            <v>-169.26284053662022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-84.631420268310109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-84.631420268310109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</row>
        <row r="341">
          <cell r="AA341">
            <v>-305.3960310689987</v>
          </cell>
          <cell r="AC341">
            <v>0</v>
          </cell>
          <cell r="AD341">
            <v>-0.13192021986879299</v>
          </cell>
          <cell r="AE341">
            <v>0</v>
          </cell>
          <cell r="AF341">
            <v>-59.027999999999999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-93.710869579834906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-152.52524126929498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</row>
        <row r="342">
          <cell r="AA342">
            <v>-483.46902937980849</v>
          </cell>
          <cell r="AC342">
            <v>-44.400093546631794</v>
          </cell>
          <cell r="AD342">
            <v>0</v>
          </cell>
          <cell r="AE342">
            <v>0</v>
          </cell>
          <cell r="AF342">
            <v>0</v>
          </cell>
          <cell r="AH342">
            <v>-107.164753520264</v>
          </cell>
          <cell r="AI342">
            <v>0</v>
          </cell>
          <cell r="AJ342">
            <v>-30.099900423008702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-60.069767200000001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-241.73451468990399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</row>
        <row r="343">
          <cell r="AA343">
            <v>-44.176763538818399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-22.0883817694092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-22.0883817694092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</row>
        <row r="344">
          <cell r="AA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</row>
        <row r="345">
          <cell r="AA345">
            <v>76.747489066666802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38.373744533333401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38.373744533333401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</row>
        <row r="346">
          <cell r="AA346">
            <v>-1506.3145629224502</v>
          </cell>
          <cell r="AC346">
            <v>-66.784554291873604</v>
          </cell>
          <cell r="AD346">
            <v>-0.25729751564175096</v>
          </cell>
          <cell r="AE346">
            <v>0</v>
          </cell>
          <cell r="AF346">
            <v>-138.15799999999999</v>
          </cell>
          <cell r="AH346">
            <v>-166.87950731360201</v>
          </cell>
          <cell r="AI346">
            <v>0</v>
          </cell>
          <cell r="AJ346">
            <v>-36.364035582448601</v>
          </cell>
          <cell r="AK346">
            <v>0</v>
          </cell>
          <cell r="AL346">
            <v>0</v>
          </cell>
          <cell r="AM346">
            <v>0</v>
          </cell>
          <cell r="AN346">
            <v>-301.09465406297801</v>
          </cell>
          <cell r="AO346">
            <v>0</v>
          </cell>
          <cell r="AP346">
            <v>0</v>
          </cell>
          <cell r="AQ346">
            <v>-21.696022666666501</v>
          </cell>
          <cell r="AR346">
            <v>0</v>
          </cell>
          <cell r="AS346">
            <v>0</v>
          </cell>
          <cell r="AT346">
            <v>-22.0883817694092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-7.6025238095224499E-3</v>
          </cell>
          <cell r="BB346">
            <v>0</v>
          </cell>
          <cell r="BC346">
            <v>-752.98450719602101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</row>
        <row r="347">
          <cell r="AA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</row>
        <row r="348">
          <cell r="AA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</row>
        <row r="349">
          <cell r="AA349">
            <v>66.219286015877557</v>
          </cell>
          <cell r="AC349">
            <v>19.072672183993301</v>
          </cell>
          <cell r="AD349">
            <v>0</v>
          </cell>
          <cell r="AE349">
            <v>0</v>
          </cell>
          <cell r="AF349">
            <v>0</v>
          </cell>
          <cell r="AH349">
            <v>4.3274903559384601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9.7094804680069906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33.1096430079388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</row>
        <row r="350">
          <cell r="AA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</row>
        <row r="351">
          <cell r="AA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</row>
        <row r="352">
          <cell r="AA352">
            <v>-249.84165249837599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-124.920826249188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-124.920826249188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</row>
        <row r="353">
          <cell r="AA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</row>
        <row r="354">
          <cell r="AA354">
            <v>-141.19812941896612</v>
          </cell>
          <cell r="AC354">
            <v>-11.6474348880687</v>
          </cell>
          <cell r="AD354">
            <v>0</v>
          </cell>
          <cell r="AE354">
            <v>0</v>
          </cell>
          <cell r="AF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-58.9516298214144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-70.599064709483002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</row>
        <row r="355">
          <cell r="AA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</row>
        <row r="356">
          <cell r="AA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</row>
        <row r="357">
          <cell r="AA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</row>
        <row r="358">
          <cell r="AA358">
            <v>-324.82049590146391</v>
          </cell>
          <cell r="AC358">
            <v>7.4252372959246706</v>
          </cell>
          <cell r="AD358">
            <v>0</v>
          </cell>
          <cell r="AE358">
            <v>0</v>
          </cell>
          <cell r="AF358">
            <v>0</v>
          </cell>
          <cell r="AH358">
            <v>4.3274903559384601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-174.162975602595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-162.41024795073201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</row>
        <row r="359">
          <cell r="AA359">
            <v>19134.175488712881</v>
          </cell>
          <cell r="AC359">
            <v>891.61855204653398</v>
          </cell>
          <cell r="AD359">
            <v>21.011830200020299</v>
          </cell>
          <cell r="AE359">
            <v>-20.966000000000001</v>
          </cell>
          <cell r="AF359">
            <v>2858.6559999999999</v>
          </cell>
          <cell r="AH359">
            <v>2613.2987699431101</v>
          </cell>
          <cell r="AI359">
            <v>3.6247894293981897</v>
          </cell>
          <cell r="AJ359">
            <v>-22.474791705185101</v>
          </cell>
          <cell r="AK359">
            <v>0</v>
          </cell>
          <cell r="AL359">
            <v>-21.652015839583001</v>
          </cell>
          <cell r="AM359">
            <v>-3.8561447738951</v>
          </cell>
          <cell r="AN359">
            <v>2637.2002183698701</v>
          </cell>
          <cell r="AO359">
            <v>0</v>
          </cell>
          <cell r="AP359">
            <v>-5.7565747632487403</v>
          </cell>
          <cell r="AQ359">
            <v>581.56877983807897</v>
          </cell>
          <cell r="AR359">
            <v>5.3538264025341293</v>
          </cell>
          <cell r="AS359">
            <v>0</v>
          </cell>
          <cell r="AT359">
            <v>-24.437570050227301</v>
          </cell>
          <cell r="AU359">
            <v>-2.3331471845478999</v>
          </cell>
          <cell r="AV359">
            <v>-13.422172844139201</v>
          </cell>
          <cell r="AW359">
            <v>-9.3845994234475487</v>
          </cell>
          <cell r="AX359">
            <v>-16.731868597727697</v>
          </cell>
          <cell r="AY359">
            <v>0</v>
          </cell>
          <cell r="AZ359">
            <v>0</v>
          </cell>
          <cell r="BA359">
            <v>51.856883919039902</v>
          </cell>
          <cell r="BB359">
            <v>0</v>
          </cell>
          <cell r="BC359">
            <v>9648.2317237462994</v>
          </cell>
          <cell r="BD359">
            <v>0</v>
          </cell>
          <cell r="BE359">
            <v>0</v>
          </cell>
          <cell r="BF359">
            <v>0</v>
          </cell>
          <cell r="BG359">
            <v>-37.231000000000002</v>
          </cell>
        </row>
        <row r="360">
          <cell r="AA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</row>
        <row r="361">
          <cell r="AA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</row>
        <row r="362">
          <cell r="AA362">
            <v>37.340451670781164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H362">
            <v>0</v>
          </cell>
          <cell r="AI362">
            <v>0</v>
          </cell>
          <cell r="AJ362">
            <v>9.2285045592000703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9.4417212761904992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2.2737367544323201E-16</v>
          </cell>
          <cell r="BB362">
            <v>0</v>
          </cell>
          <cell r="BC362">
            <v>18.6702258353906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</row>
        <row r="363">
          <cell r="AA363">
            <v>7.8939208229465239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H363">
            <v>0</v>
          </cell>
          <cell r="AI363">
            <v>0</v>
          </cell>
          <cell r="AJ363">
            <v>3.9469604114732602</v>
          </cell>
          <cell r="AK363">
            <v>0</v>
          </cell>
          <cell r="AL363">
            <v>0</v>
          </cell>
          <cell r="AM363">
            <v>0</v>
          </cell>
          <cell r="AN363">
            <v>3.6379788070917099E-15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3.9469604114732602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</row>
        <row r="364">
          <cell r="AA364">
            <v>7.7945369276935867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H364">
            <v>-3.6379788070917099E-15</v>
          </cell>
          <cell r="AI364">
            <v>0</v>
          </cell>
          <cell r="AJ364">
            <v>3.8972684638468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3.8972684638467898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</row>
        <row r="365">
          <cell r="AA365">
            <v>74.038355106626142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H365">
            <v>0</v>
          </cell>
          <cell r="AI365">
            <v>4.3965542233317301</v>
          </cell>
          <cell r="AJ365">
            <v>29.365574764018699</v>
          </cell>
          <cell r="AK365">
            <v>0</v>
          </cell>
          <cell r="AL365">
            <v>0</v>
          </cell>
          <cell r="AM365">
            <v>0</v>
          </cell>
          <cell r="AN365">
            <v>-7.2759576141834308E-15</v>
          </cell>
          <cell r="AO365">
            <v>0</v>
          </cell>
          <cell r="AP365">
            <v>0</v>
          </cell>
          <cell r="AQ365">
            <v>1.89643571428572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38.379790404990004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</row>
        <row r="366">
          <cell r="AA366">
            <v>1.9937645128442267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H366">
            <v>0</v>
          </cell>
          <cell r="AI366">
            <v>1.1831416101538601E-2</v>
          </cell>
          <cell r="AJ366">
            <v>0.473256644061542</v>
          </cell>
          <cell r="AK366">
            <v>0</v>
          </cell>
          <cell r="AL366">
            <v>-3.5527136788005002E-18</v>
          </cell>
          <cell r="AM366">
            <v>0</v>
          </cell>
          <cell r="AN366">
            <v>3.1832314562052501E-15</v>
          </cell>
          <cell r="AO366">
            <v>0</v>
          </cell>
          <cell r="AP366">
            <v>0</v>
          </cell>
          <cell r="AQ366">
            <v>0.50824477142857305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1.00043168125257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</row>
        <row r="367">
          <cell r="AA367">
            <v>1.2491189904762094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7.2759576141834308E-15</v>
          </cell>
          <cell r="AO367">
            <v>0</v>
          </cell>
          <cell r="AP367">
            <v>0</v>
          </cell>
          <cell r="AQ367">
            <v>0.62455949523809706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0.62455949523810506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</row>
        <row r="368">
          <cell r="AA368">
            <v>9.7092362604042481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H368">
            <v>0</v>
          </cell>
          <cell r="AI368">
            <v>0</v>
          </cell>
          <cell r="AJ368">
            <v>1.8102066635353999</v>
          </cell>
          <cell r="AK368">
            <v>0</v>
          </cell>
          <cell r="AL368">
            <v>0</v>
          </cell>
          <cell r="AM368">
            <v>0</v>
          </cell>
          <cell r="AN368">
            <v>5.8207660913467396E-14</v>
          </cell>
          <cell r="AO368">
            <v>0</v>
          </cell>
          <cell r="AP368">
            <v>0</v>
          </cell>
          <cell r="AQ368">
            <v>3.0444114666666802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4.8546181302021099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</row>
        <row r="369">
          <cell r="AA369">
            <v>8.3842522512213904</v>
          </cell>
          <cell r="AC369">
            <v>7.2759576141834308E-15</v>
          </cell>
          <cell r="AD369">
            <v>0</v>
          </cell>
          <cell r="AE369">
            <v>0</v>
          </cell>
          <cell r="AF369">
            <v>0</v>
          </cell>
          <cell r="AH369">
            <v>3.6379788070917099E-15</v>
          </cell>
          <cell r="AI369">
            <v>0</v>
          </cell>
          <cell r="AJ369">
            <v>2.95312145894402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1.2390046666666699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-9.9475983006414003E-17</v>
          </cell>
          <cell r="BB369">
            <v>0</v>
          </cell>
          <cell r="BC369">
            <v>4.1921261256106899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</row>
        <row r="370">
          <cell r="AA370">
            <v>31.940315950262217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H370">
            <v>1.4551915228366899E-14</v>
          </cell>
          <cell r="AI370">
            <v>2.3662832203077102E-2</v>
          </cell>
          <cell r="AJ370">
            <v>8.0737583476899104</v>
          </cell>
          <cell r="AK370">
            <v>0</v>
          </cell>
          <cell r="AL370">
            <v>0</v>
          </cell>
          <cell r="AM370">
            <v>0</v>
          </cell>
          <cell r="AN370">
            <v>-7.2759576141834308E-15</v>
          </cell>
          <cell r="AO370">
            <v>0</v>
          </cell>
          <cell r="AP370">
            <v>0</v>
          </cell>
          <cell r="AQ370">
            <v>7.8727367952381204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15.9701579751311</v>
          </cell>
          <cell r="BD370">
            <v>0</v>
          </cell>
          <cell r="BE370">
            <v>0</v>
          </cell>
          <cell r="BF370">
            <v>0</v>
          </cell>
          <cell r="BG370">
            <v>0</v>
          </cell>
        </row>
        <row r="371">
          <cell r="AA371">
            <v>24.841881709513963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H371">
            <v>0</v>
          </cell>
          <cell r="AI371">
            <v>0</v>
          </cell>
          <cell r="AJ371">
            <v>11.3652583071379</v>
          </cell>
          <cell r="AK371">
            <v>0</v>
          </cell>
          <cell r="AL371">
            <v>0</v>
          </cell>
          <cell r="AM371">
            <v>0</v>
          </cell>
          <cell r="AN371">
            <v>1.4551915228366899E-14</v>
          </cell>
          <cell r="AO371">
            <v>0</v>
          </cell>
          <cell r="AP371">
            <v>0</v>
          </cell>
          <cell r="AQ371">
            <v>1.0556825476190499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12.420940854756999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</row>
        <row r="372">
          <cell r="AA372">
            <v>66.106085949899494</v>
          </cell>
          <cell r="AC372">
            <v>-6.3664629124105002E-15</v>
          </cell>
          <cell r="AD372">
            <v>0</v>
          </cell>
          <cell r="AE372">
            <v>0</v>
          </cell>
          <cell r="AF372">
            <v>0</v>
          </cell>
          <cell r="AH372">
            <v>0</v>
          </cell>
          <cell r="AI372">
            <v>0</v>
          </cell>
          <cell r="AJ372">
            <v>11.440979370187801</v>
          </cell>
          <cell r="AK372">
            <v>0</v>
          </cell>
          <cell r="AL372">
            <v>-1.4210854715202001E-17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21.597874204762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33.067232374949704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</row>
        <row r="373">
          <cell r="AA373">
            <v>16.17533235238102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1.36424205265939E-15</v>
          </cell>
          <cell r="AO373">
            <v>0</v>
          </cell>
          <cell r="AP373">
            <v>0</v>
          </cell>
          <cell r="AQ373">
            <v>8.0876661761904991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8.0876661761905204</v>
          </cell>
          <cell r="BD373">
            <v>0</v>
          </cell>
          <cell r="BE373">
            <v>0</v>
          </cell>
          <cell r="BF373">
            <v>0</v>
          </cell>
          <cell r="BG373">
            <v>0</v>
          </cell>
        </row>
        <row r="374">
          <cell r="AA374">
            <v>-7.89965804112716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H374">
            <v>5.6843418860808004E-17</v>
          </cell>
          <cell r="AI374">
            <v>0</v>
          </cell>
          <cell r="AJ374">
            <v>-5.6009923824683501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1.6511633619047701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-3.94982902056358</v>
          </cell>
          <cell r="BD374">
            <v>0</v>
          </cell>
          <cell r="BE374">
            <v>0</v>
          </cell>
          <cell r="BF374">
            <v>0</v>
          </cell>
          <cell r="BG374">
            <v>0</v>
          </cell>
        </row>
        <row r="375">
          <cell r="AA375">
            <v>61.553246123809828</v>
          </cell>
          <cell r="AC375">
            <v>1.4551915228366899E-14</v>
          </cell>
          <cell r="AD375">
            <v>0</v>
          </cell>
          <cell r="AE375">
            <v>0</v>
          </cell>
          <cell r="AF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1.4551915228366899E-14</v>
          </cell>
          <cell r="AO375">
            <v>0</v>
          </cell>
          <cell r="AP375">
            <v>0</v>
          </cell>
          <cell r="AQ375">
            <v>30.7766230619049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3.7747582837255302E-18</v>
          </cell>
          <cell r="BB375">
            <v>0</v>
          </cell>
          <cell r="BC375">
            <v>30.7766230619049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</row>
        <row r="376">
          <cell r="AA376">
            <v>28.038420672552355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H376">
            <v>3.6379788070917099E-15</v>
          </cell>
          <cell r="AI376">
            <v>0</v>
          </cell>
          <cell r="AJ376">
            <v>7.5650074553237499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6.4542028809524004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14.019210336276201</v>
          </cell>
          <cell r="BD376">
            <v>0</v>
          </cell>
          <cell r="BE376">
            <v>0</v>
          </cell>
          <cell r="BF376">
            <v>0</v>
          </cell>
          <cell r="BG376">
            <v>0</v>
          </cell>
        </row>
        <row r="377">
          <cell r="AA377">
            <v>30.842658818434181</v>
          </cell>
          <cell r="AC377">
            <v>-1.8189894035458601E-15</v>
          </cell>
          <cell r="AD377">
            <v>0</v>
          </cell>
          <cell r="AE377">
            <v>0</v>
          </cell>
          <cell r="AF377">
            <v>0</v>
          </cell>
          <cell r="AH377">
            <v>0</v>
          </cell>
          <cell r="AI377">
            <v>0</v>
          </cell>
          <cell r="AJ377">
            <v>14.661490833026601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0.75983857619047801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3.6379788070917099E-15</v>
          </cell>
          <cell r="BB377">
            <v>0</v>
          </cell>
          <cell r="BC377">
            <v>15.421329409217099</v>
          </cell>
          <cell r="BD377">
            <v>0</v>
          </cell>
          <cell r="BE377">
            <v>0</v>
          </cell>
          <cell r="BF377">
            <v>0</v>
          </cell>
          <cell r="BG377">
            <v>0</v>
          </cell>
        </row>
        <row r="378">
          <cell r="AA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</row>
        <row r="379">
          <cell r="AA379">
            <v>400.00192007871806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H379">
            <v>0</v>
          </cell>
          <cell r="AI379">
            <v>4.4320484716363397</v>
          </cell>
          <cell r="AJ379">
            <v>99.1803948959774</v>
          </cell>
          <cell r="AK379">
            <v>0</v>
          </cell>
          <cell r="AL379">
            <v>4.5474735088646403E-16</v>
          </cell>
          <cell r="AM379">
            <v>0</v>
          </cell>
          <cell r="AN379">
            <v>-7.2759576141834308E-15</v>
          </cell>
          <cell r="AO379">
            <v>0</v>
          </cell>
          <cell r="AP379">
            <v>0</v>
          </cell>
          <cell r="AQ379">
            <v>95.010164995238299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3.2177149833501102E-14</v>
          </cell>
          <cell r="BB379">
            <v>0</v>
          </cell>
          <cell r="BC379">
            <v>201.37931171586601</v>
          </cell>
          <cell r="BD379">
            <v>0</v>
          </cell>
          <cell r="BE379">
            <v>0</v>
          </cell>
          <cell r="BF379">
            <v>0</v>
          </cell>
          <cell r="BG379">
            <v>0</v>
          </cell>
        </row>
        <row r="380">
          <cell r="AA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</row>
        <row r="381">
          <cell r="AA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</row>
        <row r="382">
          <cell r="AA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  <cell r="BF382">
            <v>0</v>
          </cell>
          <cell r="BG382">
            <v>0</v>
          </cell>
        </row>
        <row r="383">
          <cell r="AA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  <cell r="BF383">
            <v>0</v>
          </cell>
          <cell r="BG383">
            <v>0</v>
          </cell>
        </row>
        <row r="384">
          <cell r="AA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</row>
        <row r="385">
          <cell r="AA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  <cell r="BF385">
            <v>0</v>
          </cell>
          <cell r="BG385">
            <v>0</v>
          </cell>
        </row>
        <row r="386">
          <cell r="AA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</row>
        <row r="387">
          <cell r="AA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H387">
            <v>0</v>
          </cell>
          <cell r="AI387">
            <v>0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</row>
        <row r="388">
          <cell r="AA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  <cell r="BF388">
            <v>0</v>
          </cell>
          <cell r="BG388">
            <v>0</v>
          </cell>
        </row>
        <row r="389">
          <cell r="AA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  <cell r="BF389">
            <v>0</v>
          </cell>
          <cell r="BG389">
            <v>0</v>
          </cell>
        </row>
        <row r="390">
          <cell r="AA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</row>
        <row r="391">
          <cell r="AA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>
            <v>0</v>
          </cell>
          <cell r="BC391">
            <v>0</v>
          </cell>
          <cell r="BD391">
            <v>0</v>
          </cell>
          <cell r="BE391">
            <v>0</v>
          </cell>
          <cell r="BF391">
            <v>0</v>
          </cell>
          <cell r="BG391">
            <v>0</v>
          </cell>
        </row>
        <row r="392">
          <cell r="AA392" t="e">
            <v>#VALUE!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-22.2810102322874</v>
          </cell>
          <cell r="BD392" t="e">
            <v>#VALUE!</v>
          </cell>
          <cell r="BE392" t="e">
            <v>#VALUE!</v>
          </cell>
          <cell r="BF392" t="e">
            <v>#VALUE!</v>
          </cell>
          <cell r="BG392" t="e">
            <v>#VALUE!</v>
          </cell>
        </row>
        <row r="393">
          <cell r="AA393" t="e">
            <v>#VALUE!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 t="e">
            <v>#VALUE!</v>
          </cell>
          <cell r="BE393" t="e">
            <v>#VALUE!</v>
          </cell>
          <cell r="BF393" t="e">
            <v>#VALUE!</v>
          </cell>
          <cell r="BG393" t="e">
            <v>#VALUE!</v>
          </cell>
        </row>
        <row r="394">
          <cell r="AA394" t="e">
            <v>#VALUE!</v>
          </cell>
          <cell r="AC394">
            <v>-71.8329078765899</v>
          </cell>
          <cell r="AD394">
            <v>-62.088327873061601</v>
          </cell>
          <cell r="AE394">
            <v>0</v>
          </cell>
          <cell r="AF394">
            <v>-54.848999999999997</v>
          </cell>
          <cell r="AH394">
            <v>-164.77435412593201</v>
          </cell>
          <cell r="AI394">
            <v>-4.8835185000000001</v>
          </cell>
          <cell r="AJ394">
            <v>-73.113248400000003</v>
          </cell>
          <cell r="AK394">
            <v>0</v>
          </cell>
          <cell r="AL394">
            <v>0</v>
          </cell>
          <cell r="AM394">
            <v>0</v>
          </cell>
          <cell r="AN394">
            <v>-84.582146803777903</v>
          </cell>
          <cell r="AO394">
            <v>0</v>
          </cell>
          <cell r="AP394">
            <v>0</v>
          </cell>
          <cell r="AQ394">
            <v>-25.087331200000001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-3.3052543999999999</v>
          </cell>
          <cell r="AX394">
            <v>0</v>
          </cell>
          <cell r="AY394">
            <v>0</v>
          </cell>
          <cell r="AZ394">
            <v>0</v>
          </cell>
          <cell r="BA394">
            <v>-35.213593109689398</v>
          </cell>
          <cell r="BB394">
            <v>0</v>
          </cell>
          <cell r="BC394">
            <v>-593.82212138905095</v>
          </cell>
          <cell r="BD394" t="e">
            <v>#VALUE!</v>
          </cell>
          <cell r="BE394" t="e">
            <v>#VALUE!</v>
          </cell>
          <cell r="BF394" t="e">
            <v>#VALUE!</v>
          </cell>
          <cell r="BG394" t="e">
            <v>#VALUE!</v>
          </cell>
        </row>
        <row r="395">
          <cell r="AA395" t="e">
            <v>#VALUE!</v>
          </cell>
          <cell r="AC395">
            <v>-61.411828965960204</v>
          </cell>
          <cell r="AD395">
            <v>-8.3377027172211893</v>
          </cell>
          <cell r="AE395">
            <v>0</v>
          </cell>
          <cell r="AF395">
            <v>0</v>
          </cell>
          <cell r="AH395">
            <v>-109.444594578845</v>
          </cell>
          <cell r="AI395">
            <v>-0.2979774</v>
          </cell>
          <cell r="AJ395">
            <v>-1.016907</v>
          </cell>
          <cell r="AK395">
            <v>0</v>
          </cell>
          <cell r="AL395">
            <v>0</v>
          </cell>
          <cell r="AM395">
            <v>0</v>
          </cell>
          <cell r="AN395">
            <v>-127.11554516516</v>
          </cell>
          <cell r="AO395">
            <v>0</v>
          </cell>
          <cell r="AP395">
            <v>0</v>
          </cell>
          <cell r="AQ395">
            <v>-4.3351683999999997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-1.0437821226980899</v>
          </cell>
          <cell r="BB395">
            <v>0</v>
          </cell>
          <cell r="BC395">
            <v>-339.92079814988398</v>
          </cell>
          <cell r="BD395" t="e">
            <v>#VALUE!</v>
          </cell>
          <cell r="BE395" t="e">
            <v>#VALUE!</v>
          </cell>
          <cell r="BF395" t="e">
            <v>#VALUE!</v>
          </cell>
          <cell r="BG395" t="e">
            <v>#VALUE!</v>
          </cell>
        </row>
        <row r="396">
          <cell r="AA396" t="e">
            <v>#VALUE!</v>
          </cell>
          <cell r="AC396">
            <v>-24.0384920945483</v>
          </cell>
          <cell r="AD396">
            <v>-61.237217344949997</v>
          </cell>
          <cell r="AE396">
            <v>0</v>
          </cell>
          <cell r="AF396">
            <v>-4.3910596765529997</v>
          </cell>
          <cell r="AH396">
            <v>-64.913552965935295</v>
          </cell>
          <cell r="AI396">
            <v>0</v>
          </cell>
          <cell r="AJ396">
            <v>-26.922021600000001</v>
          </cell>
          <cell r="AK396">
            <v>0</v>
          </cell>
          <cell r="AL396">
            <v>-1.1922603148278599</v>
          </cell>
          <cell r="AM396">
            <v>0</v>
          </cell>
          <cell r="AN396">
            <v>31.408629483307198</v>
          </cell>
          <cell r="AO396">
            <v>0</v>
          </cell>
          <cell r="AP396">
            <v>0</v>
          </cell>
          <cell r="AQ396">
            <v>-20.1078838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-23.844404204763901</v>
          </cell>
          <cell r="BB396">
            <v>0</v>
          </cell>
          <cell r="BC396">
            <v>-195.238262518271</v>
          </cell>
          <cell r="BD396" t="e">
            <v>#VALUE!</v>
          </cell>
          <cell r="BE396" t="e">
            <v>#VALUE!</v>
          </cell>
          <cell r="BF396" t="e">
            <v>#VALUE!</v>
          </cell>
          <cell r="BG396" t="e">
            <v>#VALUE!</v>
          </cell>
        </row>
        <row r="397">
          <cell r="AA397" t="e">
            <v>#VALUE!</v>
          </cell>
          <cell r="AC397">
            <v>-5.3251734194778804</v>
          </cell>
          <cell r="AD397">
            <v>-17.688393224999999</v>
          </cell>
          <cell r="AE397">
            <v>0</v>
          </cell>
          <cell r="AF397">
            <v>0</v>
          </cell>
          <cell r="AH397">
            <v>-10.509567350331</v>
          </cell>
          <cell r="AI397">
            <v>0</v>
          </cell>
          <cell r="AJ397">
            <v>-3.6182970000000001</v>
          </cell>
          <cell r="AK397">
            <v>0</v>
          </cell>
          <cell r="AL397">
            <v>0</v>
          </cell>
          <cell r="AM397">
            <v>0</v>
          </cell>
          <cell r="AN397">
            <v>-59.268212330625296</v>
          </cell>
          <cell r="AO397">
            <v>0</v>
          </cell>
          <cell r="AP397">
            <v>0</v>
          </cell>
          <cell r="AQ397">
            <v>-2.6153899999999997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-7.2490297527699008</v>
          </cell>
          <cell r="BB397">
            <v>0</v>
          </cell>
          <cell r="BC397">
            <v>-106.27406307820399</v>
          </cell>
          <cell r="BD397" t="e">
            <v>#VALUE!</v>
          </cell>
          <cell r="BE397" t="e">
            <v>#VALUE!</v>
          </cell>
          <cell r="BF397" t="e">
            <v>#VALUE!</v>
          </cell>
          <cell r="BG397" t="e">
            <v>#VALUE!</v>
          </cell>
        </row>
        <row r="398">
          <cell r="AA398" t="e">
            <v>#VALUE!</v>
          </cell>
          <cell r="AC398">
            <v>-49.702793467177401</v>
          </cell>
          <cell r="AD398">
            <v>0</v>
          </cell>
          <cell r="AE398">
            <v>0</v>
          </cell>
          <cell r="AF398">
            <v>-7.22316</v>
          </cell>
          <cell r="AH398">
            <v>-57.370971743859599</v>
          </cell>
          <cell r="AI398">
            <v>0</v>
          </cell>
          <cell r="AJ398">
            <v>-5.4156209999999998</v>
          </cell>
          <cell r="AK398">
            <v>0</v>
          </cell>
          <cell r="AL398">
            <v>0</v>
          </cell>
          <cell r="AM398">
            <v>0</v>
          </cell>
          <cell r="AN398">
            <v>16.121420938603599</v>
          </cell>
          <cell r="AO398">
            <v>0</v>
          </cell>
          <cell r="AP398">
            <v>0</v>
          </cell>
          <cell r="AQ398">
            <v>-40.700571600000004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-27.629837473857101</v>
          </cell>
          <cell r="BB398">
            <v>0</v>
          </cell>
          <cell r="BC398">
            <v>-177.96021226742101</v>
          </cell>
          <cell r="BD398" t="e">
            <v>#VALUE!</v>
          </cell>
          <cell r="BE398" t="e">
            <v>#VALUE!</v>
          </cell>
          <cell r="BF398" t="e">
            <v>#VALUE!</v>
          </cell>
          <cell r="BG398" t="e">
            <v>#VALUE!</v>
          </cell>
        </row>
        <row r="399">
          <cell r="AA399" t="e">
            <v>#VALUE!</v>
          </cell>
          <cell r="AC399">
            <v>-7.4815672525957702</v>
          </cell>
          <cell r="AD399">
            <v>-1.0532438615840498</v>
          </cell>
          <cell r="AE399">
            <v>0</v>
          </cell>
          <cell r="AF399">
            <v>0</v>
          </cell>
          <cell r="AH399">
            <v>-13.5654611875556</v>
          </cell>
          <cell r="AI399">
            <v>0</v>
          </cell>
          <cell r="AJ399">
            <v>-14.392781400000001</v>
          </cell>
          <cell r="AK399">
            <v>0</v>
          </cell>
          <cell r="AL399">
            <v>0</v>
          </cell>
          <cell r="AM399">
            <v>0</v>
          </cell>
          <cell r="AN399">
            <v>-5.76044250634643</v>
          </cell>
          <cell r="AO399">
            <v>0</v>
          </cell>
          <cell r="AP399">
            <v>0</v>
          </cell>
          <cell r="AQ399">
            <v>-5.5127317999999992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-12.578785301723199</v>
          </cell>
          <cell r="BB399">
            <v>0</v>
          </cell>
          <cell r="BC399">
            <v>-60.345013309805104</v>
          </cell>
          <cell r="BD399" t="e">
            <v>#VALUE!</v>
          </cell>
          <cell r="BE399" t="e">
            <v>#VALUE!</v>
          </cell>
          <cell r="BF399" t="e">
            <v>#VALUE!</v>
          </cell>
          <cell r="BG399" t="e">
            <v>#VALUE!</v>
          </cell>
        </row>
        <row r="400">
          <cell r="AA400" t="e">
            <v>#VALUE!</v>
          </cell>
          <cell r="AC400">
            <v>-32.9433057774365</v>
          </cell>
          <cell r="AD400">
            <v>0</v>
          </cell>
          <cell r="AE400">
            <v>0</v>
          </cell>
          <cell r="AF400">
            <v>0.56546000000000007</v>
          </cell>
          <cell r="AH400">
            <v>-32.937303862413103</v>
          </cell>
          <cell r="AI400">
            <v>0</v>
          </cell>
          <cell r="AJ400">
            <v>-31.261613099999998</v>
          </cell>
          <cell r="AK400">
            <v>0</v>
          </cell>
          <cell r="AL400">
            <v>0</v>
          </cell>
          <cell r="AM400">
            <v>0</v>
          </cell>
          <cell r="AN400">
            <v>58.052434001494298</v>
          </cell>
          <cell r="AO400">
            <v>0</v>
          </cell>
          <cell r="AP400">
            <v>0</v>
          </cell>
          <cell r="AQ400">
            <v>-29.733794799999998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-10.148085990952401</v>
          </cell>
          <cell r="BB400">
            <v>0</v>
          </cell>
          <cell r="BC400">
            <v>-82.689979479660593</v>
          </cell>
          <cell r="BD400" t="e">
            <v>#VALUE!</v>
          </cell>
          <cell r="BE400" t="e">
            <v>#VALUE!</v>
          </cell>
          <cell r="BF400" t="e">
            <v>#VALUE!</v>
          </cell>
          <cell r="BG400" t="e">
            <v>#VALUE!</v>
          </cell>
        </row>
        <row r="401">
          <cell r="AA401" t="e">
            <v>#VALUE!</v>
          </cell>
          <cell r="AC401">
            <v>-252.73606885378601</v>
          </cell>
          <cell r="AD401">
            <v>-150.40488502181699</v>
          </cell>
          <cell r="AE401">
            <v>0</v>
          </cell>
          <cell r="AF401">
            <v>-65.897759676553008</v>
          </cell>
          <cell r="AH401">
            <v>-453.51580581487099</v>
          </cell>
          <cell r="AI401">
            <v>-5.1814958999999998</v>
          </cell>
          <cell r="AJ401">
            <v>-155.7404895</v>
          </cell>
          <cell r="AK401">
            <v>0</v>
          </cell>
          <cell r="AL401">
            <v>-1.1922603148278599</v>
          </cell>
          <cell r="AM401">
            <v>0</v>
          </cell>
          <cell r="AN401">
            <v>-171.14386238250401</v>
          </cell>
          <cell r="AO401">
            <v>0</v>
          </cell>
          <cell r="AP401">
            <v>0</v>
          </cell>
          <cell r="AQ401">
            <v>-128.0928716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-3.3052543999999999</v>
          </cell>
          <cell r="AX401">
            <v>0</v>
          </cell>
          <cell r="AY401">
            <v>0</v>
          </cell>
          <cell r="AZ401">
            <v>0</v>
          </cell>
          <cell r="BA401">
            <v>-117.707517956454</v>
          </cell>
          <cell r="BB401">
            <v>0</v>
          </cell>
          <cell r="BC401">
            <v>-1578.53146042458</v>
          </cell>
          <cell r="BD401" t="e">
            <v>#VALUE!</v>
          </cell>
          <cell r="BE401" t="e">
            <v>#VALUE!</v>
          </cell>
          <cell r="BF401" t="e">
            <v>#VALUE!</v>
          </cell>
          <cell r="BG401" t="e">
            <v>#VALUE!</v>
          </cell>
        </row>
        <row r="402">
          <cell r="AA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</row>
        <row r="403">
          <cell r="AA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  <cell r="BF403">
            <v>0</v>
          </cell>
          <cell r="BG403">
            <v>0</v>
          </cell>
        </row>
        <row r="404">
          <cell r="AA404">
            <v>2.0918378140777396E-14</v>
          </cell>
          <cell r="AC404">
            <v>-7.2759576141834308E-15</v>
          </cell>
          <cell r="AD404">
            <v>0</v>
          </cell>
          <cell r="AE404">
            <v>0</v>
          </cell>
          <cell r="AF404">
            <v>0</v>
          </cell>
          <cell r="AH404">
            <v>9.0949470177292806E-16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1.4551915228366899E-14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1.2732925824821E-14</v>
          </cell>
          <cell r="BD404">
            <v>0</v>
          </cell>
          <cell r="BE404">
            <v>0</v>
          </cell>
          <cell r="BF404">
            <v>0</v>
          </cell>
          <cell r="BG404">
            <v>0</v>
          </cell>
        </row>
        <row r="405">
          <cell r="AA405">
            <v>-0.16615942363713421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-8.3079711818567104E-2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-8.3079711818567104E-2</v>
          </cell>
          <cell r="BD405">
            <v>0</v>
          </cell>
          <cell r="BE405">
            <v>0</v>
          </cell>
          <cell r="BF405">
            <v>0</v>
          </cell>
          <cell r="BG405">
            <v>0</v>
          </cell>
        </row>
        <row r="406">
          <cell r="AA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</row>
        <row r="407">
          <cell r="AA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</row>
        <row r="408">
          <cell r="AA408">
            <v>-5.8207660913467396E-14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-5.8207660913467396E-14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  <cell r="BF408">
            <v>0</v>
          </cell>
          <cell r="BG408">
            <v>0</v>
          </cell>
        </row>
        <row r="409">
          <cell r="AA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  <cell r="BF409">
            <v>0</v>
          </cell>
          <cell r="BG409">
            <v>0</v>
          </cell>
        </row>
        <row r="410">
          <cell r="AA410">
            <v>0.22763031716140292</v>
          </cell>
          <cell r="AC410">
            <v>-3.6379788070917099E-15</v>
          </cell>
          <cell r="AD410">
            <v>0</v>
          </cell>
          <cell r="AE410">
            <v>0</v>
          </cell>
          <cell r="AF410">
            <v>0</v>
          </cell>
          <cell r="AH410">
            <v>0</v>
          </cell>
          <cell r="AI410">
            <v>0</v>
          </cell>
          <cell r="AJ410">
            <v>0.383337881689848</v>
          </cell>
          <cell r="AK410">
            <v>0</v>
          </cell>
          <cell r="AL410">
            <v>-0.26952272310915298</v>
          </cell>
          <cell r="AM410">
            <v>0</v>
          </cell>
          <cell r="AN410">
            <v>1.4551915228366899E-14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0.113815158580697</v>
          </cell>
          <cell r="BD410">
            <v>0</v>
          </cell>
          <cell r="BE410">
            <v>0</v>
          </cell>
          <cell r="BF410">
            <v>0</v>
          </cell>
          <cell r="BG410">
            <v>0</v>
          </cell>
        </row>
        <row r="411">
          <cell r="AA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  <cell r="BF411">
            <v>0</v>
          </cell>
          <cell r="BG411">
            <v>0</v>
          </cell>
        </row>
        <row r="412">
          <cell r="AA412">
            <v>6.1470893524251738E-2</v>
          </cell>
          <cell r="AC412">
            <v>-3.86535248253495E-15</v>
          </cell>
          <cell r="AD412">
            <v>0</v>
          </cell>
          <cell r="AE412">
            <v>0</v>
          </cell>
          <cell r="AF412">
            <v>0</v>
          </cell>
          <cell r="AH412">
            <v>0</v>
          </cell>
          <cell r="AI412">
            <v>0</v>
          </cell>
          <cell r="AJ412">
            <v>0.383337881689849</v>
          </cell>
          <cell r="AK412">
            <v>0</v>
          </cell>
          <cell r="AL412">
            <v>-0.26952272310915298</v>
          </cell>
          <cell r="AM412">
            <v>0</v>
          </cell>
          <cell r="AN412">
            <v>8.73114913702011E-14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-8.3079711818567104E-2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3.07354467620394E-2</v>
          </cell>
          <cell r="BD412">
            <v>0</v>
          </cell>
          <cell r="BE412">
            <v>0</v>
          </cell>
          <cell r="BF412">
            <v>0</v>
          </cell>
          <cell r="BG412">
            <v>0</v>
          </cell>
        </row>
        <row r="413">
          <cell r="AA413">
            <v>611.16941605161537</v>
          </cell>
          <cell r="AC413">
            <v>0</v>
          </cell>
          <cell r="AD413">
            <v>8.314130587560091E-2</v>
          </cell>
          <cell r="AE413">
            <v>0</v>
          </cell>
          <cell r="AF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290.722953167551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-2.2481192476191398</v>
          </cell>
          <cell r="BB413">
            <v>0</v>
          </cell>
          <cell r="BC413">
            <v>322.61144082580796</v>
          </cell>
          <cell r="BD413">
            <v>0</v>
          </cell>
          <cell r="BE413">
            <v>0</v>
          </cell>
          <cell r="BF413">
            <v>0</v>
          </cell>
          <cell r="BG413">
            <v>0</v>
          </cell>
        </row>
        <row r="414">
          <cell r="AA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  <cell r="BF414">
            <v>0</v>
          </cell>
          <cell r="BG414">
            <v>0</v>
          </cell>
        </row>
        <row r="415">
          <cell r="AA415">
            <v>17061.9585638914</v>
          </cell>
          <cell r="AC415">
            <v>638.88248319267791</v>
          </cell>
          <cell r="AD415">
            <v>-129.30991351591999</v>
          </cell>
          <cell r="AE415">
            <v>-20.966000000000001</v>
          </cell>
          <cell r="AF415">
            <v>2792.7582403234501</v>
          </cell>
          <cell r="AH415">
            <v>2159.7829641283201</v>
          </cell>
          <cell r="AI415">
            <v>2.8753420010344897</v>
          </cell>
          <cell r="AJ415">
            <v>-78.651548427514996</v>
          </cell>
          <cell r="AK415">
            <v>0</v>
          </cell>
          <cell r="AL415">
            <v>-23.113798877520001</v>
          </cell>
          <cell r="AM415">
            <v>-3.8561447738951102</v>
          </cell>
          <cell r="AN415">
            <v>2756.7793091549997</v>
          </cell>
          <cell r="AO415">
            <v>0</v>
          </cell>
          <cell r="AP415">
            <v>-5.7565747632487403</v>
          </cell>
          <cell r="AQ415">
            <v>548.48607323334204</v>
          </cell>
          <cell r="AR415">
            <v>5.3538264025342199</v>
          </cell>
          <cell r="AS415">
            <v>0</v>
          </cell>
          <cell r="AT415">
            <v>-24.4375700502274</v>
          </cell>
          <cell r="AU415">
            <v>-2.4162268963664602</v>
          </cell>
          <cell r="AV415">
            <v>-13.4221728441393</v>
          </cell>
          <cell r="AW415">
            <v>-12.689853823447599</v>
          </cell>
          <cell r="AX415">
            <v>-16.731868597727697</v>
          </cell>
          <cell r="AY415">
            <v>0</v>
          </cell>
          <cell r="AZ415">
            <v>0</v>
          </cell>
          <cell r="BA415">
            <v>-68.098753285032004</v>
          </cell>
          <cell r="BB415">
            <v>0</v>
          </cell>
          <cell r="BC415">
            <v>8593.7217513100804</v>
          </cell>
          <cell r="BD415">
            <v>0</v>
          </cell>
          <cell r="BE415">
            <v>0</v>
          </cell>
          <cell r="BF415">
            <v>0</v>
          </cell>
          <cell r="BG415">
            <v>-37.231000000000002</v>
          </cell>
        </row>
        <row r="416">
          <cell r="AA416">
            <v>-1672.276032896435</v>
          </cell>
          <cell r="AC416">
            <v>-193.89455844360299</v>
          </cell>
          <cell r="AD416">
            <v>0</v>
          </cell>
          <cell r="AE416">
            <v>0</v>
          </cell>
          <cell r="AF416">
            <v>0</v>
          </cell>
          <cell r="AH416">
            <v>-102.592004773022</v>
          </cell>
          <cell r="AI416">
            <v>0</v>
          </cell>
          <cell r="AJ416">
            <v>-4.6855369501533</v>
          </cell>
          <cell r="AK416">
            <v>0</v>
          </cell>
          <cell r="AL416">
            <v>0</v>
          </cell>
          <cell r="AM416">
            <v>0</v>
          </cell>
          <cell r="AN416">
            <v>-576.721849655803</v>
          </cell>
          <cell r="AO416">
            <v>0</v>
          </cell>
          <cell r="AP416">
            <v>0</v>
          </cell>
          <cell r="AQ416">
            <v>40.187200319048401</v>
          </cell>
          <cell r="AR416">
            <v>0</v>
          </cell>
          <cell r="AS416">
            <v>0</v>
          </cell>
          <cell r="AT416">
            <v>0</v>
          </cell>
          <cell r="AU416">
            <v>-2.8087599999999997E-2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-834.54119579290204</v>
          </cell>
          <cell r="BD416">
            <v>0</v>
          </cell>
          <cell r="BE416">
            <v>0</v>
          </cell>
          <cell r="BF416">
            <v>0</v>
          </cell>
          <cell r="BG416">
            <v>0</v>
          </cell>
        </row>
        <row r="417">
          <cell r="AA417">
            <v>5.4720316670737699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H417">
            <v>0</v>
          </cell>
          <cell r="AI417">
            <v>0</v>
          </cell>
          <cell r="AJ417">
            <v>2.6218566167981399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0.1160978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2.7340772502756301</v>
          </cell>
          <cell r="BD417">
            <v>0</v>
          </cell>
          <cell r="BE417">
            <v>0</v>
          </cell>
          <cell r="BF417">
            <v>0</v>
          </cell>
          <cell r="BG417">
            <v>0</v>
          </cell>
        </row>
        <row r="418">
          <cell r="AA418">
            <v>-2.4279009447320332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H418">
            <v>7.2759576141834308E-15</v>
          </cell>
          <cell r="AI418">
            <v>0</v>
          </cell>
          <cell r="AJ418">
            <v>-2.6952169295089101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-2.1228411428571197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2.3901571276339899</v>
          </cell>
          <cell r="BD418">
            <v>0</v>
          </cell>
          <cell r="BE418">
            <v>0</v>
          </cell>
          <cell r="BF418">
            <v>0</v>
          </cell>
          <cell r="BG418">
            <v>0</v>
          </cell>
        </row>
        <row r="419">
          <cell r="AA419">
            <v>-68.35226080000001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>
            <v>0</v>
          </cell>
          <cell r="AO419">
            <v>0</v>
          </cell>
          <cell r="AP419">
            <v>0</v>
          </cell>
          <cell r="AQ419">
            <v>-34.176130400000005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-34.176130400000005</v>
          </cell>
          <cell r="BD419">
            <v>0</v>
          </cell>
          <cell r="BE419">
            <v>0</v>
          </cell>
          <cell r="BF419">
            <v>0</v>
          </cell>
          <cell r="BG419">
            <v>0</v>
          </cell>
        </row>
        <row r="420">
          <cell r="AA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>
            <v>0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  <cell r="BF420">
            <v>0</v>
          </cell>
          <cell r="BG420">
            <v>0</v>
          </cell>
        </row>
        <row r="421">
          <cell r="AA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>
            <v>0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  <cell r="BF421">
            <v>0</v>
          </cell>
          <cell r="BG421">
            <v>0</v>
          </cell>
        </row>
        <row r="422">
          <cell r="AA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  <cell r="BF422">
            <v>0</v>
          </cell>
          <cell r="BG422">
            <v>0</v>
          </cell>
        </row>
        <row r="423">
          <cell r="AA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  <cell r="BF423">
            <v>0</v>
          </cell>
          <cell r="BG423">
            <v>0</v>
          </cell>
        </row>
        <row r="424">
          <cell r="AA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  <cell r="BF424">
            <v>0</v>
          </cell>
          <cell r="BG424">
            <v>0</v>
          </cell>
        </row>
        <row r="425">
          <cell r="AA425">
            <v>-118.576128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-59.288063999999999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-59.288063999999999</v>
          </cell>
          <cell r="BD425">
            <v>0</v>
          </cell>
          <cell r="BE425">
            <v>0</v>
          </cell>
          <cell r="BF425">
            <v>0</v>
          </cell>
          <cell r="BG425">
            <v>0</v>
          </cell>
        </row>
        <row r="426">
          <cell r="AA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</row>
        <row r="427">
          <cell r="AA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  <cell r="BF427">
            <v>0</v>
          </cell>
          <cell r="BG427">
            <v>0</v>
          </cell>
        </row>
        <row r="429">
          <cell r="AA429">
            <v>-90.862340706988988</v>
          </cell>
          <cell r="AC429">
            <v>0</v>
          </cell>
          <cell r="AD429">
            <v>-8.2058005875600901E-2</v>
          </cell>
          <cell r="AE429">
            <v>0</v>
          </cell>
          <cell r="AF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-45.349112347618899</v>
          </cell>
          <cell r="BB429">
            <v>0</v>
          </cell>
          <cell r="BC429">
            <v>-45.431170353494494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</row>
        <row r="430">
          <cell r="AA430">
            <v>-1947.0226316810813</v>
          </cell>
          <cell r="AC430">
            <v>-193.89455844360299</v>
          </cell>
          <cell r="AD430">
            <v>-8.2058005875601095E-2</v>
          </cell>
          <cell r="AE430">
            <v>0</v>
          </cell>
          <cell r="AF430">
            <v>0</v>
          </cell>
          <cell r="AH430">
            <v>-102.592004773022</v>
          </cell>
          <cell r="AI430">
            <v>0</v>
          </cell>
          <cell r="AJ430">
            <v>-4.7588972628640303</v>
          </cell>
          <cell r="AK430">
            <v>0</v>
          </cell>
          <cell r="AL430">
            <v>0</v>
          </cell>
          <cell r="AM430">
            <v>0</v>
          </cell>
          <cell r="AN430">
            <v>-636.00991365580398</v>
          </cell>
          <cell r="AO430">
            <v>0</v>
          </cell>
          <cell r="AP430">
            <v>0</v>
          </cell>
          <cell r="AQ430">
            <v>4.0043265761911995</v>
          </cell>
          <cell r="AR430">
            <v>0</v>
          </cell>
          <cell r="AS430">
            <v>0</v>
          </cell>
          <cell r="AT430">
            <v>0</v>
          </cell>
          <cell r="AU430">
            <v>-2.8087599999999997E-2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-45.349112347618899</v>
          </cell>
          <cell r="BB430">
            <v>0</v>
          </cell>
          <cell r="BC430">
            <v>-968.31232616848501</v>
          </cell>
          <cell r="BD430">
            <v>0</v>
          </cell>
          <cell r="BE430">
            <v>0</v>
          </cell>
          <cell r="BF430">
            <v>0</v>
          </cell>
          <cell r="BG430">
            <v>0</v>
          </cell>
        </row>
        <row r="431">
          <cell r="AA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  <cell r="BF431">
            <v>0</v>
          </cell>
          <cell r="BG431">
            <v>0</v>
          </cell>
        </row>
        <row r="432">
          <cell r="AA432">
            <v>0.342597259307376</v>
          </cell>
          <cell r="AC432">
            <v>0.171298629653688</v>
          </cell>
          <cell r="AD432">
            <v>0</v>
          </cell>
          <cell r="AE432">
            <v>0</v>
          </cell>
          <cell r="AF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0.171298629653688</v>
          </cell>
          <cell r="BD432">
            <v>0</v>
          </cell>
          <cell r="BE432">
            <v>0</v>
          </cell>
          <cell r="BF432">
            <v>0</v>
          </cell>
          <cell r="BG432">
            <v>0</v>
          </cell>
        </row>
        <row r="433">
          <cell r="AA433">
            <v>15115.278529469624</v>
          </cell>
          <cell r="AC433">
            <v>445.15922337876401</v>
          </cell>
          <cell r="AD433">
            <v>-129.39197152179599</v>
          </cell>
          <cell r="AE433">
            <v>-20.966000000000001</v>
          </cell>
          <cell r="AF433">
            <v>2792.7582403234501</v>
          </cell>
          <cell r="AH433">
            <v>2057.19095935523</v>
          </cell>
          <cell r="AI433">
            <v>2.8753420010345296</v>
          </cell>
          <cell r="AJ433">
            <v>-83.410445690361797</v>
          </cell>
          <cell r="AK433">
            <v>0</v>
          </cell>
          <cell r="AL433">
            <v>-23.113798877519901</v>
          </cell>
          <cell r="AM433">
            <v>-3.8561447738951102</v>
          </cell>
          <cell r="AN433">
            <v>2120.7693954992301</v>
          </cell>
          <cell r="AO433">
            <v>0</v>
          </cell>
          <cell r="AP433">
            <v>-5.7565747632487296</v>
          </cell>
          <cell r="AQ433">
            <v>552.49039980949692</v>
          </cell>
          <cell r="AR433">
            <v>5.3538264025344198</v>
          </cell>
          <cell r="AS433">
            <v>0</v>
          </cell>
          <cell r="AT433">
            <v>-24.4375700502274</v>
          </cell>
          <cell r="AU433">
            <v>-2.4443144963664398</v>
          </cell>
          <cell r="AV433">
            <v>-13.4221728441393</v>
          </cell>
          <cell r="AW433">
            <v>-12.6898538234475</v>
          </cell>
          <cell r="AX433">
            <v>-16.731868597727697</v>
          </cell>
          <cell r="AY433">
            <v>0</v>
          </cell>
          <cell r="AZ433">
            <v>0</v>
          </cell>
          <cell r="BA433">
            <v>-113.447865632618</v>
          </cell>
          <cell r="BB433">
            <v>0</v>
          </cell>
          <cell r="BC433">
            <v>7625.5807237712306</v>
          </cell>
          <cell r="BD433">
            <v>0</v>
          </cell>
          <cell r="BE433">
            <v>0</v>
          </cell>
          <cell r="BF433">
            <v>0</v>
          </cell>
          <cell r="BG433">
            <v>-37.231000000000002</v>
          </cell>
        </row>
        <row r="434">
          <cell r="AA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  <cell r="BF434">
            <v>0</v>
          </cell>
          <cell r="BG434">
            <v>0</v>
          </cell>
        </row>
        <row r="435">
          <cell r="AA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  <cell r="BF435">
            <v>0</v>
          </cell>
          <cell r="BG435">
            <v>0</v>
          </cell>
        </row>
        <row r="436">
          <cell r="AA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  <cell r="BF436">
            <v>0</v>
          </cell>
          <cell r="BG436">
            <v>0</v>
          </cell>
        </row>
        <row r="437">
          <cell r="AA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  <cell r="BF437">
            <v>0</v>
          </cell>
          <cell r="BG437">
            <v>0</v>
          </cell>
        </row>
        <row r="438">
          <cell r="AA438">
            <v>15115.278529469422</v>
          </cell>
          <cell r="AC438">
            <v>445.15922337881801</v>
          </cell>
          <cell r="AD438">
            <v>-129.39197152179699</v>
          </cell>
          <cell r="AE438">
            <v>-20.966000000000001</v>
          </cell>
          <cell r="AF438">
            <v>2792.7582403234501</v>
          </cell>
          <cell r="AH438">
            <v>2057.19095935521</v>
          </cell>
          <cell r="AI438">
            <v>2.8753420010345598</v>
          </cell>
          <cell r="AJ438">
            <v>-83.410445690359708</v>
          </cell>
          <cell r="AK438">
            <v>0</v>
          </cell>
          <cell r="AL438">
            <v>-23.113798877520001</v>
          </cell>
          <cell r="AM438">
            <v>-3.8561447738951</v>
          </cell>
          <cell r="AN438">
            <v>2120.76939549901</v>
          </cell>
          <cell r="AO438">
            <v>0</v>
          </cell>
          <cell r="AP438">
            <v>-5.7565747632487598</v>
          </cell>
          <cell r="AQ438">
            <v>552.49039980952193</v>
          </cell>
          <cell r="AR438">
            <v>5.3538264025340805</v>
          </cell>
          <cell r="AS438">
            <v>0</v>
          </cell>
          <cell r="AT438">
            <v>-24.437570050227098</v>
          </cell>
          <cell r="AU438">
            <v>-2.44431449636651</v>
          </cell>
          <cell r="AV438">
            <v>-13.4221728441393</v>
          </cell>
          <cell r="AW438">
            <v>-12.689853823447599</v>
          </cell>
          <cell r="AX438">
            <v>-16.731868597727697</v>
          </cell>
          <cell r="AY438">
            <v>0</v>
          </cell>
          <cell r="AZ438">
            <v>0</v>
          </cell>
          <cell r="BA438">
            <v>-113.44786563263901</v>
          </cell>
          <cell r="BB438">
            <v>0</v>
          </cell>
          <cell r="BC438">
            <v>7625.5807237712097</v>
          </cell>
          <cell r="BD438">
            <v>0</v>
          </cell>
          <cell r="BE438">
            <v>0</v>
          </cell>
          <cell r="BF438">
            <v>0</v>
          </cell>
          <cell r="BG438">
            <v>-37.231000000000002</v>
          </cell>
        </row>
        <row r="440">
          <cell r="AA440">
            <v>23333.162</v>
          </cell>
          <cell r="AC440">
            <v>2506</v>
          </cell>
          <cell r="AD440">
            <v>67.808999999999997</v>
          </cell>
          <cell r="AE440">
            <v>0</v>
          </cell>
          <cell r="AF440">
            <v>33</v>
          </cell>
          <cell r="AH440">
            <v>0.480999999999767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6947</v>
          </cell>
          <cell r="AO440">
            <v>0</v>
          </cell>
          <cell r="AP440">
            <v>0</v>
          </cell>
          <cell r="AQ440">
            <v>0</v>
          </cell>
          <cell r="AR440">
            <v>4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1946.7909999999999</v>
          </cell>
          <cell r="BB440">
            <v>0</v>
          </cell>
          <cell r="BC440">
            <v>11828.081</v>
          </cell>
          <cell r="BD440">
            <v>0</v>
          </cell>
          <cell r="BE440">
            <v>0</v>
          </cell>
          <cell r="BF440">
            <v>0</v>
          </cell>
          <cell r="BG440">
            <v>0</v>
          </cell>
        </row>
        <row r="442">
          <cell r="AA442">
            <v>-41</v>
          </cell>
          <cell r="AC442">
            <v>16</v>
          </cell>
          <cell r="AD442">
            <v>0</v>
          </cell>
          <cell r="AE442">
            <v>0</v>
          </cell>
          <cell r="AF442">
            <v>0</v>
          </cell>
          <cell r="AH442">
            <v>-32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-12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1</v>
          </cell>
          <cell r="AX442">
            <v>0</v>
          </cell>
          <cell r="AY442">
            <v>0</v>
          </cell>
          <cell r="AZ442">
            <v>0</v>
          </cell>
          <cell r="BA442">
            <v>7</v>
          </cell>
          <cell r="BB442">
            <v>0</v>
          </cell>
          <cell r="BC442">
            <v>-21</v>
          </cell>
          <cell r="BD442">
            <v>0</v>
          </cell>
          <cell r="BE442">
            <v>0</v>
          </cell>
          <cell r="BF442">
            <v>0</v>
          </cell>
          <cell r="BG442">
            <v>0</v>
          </cell>
        </row>
        <row r="443">
          <cell r="AA443">
            <v>18.8</v>
          </cell>
          <cell r="AC443">
            <v>16</v>
          </cell>
          <cell r="AD443">
            <v>0</v>
          </cell>
          <cell r="AE443">
            <v>0</v>
          </cell>
          <cell r="AF443">
            <v>0</v>
          </cell>
          <cell r="AH443">
            <v>-32</v>
          </cell>
          <cell r="AI443">
            <v>0</v>
          </cell>
          <cell r="AJ443">
            <v>30</v>
          </cell>
          <cell r="AK443">
            <v>0</v>
          </cell>
          <cell r="AL443">
            <v>0</v>
          </cell>
          <cell r="AM443">
            <v>0</v>
          </cell>
          <cell r="AN443">
            <v>-12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1</v>
          </cell>
          <cell r="AX443">
            <v>0</v>
          </cell>
          <cell r="AY443">
            <v>0</v>
          </cell>
          <cell r="AZ443">
            <v>0</v>
          </cell>
          <cell r="BA443">
            <v>7</v>
          </cell>
          <cell r="BB443">
            <v>0</v>
          </cell>
          <cell r="BC443">
            <v>8.8000000000000007</v>
          </cell>
          <cell r="BD443">
            <v>0</v>
          </cell>
          <cell r="BE443">
            <v>0</v>
          </cell>
          <cell r="BF443">
            <v>0</v>
          </cell>
          <cell r="BG443">
            <v>0</v>
          </cell>
        </row>
        <row r="444">
          <cell r="AA444">
            <v>-9838.2360022032026</v>
          </cell>
          <cell r="AC444">
            <v>-376.21082103293304</v>
          </cell>
          <cell r="AD444">
            <v>-3.34343575623492</v>
          </cell>
          <cell r="AE444">
            <v>0</v>
          </cell>
          <cell r="AF444">
            <v>-151.833</v>
          </cell>
          <cell r="AH444">
            <v>-1323.1092402843099</v>
          </cell>
          <cell r="AI444">
            <v>-0.47737367746522602</v>
          </cell>
          <cell r="AJ444">
            <v>-90.216045319724998</v>
          </cell>
          <cell r="AK444">
            <v>0</v>
          </cell>
          <cell r="AL444">
            <v>-22.0702661181735</v>
          </cell>
          <cell r="AM444">
            <v>-2.9423757821414402</v>
          </cell>
          <cell r="AN444">
            <v>-2099.4878120273302</v>
          </cell>
          <cell r="AO444">
            <v>0</v>
          </cell>
          <cell r="AP444">
            <v>0</v>
          </cell>
          <cell r="AQ444">
            <v>-242.72746608095298</v>
          </cell>
          <cell r="AR444">
            <v>0</v>
          </cell>
          <cell r="AS444">
            <v>0</v>
          </cell>
          <cell r="AT444">
            <v>-2.3491882808181397</v>
          </cell>
          <cell r="AU444">
            <v>-0.94306838574888696</v>
          </cell>
          <cell r="AV444">
            <v>-6.5947813919074401</v>
          </cell>
          <cell r="AW444">
            <v>-4.1062529274568398</v>
          </cell>
          <cell r="AX444">
            <v>0</v>
          </cell>
          <cell r="AY444">
            <v>0</v>
          </cell>
          <cell r="AZ444">
            <v>0</v>
          </cell>
          <cell r="BA444">
            <v>-554.62757619523597</v>
          </cell>
          <cell r="BB444">
            <v>0</v>
          </cell>
          <cell r="BC444">
            <v>-4957.1972989427695</v>
          </cell>
          <cell r="BD444">
            <v>0</v>
          </cell>
          <cell r="BE444">
            <v>0</v>
          </cell>
          <cell r="BF444">
            <v>0</v>
          </cell>
          <cell r="BG444">
            <v>0</v>
          </cell>
        </row>
        <row r="445">
          <cell r="AA445">
            <v>-3080.8493993751181</v>
          </cell>
          <cell r="AC445">
            <v>-85.898009004988992</v>
          </cell>
          <cell r="AD445">
            <v>0</v>
          </cell>
          <cell r="AE445">
            <v>0</v>
          </cell>
          <cell r="AF445">
            <v>0</v>
          </cell>
          <cell r="AH445">
            <v>-357.29107563085898</v>
          </cell>
          <cell r="AI445">
            <v>-7.9012614924768707</v>
          </cell>
          <cell r="AJ445">
            <v>-40.413773415958502</v>
          </cell>
          <cell r="AK445">
            <v>0</v>
          </cell>
          <cell r="AL445">
            <v>0</v>
          </cell>
          <cell r="AM445">
            <v>0</v>
          </cell>
          <cell r="AN445">
            <v>-529.62745961816506</v>
          </cell>
          <cell r="AO445">
            <v>0</v>
          </cell>
          <cell r="AP445">
            <v>0</v>
          </cell>
          <cell r="AQ445">
            <v>-341.87596059047701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-176.401376109523</v>
          </cell>
          <cell r="BB445">
            <v>0</v>
          </cell>
          <cell r="BC445">
            <v>-1541.44048351267</v>
          </cell>
          <cell r="BD445">
            <v>0</v>
          </cell>
          <cell r="BE445">
            <v>0</v>
          </cell>
          <cell r="BF445">
            <v>0</v>
          </cell>
          <cell r="BG445">
            <v>0</v>
          </cell>
        </row>
        <row r="446">
          <cell r="AA446">
            <v>-250.87625089837599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-125.43812544918799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-125.43812544918799</v>
          </cell>
          <cell r="BD446">
            <v>0</v>
          </cell>
          <cell r="BE446">
            <v>0</v>
          </cell>
          <cell r="BF446">
            <v>0</v>
          </cell>
          <cell r="BG446">
            <v>0</v>
          </cell>
        </row>
        <row r="448">
          <cell r="AA448" t="str">
            <v>Division</v>
          </cell>
          <cell r="AC448" t="str">
            <v>BR01</v>
          </cell>
          <cell r="AD448" t="str">
            <v>CA10</v>
          </cell>
          <cell r="AE448" t="str">
            <v>CH01</v>
          </cell>
          <cell r="AF448" t="str">
            <v>CH02</v>
          </cell>
          <cell r="AH448" t="str">
            <v>CI02</v>
          </cell>
          <cell r="AI448" t="str">
            <v>CI04</v>
          </cell>
          <cell r="AJ448" t="str">
            <v>CM01</v>
          </cell>
          <cell r="AK448" t="str">
            <v>CM02</v>
          </cell>
          <cell r="AL448" t="str">
            <v>DE01</v>
          </cell>
          <cell r="AM448" t="str">
            <v>ES01</v>
          </cell>
          <cell r="AN448" t="str">
            <v>FR01</v>
          </cell>
          <cell r="AO448" t="str">
            <v>GB06</v>
          </cell>
          <cell r="AP448" t="str">
            <v>GB07</v>
          </cell>
          <cell r="AQ448" t="str">
            <v>GH01</v>
          </cell>
          <cell r="AR448" t="str">
            <v>IT02</v>
          </cell>
          <cell r="AS448" t="str">
            <v>NG01</v>
          </cell>
          <cell r="AT448" t="str">
            <v>NL01</v>
          </cell>
          <cell r="AU448" t="str">
            <v>PL01</v>
          </cell>
          <cell r="AV448" t="str">
            <v>PL02</v>
          </cell>
          <cell r="AW448" t="str">
            <v>RU01</v>
          </cell>
          <cell r="AX448" t="str">
            <v>SG01</v>
          </cell>
          <cell r="AY448" t="str">
            <v>TR01</v>
          </cell>
          <cell r="AZ448" t="str">
            <v>US03</v>
          </cell>
          <cell r="BA448" t="str">
            <v>US10</v>
          </cell>
          <cell r="BB448" t="str">
            <v>Dummy</v>
          </cell>
          <cell r="BC448" t="str">
            <v>BU</v>
          </cell>
          <cell r="BD448" t="str">
            <v>CH01 EU</v>
          </cell>
          <cell r="BE448" t="str">
            <v>CH01 NAM</v>
          </cell>
          <cell r="BF448" t="str">
            <v>CH01 SAM</v>
          </cell>
          <cell r="BG448" t="str">
            <v>CH01 AFR</v>
          </cell>
        </row>
        <row r="450">
          <cell r="AA450">
            <v>65215.710194092404</v>
          </cell>
          <cell r="AC450">
            <v>6733.6224827484284</v>
          </cell>
          <cell r="AD450">
            <v>364.72505099242994</v>
          </cell>
          <cell r="AE450">
            <v>0</v>
          </cell>
          <cell r="AF450">
            <v>0</v>
          </cell>
          <cell r="AH450">
            <v>124.01151999998659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20064.8900184913</v>
          </cell>
          <cell r="AO450">
            <v>0</v>
          </cell>
          <cell r="AP450">
            <v>0</v>
          </cell>
          <cell r="AQ450">
            <v>4.6566128730773886E-12</v>
          </cell>
          <cell r="AR450">
            <v>338.44275617593405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5126.3658611381188</v>
          </cell>
          <cell r="BB450">
            <v>0</v>
          </cell>
          <cell r="BC450">
            <v>32463.652504546204</v>
          </cell>
          <cell r="BD450">
            <v>0</v>
          </cell>
          <cell r="BE450">
            <v>0</v>
          </cell>
          <cell r="BF450">
            <v>0</v>
          </cell>
          <cell r="BG450">
            <v>0</v>
          </cell>
        </row>
        <row r="451">
          <cell r="AA451">
            <v>-1.6736131666667005</v>
          </cell>
          <cell r="AC451">
            <v>0</v>
          </cell>
          <cell r="AD451">
            <v>5.3081699999999996E-2</v>
          </cell>
          <cell r="AE451">
            <v>0</v>
          </cell>
          <cell r="AF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>
            <v>0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0.63254926666664968</v>
          </cell>
          <cell r="BB451">
            <v>0</v>
          </cell>
          <cell r="BC451">
            <v>-2.35924413333335</v>
          </cell>
          <cell r="BD451">
            <v>0</v>
          </cell>
          <cell r="BE451">
            <v>0</v>
          </cell>
          <cell r="BF451">
            <v>0</v>
          </cell>
          <cell r="BG451">
            <v>0</v>
          </cell>
        </row>
        <row r="452">
          <cell r="AA452">
            <v>65214.03658092588</v>
          </cell>
          <cell r="AC452">
            <v>6733.6224827484284</v>
          </cell>
          <cell r="AD452">
            <v>364.77813269242898</v>
          </cell>
          <cell r="AE452">
            <v>0</v>
          </cell>
          <cell r="AF452">
            <v>0</v>
          </cell>
          <cell r="AH452">
            <v>124.01151999999742</v>
          </cell>
          <cell r="AI452">
            <v>0</v>
          </cell>
          <cell r="AJ452">
            <v>-3.2596290111541704E-12</v>
          </cell>
          <cell r="AK452">
            <v>0</v>
          </cell>
          <cell r="AL452">
            <v>0</v>
          </cell>
          <cell r="AM452">
            <v>0</v>
          </cell>
          <cell r="AN452">
            <v>20064.8900184913</v>
          </cell>
          <cell r="AO452">
            <v>0</v>
          </cell>
          <cell r="AP452">
            <v>0</v>
          </cell>
          <cell r="AQ452">
            <v>4.6566128730773886E-12</v>
          </cell>
          <cell r="AR452">
            <v>338.44275617593405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5126.9984104047817</v>
          </cell>
          <cell r="BB452">
            <v>0</v>
          </cell>
          <cell r="BC452">
            <v>32461.293260413011</v>
          </cell>
          <cell r="BD452">
            <v>0</v>
          </cell>
          <cell r="BE452">
            <v>0</v>
          </cell>
          <cell r="BF452">
            <v>0</v>
          </cell>
          <cell r="BG452">
            <v>0</v>
          </cell>
        </row>
        <row r="453">
          <cell r="AA453">
            <v>-1.1529268999999998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-1.1529268999999998</v>
          </cell>
          <cell r="BD453">
            <v>0</v>
          </cell>
          <cell r="BE453">
            <v>0</v>
          </cell>
          <cell r="BF453">
            <v>0</v>
          </cell>
          <cell r="BG453">
            <v>0</v>
          </cell>
        </row>
        <row r="454">
          <cell r="AA454">
            <v>-5.7561981000000007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-5.7561981000000007</v>
          </cell>
          <cell r="BD454">
            <v>0</v>
          </cell>
          <cell r="BE454">
            <v>0</v>
          </cell>
          <cell r="BF454">
            <v>0</v>
          </cell>
          <cell r="BG454">
            <v>0</v>
          </cell>
        </row>
        <row r="455">
          <cell r="AA455">
            <v>24.302101200000003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24.302101200000003</v>
          </cell>
          <cell r="BD455">
            <v>0</v>
          </cell>
          <cell r="BE455">
            <v>0</v>
          </cell>
          <cell r="BF455">
            <v>0</v>
          </cell>
          <cell r="BG455">
            <v>0</v>
          </cell>
        </row>
        <row r="456">
          <cell r="AA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  <cell r="BF456">
            <v>0</v>
          </cell>
          <cell r="BG456">
            <v>0</v>
          </cell>
        </row>
        <row r="457">
          <cell r="AA457">
            <v>17.3929762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17.3929762</v>
          </cell>
          <cell r="BD457">
            <v>0</v>
          </cell>
          <cell r="BE457">
            <v>0</v>
          </cell>
          <cell r="BF457">
            <v>0</v>
          </cell>
          <cell r="BG457">
            <v>0</v>
          </cell>
        </row>
        <row r="458">
          <cell r="AA458">
            <v>-148630.72059813727</v>
          </cell>
          <cell r="AC458">
            <v>0</v>
          </cell>
          <cell r="AD458">
            <v>0</v>
          </cell>
          <cell r="AE458">
            <v>0</v>
          </cell>
          <cell r="AF458">
            <v>-27.813999999999851</v>
          </cell>
          <cell r="AH458">
            <v>-274.84301070030006</v>
          </cell>
          <cell r="AI458">
            <v>0</v>
          </cell>
          <cell r="AJ458">
            <v>-3562.5754403153501</v>
          </cell>
          <cell r="AK458">
            <v>0</v>
          </cell>
          <cell r="AL458">
            <v>0</v>
          </cell>
          <cell r="AM458">
            <v>0</v>
          </cell>
          <cell r="AN458">
            <v>-62303.510572826301</v>
          </cell>
          <cell r="AO458">
            <v>0</v>
          </cell>
          <cell r="AP458">
            <v>0</v>
          </cell>
          <cell r="AQ458">
            <v>-7949.2159522476295</v>
          </cell>
          <cell r="AR458">
            <v>-327.86606567909325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-74184.895556368603</v>
          </cell>
          <cell r="BD458">
            <v>0</v>
          </cell>
          <cell r="BE458">
            <v>0</v>
          </cell>
          <cell r="BF458">
            <v>0</v>
          </cell>
          <cell r="BG458">
            <v>0</v>
          </cell>
        </row>
        <row r="459">
          <cell r="AA459">
            <v>-1484.9495160933343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H459">
            <v>-300.10644398009799</v>
          </cell>
          <cell r="AI459">
            <v>0</v>
          </cell>
          <cell r="AJ459">
            <v>-46.264089433235412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-396.10422463333362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-742.47475804666715</v>
          </cell>
          <cell r="BD459">
            <v>0</v>
          </cell>
          <cell r="BE459">
            <v>0</v>
          </cell>
          <cell r="BF459">
            <v>0</v>
          </cell>
          <cell r="BG459">
            <v>0</v>
          </cell>
        </row>
        <row r="460">
          <cell r="AA460">
            <v>663.97894046395595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H460">
            <v>331.98947023197798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331.98947023197798</v>
          </cell>
          <cell r="BD460">
            <v>0</v>
          </cell>
          <cell r="BE460">
            <v>0</v>
          </cell>
          <cell r="BF460">
            <v>0</v>
          </cell>
          <cell r="BG460">
            <v>0</v>
          </cell>
        </row>
        <row r="461">
          <cell r="AA461">
            <v>-665.49522346509093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H461">
            <v>6.0752070329734948</v>
          </cell>
          <cell r="AI461">
            <v>0</v>
          </cell>
          <cell r="AJ461">
            <v>-20.016948846470846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-318.80586991904806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-332.74761173254552</v>
          </cell>
          <cell r="BD461">
            <v>0</v>
          </cell>
          <cell r="BE461">
            <v>0</v>
          </cell>
          <cell r="BF461">
            <v>0</v>
          </cell>
          <cell r="BG461">
            <v>0</v>
          </cell>
        </row>
        <row r="462">
          <cell r="AA462">
            <v>-3105.3677076571985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H462">
            <v>-1552.6838538285992</v>
          </cell>
          <cell r="AI462">
            <v>0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>
            <v>0</v>
          </cell>
          <cell r="BC462">
            <v>-1552.6838538285992</v>
          </cell>
          <cell r="BD462">
            <v>0</v>
          </cell>
          <cell r="BE462">
            <v>0</v>
          </cell>
          <cell r="BF462">
            <v>0</v>
          </cell>
          <cell r="BG462">
            <v>0</v>
          </cell>
        </row>
        <row r="463">
          <cell r="AA463">
            <v>-20210.440990800322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H463">
            <v>-10105.220495400161</v>
          </cell>
          <cell r="AI463">
            <v>0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>
            <v>0</v>
          </cell>
          <cell r="BC463">
            <v>-10105.220495400161</v>
          </cell>
          <cell r="BD463">
            <v>0</v>
          </cell>
          <cell r="BE463">
            <v>0</v>
          </cell>
          <cell r="BF463">
            <v>0</v>
          </cell>
          <cell r="BG463">
            <v>0</v>
          </cell>
        </row>
        <row r="464">
          <cell r="AA464">
            <v>131496.29763004958</v>
          </cell>
          <cell r="AC464">
            <v>-6626.2043847669702</v>
          </cell>
          <cell r="AD464">
            <v>-361.32128147137098</v>
          </cell>
          <cell r="AE464">
            <v>0</v>
          </cell>
          <cell r="AF464">
            <v>0</v>
          </cell>
          <cell r="AH464">
            <v>15693.0626130784</v>
          </cell>
          <cell r="AI464">
            <v>-31.667863229398208</v>
          </cell>
          <cell r="AJ464">
            <v>4760.5355362569308</v>
          </cell>
          <cell r="AK464">
            <v>0</v>
          </cell>
          <cell r="AL464">
            <v>0</v>
          </cell>
          <cell r="AM464">
            <v>0</v>
          </cell>
          <cell r="AN464">
            <v>46445.398382138505</v>
          </cell>
          <cell r="AO464">
            <v>0</v>
          </cell>
          <cell r="AP464">
            <v>0</v>
          </cell>
          <cell r="AQ464">
            <v>10957.017547533349</v>
          </cell>
          <cell r="AR464">
            <v>0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-5077.8627462809709</v>
          </cell>
          <cell r="BB464">
            <v>0</v>
          </cell>
          <cell r="BC464">
            <v>65737.339826791096</v>
          </cell>
          <cell r="BD464">
            <v>0</v>
          </cell>
          <cell r="BE464">
            <v>0</v>
          </cell>
          <cell r="BF464">
            <v>0</v>
          </cell>
          <cell r="BG464">
            <v>0</v>
          </cell>
        </row>
        <row r="465">
          <cell r="AA465">
            <v>-41894.563198639662</v>
          </cell>
          <cell r="AC465">
            <v>-6626.2043847669711</v>
          </cell>
          <cell r="AD465">
            <v>-361.32128147137098</v>
          </cell>
          <cell r="AE465">
            <v>0</v>
          </cell>
          <cell r="AF465">
            <v>-27.813999999999851</v>
          </cell>
          <cell r="AH465">
            <v>3798.2734864342401</v>
          </cell>
          <cell r="AI465">
            <v>-31.667863229398208</v>
          </cell>
          <cell r="AJ465">
            <v>1131.67905766187</v>
          </cell>
          <cell r="AK465">
            <v>0</v>
          </cell>
          <cell r="AL465">
            <v>-1.8189894035458601E-15</v>
          </cell>
          <cell r="AM465">
            <v>0</v>
          </cell>
          <cell r="AN465">
            <v>-15837.045057187803</v>
          </cell>
          <cell r="AO465">
            <v>0</v>
          </cell>
          <cell r="AP465">
            <v>0</v>
          </cell>
          <cell r="AQ465">
            <v>2292.8915007333399</v>
          </cell>
          <cell r="AR465">
            <v>-327.86606567909325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-5077.8627462809663</v>
          </cell>
          <cell r="BB465">
            <v>0</v>
          </cell>
          <cell r="BC465">
            <v>-20827.625844853515</v>
          </cell>
          <cell r="BD465">
            <v>0</v>
          </cell>
          <cell r="BE465">
            <v>0</v>
          </cell>
          <cell r="BF465">
            <v>0</v>
          </cell>
          <cell r="BG465">
            <v>0</v>
          </cell>
        </row>
        <row r="466">
          <cell r="AA466">
            <v>1.1054908100049941E-12</v>
          </cell>
          <cell r="AC466">
            <v>0</v>
          </cell>
          <cell r="AD466">
            <v>-2.2737367544323201E-16</v>
          </cell>
          <cell r="AE466">
            <v>0</v>
          </cell>
          <cell r="AF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2.3283064365386999E-13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5.8207660913467396E-14</v>
          </cell>
          <cell r="BB466">
            <v>0</v>
          </cell>
          <cell r="BC466">
            <v>8.1467987911309991E-13</v>
          </cell>
          <cell r="BD466">
            <v>0</v>
          </cell>
          <cell r="BE466">
            <v>0</v>
          </cell>
          <cell r="BF466">
            <v>0</v>
          </cell>
          <cell r="BG466">
            <v>0</v>
          </cell>
        </row>
        <row r="467">
          <cell r="AA467">
            <v>2.0190782379359065E-13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H467">
            <v>-2.3283064365386999E-13</v>
          </cell>
          <cell r="AI467">
            <v>0</v>
          </cell>
          <cell r="AJ467">
            <v>2.9103830456733698E-14</v>
          </cell>
          <cell r="AK467">
            <v>0</v>
          </cell>
          <cell r="AL467">
            <v>0</v>
          </cell>
          <cell r="AM467">
            <v>0</v>
          </cell>
          <cell r="AN467">
            <v>9.3132257461547894E-13</v>
          </cell>
          <cell r="AO467">
            <v>0</v>
          </cell>
          <cell r="AP467">
            <v>0</v>
          </cell>
          <cell r="AQ467">
            <v>0</v>
          </cell>
          <cell r="AR467">
            <v>0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2.3283064365386999E-13</v>
          </cell>
          <cell r="BB467">
            <v>0</v>
          </cell>
          <cell r="BC467">
            <v>-7.5851858127862202E-13</v>
          </cell>
          <cell r="BD467">
            <v>0</v>
          </cell>
          <cell r="BE467">
            <v>0</v>
          </cell>
          <cell r="BF467">
            <v>0</v>
          </cell>
          <cell r="BG467">
            <v>0</v>
          </cell>
        </row>
        <row r="468">
          <cell r="AA468">
            <v>1.164607965620235E-12</v>
          </cell>
          <cell r="AC468">
            <v>5.8207660913467396E-14</v>
          </cell>
          <cell r="AD468">
            <v>4.5474735088646403E-16</v>
          </cell>
          <cell r="AE468">
            <v>0</v>
          </cell>
          <cell r="AF468">
            <v>0</v>
          </cell>
          <cell r="AH468">
            <v>0</v>
          </cell>
          <cell r="AI468">
            <v>0</v>
          </cell>
          <cell r="AJ468">
            <v>-2.9103830456733698E-14</v>
          </cell>
          <cell r="AK468">
            <v>0</v>
          </cell>
          <cell r="AL468">
            <v>0</v>
          </cell>
          <cell r="AM468">
            <v>0</v>
          </cell>
          <cell r="AN468">
            <v>9.3132257461547894E-13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2.0372681319713601E-13</v>
          </cell>
          <cell r="BD468">
            <v>0</v>
          </cell>
          <cell r="BE468">
            <v>0</v>
          </cell>
          <cell r="BF468">
            <v>0</v>
          </cell>
          <cell r="BG468">
            <v>0</v>
          </cell>
        </row>
        <row r="469">
          <cell r="AA469">
            <v>222.10302097143202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108.10543678571599</v>
          </cell>
          <cell r="BB469">
            <v>0</v>
          </cell>
          <cell r="BC469">
            <v>113.99758418571602</v>
          </cell>
          <cell r="BD469">
            <v>0</v>
          </cell>
          <cell r="BE469">
            <v>0</v>
          </cell>
          <cell r="BF469">
            <v>0</v>
          </cell>
          <cell r="BG469">
            <v>0</v>
          </cell>
        </row>
        <row r="470">
          <cell r="AA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>
            <v>0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  <cell r="BF470">
            <v>0</v>
          </cell>
          <cell r="BG470">
            <v>0</v>
          </cell>
        </row>
        <row r="471">
          <cell r="AA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  <cell r="BF471">
            <v>0</v>
          </cell>
          <cell r="BG471">
            <v>0</v>
          </cell>
        </row>
        <row r="472">
          <cell r="AA472">
            <v>23558.96937945758</v>
          </cell>
          <cell r="AC472">
            <v>107.41809798143004</v>
          </cell>
          <cell r="AD472">
            <v>3.4568512210592033</v>
          </cell>
          <cell r="AE472">
            <v>0</v>
          </cell>
          <cell r="AF472">
            <v>-27.813999999999851</v>
          </cell>
          <cell r="AH472">
            <v>3922.2850064342492</v>
          </cell>
          <cell r="AI472">
            <v>-31.667863229398208</v>
          </cell>
          <cell r="AJ472">
            <v>1131.6790576618689</v>
          </cell>
          <cell r="AK472">
            <v>0</v>
          </cell>
          <cell r="AL472">
            <v>3.6379788070917099E-15</v>
          </cell>
          <cell r="AM472">
            <v>0</v>
          </cell>
          <cell r="AN472">
            <v>4227.8449613035591</v>
          </cell>
          <cell r="AO472">
            <v>0</v>
          </cell>
          <cell r="AP472">
            <v>0</v>
          </cell>
          <cell r="AQ472">
            <v>2292.8915007333399</v>
          </cell>
          <cell r="AR472">
            <v>10.576690496840799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157.24110090952991</v>
          </cell>
          <cell r="BB472">
            <v>0</v>
          </cell>
          <cell r="BC472">
            <v>11765.057975945099</v>
          </cell>
          <cell r="BD472">
            <v>0</v>
          </cell>
          <cell r="BE472">
            <v>0</v>
          </cell>
          <cell r="BF472">
            <v>0</v>
          </cell>
          <cell r="BG472">
            <v>0</v>
          </cell>
        </row>
        <row r="473">
          <cell r="AA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  <cell r="BF473">
            <v>0</v>
          </cell>
          <cell r="BG473">
            <v>0</v>
          </cell>
        </row>
        <row r="474">
          <cell r="AA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  <cell r="BF474">
            <v>0</v>
          </cell>
          <cell r="BG474">
            <v>0</v>
          </cell>
        </row>
        <row r="475">
          <cell r="AA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  <cell r="BF475">
            <v>0</v>
          </cell>
          <cell r="BG475">
            <v>0</v>
          </cell>
        </row>
        <row r="476">
          <cell r="AA476">
            <v>-1841.955135190286</v>
          </cell>
          <cell r="AC476">
            <v>-171.13212685004004</v>
          </cell>
          <cell r="AD476">
            <v>-0.40840623170281598</v>
          </cell>
          <cell r="AE476">
            <v>0</v>
          </cell>
          <cell r="AF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-812.61272160864019</v>
          </cell>
          <cell r="AO476">
            <v>0</v>
          </cell>
          <cell r="AP476">
            <v>0</v>
          </cell>
          <cell r="AQ476">
            <v>0</v>
          </cell>
          <cell r="AR476">
            <v>0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18.706541495236991</v>
          </cell>
          <cell r="BB476">
            <v>0</v>
          </cell>
          <cell r="BC476">
            <v>-876.50842199514</v>
          </cell>
          <cell r="BD476">
            <v>0</v>
          </cell>
          <cell r="BE476">
            <v>0</v>
          </cell>
          <cell r="BF476">
            <v>0</v>
          </cell>
          <cell r="BG476">
            <v>0</v>
          </cell>
        </row>
        <row r="477">
          <cell r="AA477">
            <v>-76.707274999999996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H477">
            <v>0</v>
          </cell>
          <cell r="AI477">
            <v>0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>
            <v>0</v>
          </cell>
          <cell r="BC477">
            <v>-76.707274999999996</v>
          </cell>
          <cell r="BD477">
            <v>0</v>
          </cell>
          <cell r="BE477">
            <v>0</v>
          </cell>
          <cell r="BF477">
            <v>0</v>
          </cell>
          <cell r="BG477">
            <v>0</v>
          </cell>
        </row>
        <row r="478">
          <cell r="AA478">
            <v>-1918.6624101902858</v>
          </cell>
          <cell r="AC478">
            <v>-171.13212685004004</v>
          </cell>
          <cell r="AD478">
            <v>-0.40840623170281598</v>
          </cell>
          <cell r="AE478">
            <v>0</v>
          </cell>
          <cell r="AF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-812.61272160864019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18.706541495236991</v>
          </cell>
          <cell r="BB478">
            <v>0</v>
          </cell>
          <cell r="BC478">
            <v>-953.21569699513975</v>
          </cell>
          <cell r="BD478">
            <v>0</v>
          </cell>
          <cell r="BE478">
            <v>0</v>
          </cell>
          <cell r="BF478">
            <v>0</v>
          </cell>
          <cell r="BG478">
            <v>0</v>
          </cell>
        </row>
        <row r="479">
          <cell r="AA479">
            <v>-604.51656855570377</v>
          </cell>
          <cell r="AC479">
            <v>-23.548150815741899</v>
          </cell>
          <cell r="AD479">
            <v>-2.1825735491216003</v>
          </cell>
          <cell r="AE479">
            <v>0</v>
          </cell>
          <cell r="AF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-196.18085436774993</v>
          </cell>
          <cell r="AO479">
            <v>0</v>
          </cell>
          <cell r="AP479">
            <v>0</v>
          </cell>
          <cell r="AQ479">
            <v>0</v>
          </cell>
          <cell r="AR479">
            <v>0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-86.653513795238311</v>
          </cell>
          <cell r="BB479">
            <v>0</v>
          </cell>
          <cell r="BC479">
            <v>-295.95147602785198</v>
          </cell>
          <cell r="BD479">
            <v>0</v>
          </cell>
          <cell r="BE479">
            <v>0</v>
          </cell>
          <cell r="BF479">
            <v>0</v>
          </cell>
          <cell r="BG479">
            <v>0</v>
          </cell>
        </row>
        <row r="480">
          <cell r="AA480">
            <v>-662.64125384838462</v>
          </cell>
          <cell r="AC480">
            <v>0</v>
          </cell>
          <cell r="AD480">
            <v>-0.988218694124399</v>
          </cell>
          <cell r="AE480">
            <v>0</v>
          </cell>
          <cell r="AF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-304.99510483244893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-27.956236447619141</v>
          </cell>
          <cell r="BB480">
            <v>0</v>
          </cell>
          <cell r="BC480">
            <v>-328.70169387419213</v>
          </cell>
          <cell r="BD480">
            <v>0</v>
          </cell>
          <cell r="BE480">
            <v>0</v>
          </cell>
          <cell r="BF480">
            <v>0</v>
          </cell>
          <cell r="BG480">
            <v>0</v>
          </cell>
        </row>
        <row r="481">
          <cell r="AA481">
            <v>20373.149146863216</v>
          </cell>
          <cell r="AC481">
            <v>-87.262179684350031</v>
          </cell>
          <cell r="AD481">
            <v>-0.12234725388920253</v>
          </cell>
          <cell r="AE481">
            <v>0</v>
          </cell>
          <cell r="AF481">
            <v>-27.813999999999851</v>
          </cell>
          <cell r="AH481">
            <v>3922.2850064342701</v>
          </cell>
          <cell r="AI481">
            <v>-31.667863229398186</v>
          </cell>
          <cell r="AJ481">
            <v>1131.679057661871</v>
          </cell>
          <cell r="AK481">
            <v>0</v>
          </cell>
          <cell r="AL481">
            <v>-7.2759576141834308E-15</v>
          </cell>
          <cell r="AM481">
            <v>0</v>
          </cell>
          <cell r="AN481">
            <v>2914.0562804947285</v>
          </cell>
          <cell r="AO481">
            <v>0</v>
          </cell>
          <cell r="AP481">
            <v>0</v>
          </cell>
          <cell r="AQ481">
            <v>2292.8915007333399</v>
          </cell>
          <cell r="AR481">
            <v>10.576690496840898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61.337892161910077</v>
          </cell>
          <cell r="BB481">
            <v>0</v>
          </cell>
          <cell r="BC481">
            <v>10187.189109047897</v>
          </cell>
          <cell r="BD481">
            <v>0</v>
          </cell>
          <cell r="BE481">
            <v>0</v>
          </cell>
          <cell r="BF481">
            <v>0</v>
          </cell>
          <cell r="BG481">
            <v>0</v>
          </cell>
        </row>
        <row r="482">
          <cell r="AA482">
            <v>-3159.6980494991421</v>
          </cell>
          <cell r="AC482">
            <v>-202.41820475399103</v>
          </cell>
          <cell r="AD482">
            <v>-1.9691904904164437</v>
          </cell>
          <cell r="AE482">
            <v>0</v>
          </cell>
          <cell r="AF482">
            <v>0</v>
          </cell>
          <cell r="AH482">
            <v>-188.46212266394403</v>
          </cell>
          <cell r="AI482">
            <v>0</v>
          </cell>
          <cell r="AJ482">
            <v>-22.742488031477706</v>
          </cell>
          <cell r="AK482">
            <v>0</v>
          </cell>
          <cell r="AL482">
            <v>0</v>
          </cell>
          <cell r="AM482">
            <v>0</v>
          </cell>
          <cell r="AN482">
            <v>-951.01502846212315</v>
          </cell>
          <cell r="AO482">
            <v>0</v>
          </cell>
          <cell r="AP482">
            <v>0</v>
          </cell>
          <cell r="AQ482">
            <v>-25.805790552381005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-187.43619979523802</v>
          </cell>
          <cell r="BB482">
            <v>0</v>
          </cell>
          <cell r="BC482">
            <v>-1579.8490247495704</v>
          </cell>
          <cell r="BD482">
            <v>0</v>
          </cell>
          <cell r="BE482">
            <v>0</v>
          </cell>
          <cell r="BF482">
            <v>0</v>
          </cell>
          <cell r="BG482">
            <v>0</v>
          </cell>
        </row>
        <row r="483">
          <cell r="AA483">
            <v>-929.11492762443572</v>
          </cell>
          <cell r="AC483">
            <v>-69.361072086406182</v>
          </cell>
          <cell r="AD483">
            <v>-0.69053611719053698</v>
          </cell>
          <cell r="AE483">
            <v>0</v>
          </cell>
          <cell r="AF483">
            <v>0</v>
          </cell>
          <cell r="AH483">
            <v>-67.574922678310685</v>
          </cell>
          <cell r="AI483">
            <v>0</v>
          </cell>
          <cell r="AJ483">
            <v>-13.874277986600704</v>
          </cell>
          <cell r="AK483">
            <v>0</v>
          </cell>
          <cell r="AL483">
            <v>0</v>
          </cell>
          <cell r="AM483">
            <v>0</v>
          </cell>
          <cell r="AN483">
            <v>-194.968782767519</v>
          </cell>
          <cell r="AO483">
            <v>0</v>
          </cell>
          <cell r="AP483">
            <v>0</v>
          </cell>
          <cell r="AQ483">
            <v>-17.018807609523829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-101.06906456666681</v>
          </cell>
          <cell r="BB483">
            <v>0</v>
          </cell>
          <cell r="BC483">
            <v>-464.55746381221792</v>
          </cell>
          <cell r="BD483">
            <v>0</v>
          </cell>
          <cell r="BE483">
            <v>0</v>
          </cell>
          <cell r="BF483">
            <v>0</v>
          </cell>
          <cell r="BG483">
            <v>0</v>
          </cell>
        </row>
        <row r="484">
          <cell r="AA484">
            <v>-2330.4378101896236</v>
          </cell>
          <cell r="AC484">
            <v>-127.9351913367653</v>
          </cell>
          <cell r="AD484">
            <v>-0.72045844701655104</v>
          </cell>
          <cell r="AE484">
            <v>0</v>
          </cell>
          <cell r="AF484">
            <v>0</v>
          </cell>
          <cell r="AH484">
            <v>-363.76570708870497</v>
          </cell>
          <cell r="AI484">
            <v>0</v>
          </cell>
          <cell r="AJ484">
            <v>-24.835500758114023</v>
          </cell>
          <cell r="AK484">
            <v>0</v>
          </cell>
          <cell r="AL484">
            <v>0</v>
          </cell>
          <cell r="AM484">
            <v>0</v>
          </cell>
          <cell r="AN484">
            <v>-439.80476865945013</v>
          </cell>
          <cell r="AO484">
            <v>0</v>
          </cell>
          <cell r="AP484">
            <v>0</v>
          </cell>
          <cell r="AQ484">
            <v>-62.785622000000131</v>
          </cell>
          <cell r="AR484">
            <v>0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-145.37165680476198</v>
          </cell>
          <cell r="BB484">
            <v>0</v>
          </cell>
          <cell r="BC484">
            <v>-1165.2189050948102</v>
          </cell>
          <cell r="BD484">
            <v>0</v>
          </cell>
          <cell r="BE484">
            <v>0</v>
          </cell>
          <cell r="BF484">
            <v>0</v>
          </cell>
          <cell r="BG484">
            <v>0</v>
          </cell>
        </row>
        <row r="485">
          <cell r="AA485">
            <v>-5019.1008811202828</v>
          </cell>
          <cell r="AC485">
            <v>-522.28784120490695</v>
          </cell>
          <cell r="AD485">
            <v>-1.353808075339429</v>
          </cell>
          <cell r="AE485">
            <v>0</v>
          </cell>
          <cell r="AF485">
            <v>0</v>
          </cell>
          <cell r="AH485">
            <v>-486.39686817006105</v>
          </cell>
          <cell r="AI485">
            <v>0</v>
          </cell>
          <cell r="AJ485">
            <v>-154.588827398798</v>
          </cell>
          <cell r="AK485">
            <v>0</v>
          </cell>
          <cell r="AL485">
            <v>0</v>
          </cell>
          <cell r="AM485">
            <v>0</v>
          </cell>
          <cell r="AN485">
            <v>-885.26195675865608</v>
          </cell>
          <cell r="AO485">
            <v>0</v>
          </cell>
          <cell r="AP485">
            <v>0</v>
          </cell>
          <cell r="AQ485">
            <v>-143.227080514286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-316.43405843809609</v>
          </cell>
          <cell r="BB485">
            <v>0</v>
          </cell>
          <cell r="BC485">
            <v>-2509.5504405601396</v>
          </cell>
          <cell r="BD485">
            <v>0</v>
          </cell>
          <cell r="BE485">
            <v>0</v>
          </cell>
          <cell r="BF485">
            <v>0</v>
          </cell>
          <cell r="BG485">
            <v>0</v>
          </cell>
        </row>
        <row r="486">
          <cell r="AA486">
            <v>-280.56084949287947</v>
          </cell>
          <cell r="AC486">
            <v>-6.53322332477829</v>
          </cell>
          <cell r="AD486">
            <v>-0.2282543846406167</v>
          </cell>
          <cell r="AE486">
            <v>0</v>
          </cell>
          <cell r="AF486">
            <v>0</v>
          </cell>
          <cell r="AH486">
            <v>-15.58628725168502</v>
          </cell>
          <cell r="AI486">
            <v>0</v>
          </cell>
          <cell r="AJ486">
            <v>-7.0875606870412708</v>
          </cell>
          <cell r="AK486">
            <v>0</v>
          </cell>
          <cell r="AL486">
            <v>0</v>
          </cell>
          <cell r="AM486">
            <v>0</v>
          </cell>
          <cell r="AN486">
            <v>-87.445636155437342</v>
          </cell>
          <cell r="AO486">
            <v>0</v>
          </cell>
          <cell r="AP486">
            <v>0</v>
          </cell>
          <cell r="AQ486">
            <v>-4.5238151619047713</v>
          </cell>
          <cell r="AR486">
            <v>0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-18.875647780952399</v>
          </cell>
          <cell r="BB486">
            <v>0</v>
          </cell>
          <cell r="BC486">
            <v>-140.28042474643979</v>
          </cell>
          <cell r="BD486">
            <v>0</v>
          </cell>
          <cell r="BE486">
            <v>0</v>
          </cell>
          <cell r="BF486">
            <v>0</v>
          </cell>
          <cell r="BG486">
            <v>0</v>
          </cell>
        </row>
        <row r="487">
          <cell r="AA487">
            <v>-98.038510776267742</v>
          </cell>
          <cell r="AC487">
            <v>-0.28802368871641981</v>
          </cell>
          <cell r="AD487">
            <v>-9.0581775904164441E-2</v>
          </cell>
          <cell r="AE487">
            <v>0</v>
          </cell>
          <cell r="AF487">
            <v>0</v>
          </cell>
          <cell r="AH487">
            <v>-11.906199739166901</v>
          </cell>
          <cell r="AI487">
            <v>0</v>
          </cell>
          <cell r="AJ487">
            <v>-7.219929769847603</v>
          </cell>
          <cell r="AK487">
            <v>0</v>
          </cell>
          <cell r="AL487">
            <v>0</v>
          </cell>
          <cell r="AM487">
            <v>0</v>
          </cell>
          <cell r="AN487">
            <v>-20.6188925954512</v>
          </cell>
          <cell r="AO487">
            <v>0</v>
          </cell>
          <cell r="AP487">
            <v>0</v>
          </cell>
          <cell r="AQ487">
            <v>-7.5487891619047689</v>
          </cell>
          <cell r="AR487">
            <v>0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-1.3468386571428597</v>
          </cell>
          <cell r="BB487">
            <v>0</v>
          </cell>
          <cell r="BC487">
            <v>-49.019255388133814</v>
          </cell>
          <cell r="BD487">
            <v>0</v>
          </cell>
          <cell r="BE487">
            <v>0</v>
          </cell>
          <cell r="BF487">
            <v>0</v>
          </cell>
          <cell r="BG487">
            <v>0</v>
          </cell>
        </row>
        <row r="488">
          <cell r="AA488">
            <v>-103.6996360000002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H488">
            <v>-43.886029900000004</v>
          </cell>
          <cell r="AI488">
            <v>0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-7.9637881000001034</v>
          </cell>
          <cell r="BB488">
            <v>0</v>
          </cell>
          <cell r="BC488">
            <v>-51.849818000000099</v>
          </cell>
          <cell r="BD488">
            <v>0</v>
          </cell>
          <cell r="BE488">
            <v>0</v>
          </cell>
          <cell r="BF488">
            <v>0</v>
          </cell>
          <cell r="BG488">
            <v>0</v>
          </cell>
        </row>
        <row r="489">
          <cell r="AA489">
            <v>649.01922599322597</v>
          </cell>
          <cell r="AC489">
            <v>65.724960096612975</v>
          </cell>
          <cell r="AD489">
            <v>0</v>
          </cell>
          <cell r="AE489">
            <v>0</v>
          </cell>
          <cell r="AF489">
            <v>0</v>
          </cell>
          <cell r="AH489">
            <v>-115.11756879999999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-18.156582399999998</v>
          </cell>
          <cell r="AO489">
            <v>0</v>
          </cell>
          <cell r="AP489">
            <v>0</v>
          </cell>
          <cell r="AQ489">
            <v>0</v>
          </cell>
          <cell r="AR489">
            <v>0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392.05880410000003</v>
          </cell>
          <cell r="BB489">
            <v>0</v>
          </cell>
          <cell r="BC489">
            <v>324.50961299661293</v>
          </cell>
          <cell r="BD489">
            <v>0</v>
          </cell>
          <cell r="BE489">
            <v>0</v>
          </cell>
          <cell r="BF489">
            <v>0</v>
          </cell>
          <cell r="BG489">
            <v>0</v>
          </cell>
        </row>
        <row r="490">
          <cell r="AA490">
            <v>21.329266599999997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>
            <v>0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21.329266599999997</v>
          </cell>
          <cell r="BD490">
            <v>0</v>
          </cell>
          <cell r="BE490">
            <v>0</v>
          </cell>
          <cell r="BF490">
            <v>0</v>
          </cell>
          <cell r="BG490">
            <v>0</v>
          </cell>
        </row>
        <row r="491">
          <cell r="AA491">
            <v>-11250.302172109408</v>
          </cell>
          <cell r="AC491">
            <v>-863.09859629895186</v>
          </cell>
          <cell r="AD491">
            <v>-5.0528292905077503</v>
          </cell>
          <cell r="AE491">
            <v>0</v>
          </cell>
          <cell r="AF491">
            <v>0</v>
          </cell>
          <cell r="AH491">
            <v>-1292.6957062918698</v>
          </cell>
          <cell r="AI491">
            <v>0</v>
          </cell>
          <cell r="AJ491">
            <v>-230.34858463188004</v>
          </cell>
          <cell r="AK491">
            <v>0</v>
          </cell>
          <cell r="AL491">
            <v>0</v>
          </cell>
          <cell r="AM491">
            <v>0</v>
          </cell>
          <cell r="AN491">
            <v>-2597.2716477986405</v>
          </cell>
          <cell r="AO491">
            <v>0</v>
          </cell>
          <cell r="AP491">
            <v>0</v>
          </cell>
          <cell r="AQ491">
            <v>-260.909905000001</v>
          </cell>
          <cell r="AR491">
            <v>0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-386.43845004285799</v>
          </cell>
          <cell r="BB491">
            <v>0</v>
          </cell>
          <cell r="BC491">
            <v>-5614.4864527546997</v>
          </cell>
          <cell r="BD491">
            <v>0</v>
          </cell>
          <cell r="BE491">
            <v>0</v>
          </cell>
          <cell r="BF491">
            <v>0</v>
          </cell>
          <cell r="BG491">
            <v>0</v>
          </cell>
        </row>
        <row r="492">
          <cell r="AA492">
            <v>-256.55643520239812</v>
          </cell>
          <cell r="AC492">
            <v>-15.629688224042507</v>
          </cell>
          <cell r="AD492">
            <v>-2.6766990280405101</v>
          </cell>
          <cell r="AE492">
            <v>0</v>
          </cell>
          <cell r="AF492">
            <v>0</v>
          </cell>
          <cell r="AH492">
            <v>-25.3654410223584</v>
          </cell>
          <cell r="AI492">
            <v>0</v>
          </cell>
          <cell r="AJ492">
            <v>-1.6865930482861653</v>
          </cell>
          <cell r="AK492">
            <v>0</v>
          </cell>
          <cell r="AL492">
            <v>0</v>
          </cell>
          <cell r="AM492">
            <v>0</v>
          </cell>
          <cell r="AN492">
            <v>-34.693209687995285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-48.226586590476302</v>
          </cell>
          <cell r="BB492">
            <v>0</v>
          </cell>
          <cell r="BC492">
            <v>-128.27821760119897</v>
          </cell>
          <cell r="BD492">
            <v>0</v>
          </cell>
          <cell r="BE492">
            <v>0</v>
          </cell>
          <cell r="BF492">
            <v>0</v>
          </cell>
          <cell r="BG492">
            <v>0</v>
          </cell>
        </row>
        <row r="493">
          <cell r="AA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  <cell r="BF493">
            <v>0</v>
          </cell>
          <cell r="BG493">
            <v>0</v>
          </cell>
        </row>
        <row r="494">
          <cell r="AA494">
            <v>-180.03941220316602</v>
          </cell>
          <cell r="AC494">
            <v>-8.468444410086251</v>
          </cell>
          <cell r="AD494">
            <v>-1.8231583781292002</v>
          </cell>
          <cell r="AE494">
            <v>0</v>
          </cell>
          <cell r="AF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-3.7214561151421397</v>
          </cell>
          <cell r="AM494">
            <v>0</v>
          </cell>
          <cell r="AN494">
            <v>-41.970010349643502</v>
          </cell>
          <cell r="AO494">
            <v>0</v>
          </cell>
          <cell r="AP494">
            <v>0</v>
          </cell>
          <cell r="AQ494">
            <v>0</v>
          </cell>
          <cell r="AR494">
            <v>0</v>
          </cell>
          <cell r="AS494">
            <v>0</v>
          </cell>
          <cell r="AT494">
            <v>-1.380255</v>
          </cell>
          <cell r="AU494">
            <v>-3.0018278962009894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-29.654553952380958</v>
          </cell>
          <cell r="BB494">
            <v>0</v>
          </cell>
          <cell r="BC494">
            <v>-90.019706101582983</v>
          </cell>
          <cell r="BD494">
            <v>0</v>
          </cell>
          <cell r="BE494">
            <v>0</v>
          </cell>
          <cell r="BF494">
            <v>0</v>
          </cell>
          <cell r="BG494">
            <v>0</v>
          </cell>
        </row>
        <row r="495">
          <cell r="AA495">
            <v>-269.46313052056638</v>
          </cell>
          <cell r="AC495">
            <v>0</v>
          </cell>
          <cell r="AD495">
            <v>-3.3891876127267757</v>
          </cell>
          <cell r="AE495">
            <v>0</v>
          </cell>
          <cell r="AF495">
            <v>0</v>
          </cell>
          <cell r="AH495">
            <v>-27.364927742080202</v>
          </cell>
          <cell r="AI495">
            <v>0</v>
          </cell>
          <cell r="AJ495">
            <v>-4.9117323999446496</v>
          </cell>
          <cell r="AK495">
            <v>0</v>
          </cell>
          <cell r="AL495">
            <v>0</v>
          </cell>
          <cell r="AM495">
            <v>0</v>
          </cell>
          <cell r="AN495">
            <v>-42.636466815055492</v>
          </cell>
          <cell r="AO495">
            <v>0</v>
          </cell>
          <cell r="AP495">
            <v>0</v>
          </cell>
          <cell r="AQ495">
            <v>-4.8154215380952499</v>
          </cell>
          <cell r="AR495">
            <v>0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-51.613829152380994</v>
          </cell>
          <cell r="BB495">
            <v>0</v>
          </cell>
          <cell r="BC495">
            <v>-134.73156526028302</v>
          </cell>
          <cell r="BD495">
            <v>0</v>
          </cell>
          <cell r="BE495">
            <v>0</v>
          </cell>
          <cell r="BF495">
            <v>0</v>
          </cell>
          <cell r="BG495">
            <v>0</v>
          </cell>
        </row>
        <row r="496">
          <cell r="AA496">
            <v>5.3770280000000028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>
            <v>0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5.3770280000000028</v>
          </cell>
          <cell r="BD496">
            <v>0</v>
          </cell>
          <cell r="BE496">
            <v>0</v>
          </cell>
          <cell r="BF496">
            <v>0</v>
          </cell>
          <cell r="BG496">
            <v>0</v>
          </cell>
        </row>
        <row r="497">
          <cell r="AA497">
            <v>-700.68194992613121</v>
          </cell>
          <cell r="AC497">
            <v>-24.098132634128703</v>
          </cell>
          <cell r="AD497">
            <v>-7.8890450188964891</v>
          </cell>
          <cell r="AE497">
            <v>0</v>
          </cell>
          <cell r="AF497">
            <v>0</v>
          </cell>
          <cell r="AH497">
            <v>-52.730368764438495</v>
          </cell>
          <cell r="AI497">
            <v>0</v>
          </cell>
          <cell r="AJ497">
            <v>-6.5983254482308</v>
          </cell>
          <cell r="AK497">
            <v>0</v>
          </cell>
          <cell r="AL497">
            <v>-3.7214561151421397</v>
          </cell>
          <cell r="AM497">
            <v>0</v>
          </cell>
          <cell r="AN497">
            <v>-119.29968685269398</v>
          </cell>
          <cell r="AO497">
            <v>0</v>
          </cell>
          <cell r="AP497">
            <v>0</v>
          </cell>
          <cell r="AQ497">
            <v>-4.8154215380952499</v>
          </cell>
          <cell r="AR497">
            <v>0</v>
          </cell>
          <cell r="AS497">
            <v>0</v>
          </cell>
          <cell r="AT497">
            <v>-1.380255</v>
          </cell>
          <cell r="AU497">
            <v>-3.0018278962009894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-129.49496969523832</v>
          </cell>
          <cell r="BB497">
            <v>0</v>
          </cell>
          <cell r="BC497">
            <v>-347.65246096306595</v>
          </cell>
          <cell r="BD497">
            <v>0</v>
          </cell>
          <cell r="BE497">
            <v>0</v>
          </cell>
          <cell r="BF497">
            <v>0</v>
          </cell>
          <cell r="BG497">
            <v>0</v>
          </cell>
        </row>
        <row r="498">
          <cell r="AA498">
            <v>8422.165024827611</v>
          </cell>
          <cell r="AC498">
            <v>-974.45890861744101</v>
          </cell>
          <cell r="AD498">
            <v>-13.064221563293703</v>
          </cell>
          <cell r="AE498">
            <v>0</v>
          </cell>
          <cell r="AF498">
            <v>-27.813999999999851</v>
          </cell>
          <cell r="AH498">
            <v>2576.8589313779894</v>
          </cell>
          <cell r="AI498">
            <v>-31.667863229398098</v>
          </cell>
          <cell r="AJ498">
            <v>894.73214758176596</v>
          </cell>
          <cell r="AK498">
            <v>0</v>
          </cell>
          <cell r="AL498">
            <v>-3.7214561151421193</v>
          </cell>
          <cell r="AM498">
            <v>0</v>
          </cell>
          <cell r="AN498">
            <v>197.48494584334003</v>
          </cell>
          <cell r="AO498">
            <v>0</v>
          </cell>
          <cell r="AP498">
            <v>0</v>
          </cell>
          <cell r="AQ498">
            <v>2027.166174195256</v>
          </cell>
          <cell r="AR498">
            <v>10.576690496840799</v>
          </cell>
          <cell r="AS498">
            <v>0</v>
          </cell>
          <cell r="AT498">
            <v>-1.380255</v>
          </cell>
          <cell r="AU498">
            <v>-3.0018278962009894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-454.59552757620298</v>
          </cell>
          <cell r="BB498">
            <v>0</v>
          </cell>
          <cell r="BC498">
            <v>4225.0501953300973</v>
          </cell>
          <cell r="BD498">
            <v>0</v>
          </cell>
          <cell r="BE498">
            <v>0</v>
          </cell>
          <cell r="BF498">
            <v>0</v>
          </cell>
          <cell r="BG498">
            <v>0</v>
          </cell>
        </row>
        <row r="499">
          <cell r="AA499">
            <v>-137.12056068823134</v>
          </cell>
          <cell r="AC499">
            <v>-25.604819316468603</v>
          </cell>
          <cell r="AD499">
            <v>-0.14580055392184998</v>
          </cell>
          <cell r="AE499">
            <v>0</v>
          </cell>
          <cell r="AF499">
            <v>0</v>
          </cell>
          <cell r="AH499">
            <v>14.435820422887602</v>
          </cell>
          <cell r="AI499">
            <v>0</v>
          </cell>
          <cell r="AJ499">
            <v>-1.9414680108320082</v>
          </cell>
          <cell r="AK499">
            <v>0</v>
          </cell>
          <cell r="AL499">
            <v>0</v>
          </cell>
          <cell r="AM499">
            <v>0</v>
          </cell>
          <cell r="AN499">
            <v>-76.46586665244709</v>
          </cell>
          <cell r="AO499">
            <v>0</v>
          </cell>
          <cell r="AP499">
            <v>0</v>
          </cell>
          <cell r="AQ499">
            <v>0.17830569999999968</v>
          </cell>
          <cell r="AR499">
            <v>0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20.983548066666614</v>
          </cell>
          <cell r="BB499">
            <v>0</v>
          </cell>
          <cell r="BC499">
            <v>-68.560280344115995</v>
          </cell>
          <cell r="BD499">
            <v>0</v>
          </cell>
          <cell r="BE499">
            <v>0</v>
          </cell>
          <cell r="BF499">
            <v>0</v>
          </cell>
          <cell r="BG499">
            <v>0</v>
          </cell>
        </row>
        <row r="500">
          <cell r="AA500">
            <v>-847.65143591102037</v>
          </cell>
          <cell r="AC500">
            <v>-66.731701002348586</v>
          </cell>
          <cell r="AD500">
            <v>-6.0195637059329982E-2</v>
          </cell>
          <cell r="AE500">
            <v>0</v>
          </cell>
          <cell r="AF500">
            <v>0</v>
          </cell>
          <cell r="AH500">
            <v>-215.663415327986</v>
          </cell>
          <cell r="AI500">
            <v>0</v>
          </cell>
          <cell r="AJ500">
            <v>-45.697835090376692</v>
          </cell>
          <cell r="AK500">
            <v>0</v>
          </cell>
          <cell r="AL500">
            <v>0</v>
          </cell>
          <cell r="AM500">
            <v>0</v>
          </cell>
          <cell r="AN500">
            <v>-18.684416773929968</v>
          </cell>
          <cell r="AO500">
            <v>0</v>
          </cell>
          <cell r="AP500">
            <v>0</v>
          </cell>
          <cell r="AQ500">
            <v>-4.2474180619047956</v>
          </cell>
          <cell r="AR500">
            <v>0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-72.740736061904897</v>
          </cell>
          <cell r="BB500">
            <v>0</v>
          </cell>
          <cell r="BC500">
            <v>-423.82571795551002</v>
          </cell>
          <cell r="BD500">
            <v>0</v>
          </cell>
          <cell r="BE500">
            <v>0</v>
          </cell>
          <cell r="BF500">
            <v>0</v>
          </cell>
          <cell r="BG500">
            <v>0</v>
          </cell>
        </row>
        <row r="501">
          <cell r="AA501">
            <v>-439.67466633900403</v>
          </cell>
          <cell r="AC501">
            <v>-27.374089776676108</v>
          </cell>
          <cell r="AD501">
            <v>-0.14681809699372658</v>
          </cell>
          <cell r="AE501">
            <v>0</v>
          </cell>
          <cell r="AF501">
            <v>0</v>
          </cell>
          <cell r="AH501">
            <v>-34.837288154725201</v>
          </cell>
          <cell r="AI501">
            <v>0</v>
          </cell>
          <cell r="AJ501">
            <v>-4.4005219357126393</v>
          </cell>
          <cell r="AK501">
            <v>0</v>
          </cell>
          <cell r="AL501">
            <v>0</v>
          </cell>
          <cell r="AM501">
            <v>0</v>
          </cell>
          <cell r="AN501">
            <v>-101.07263561015608</v>
          </cell>
          <cell r="AO501">
            <v>0</v>
          </cell>
          <cell r="AP501">
            <v>0</v>
          </cell>
          <cell r="AQ501">
            <v>-8.8373094000000112</v>
          </cell>
          <cell r="AR501">
            <v>0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-43.168670195238299</v>
          </cell>
          <cell r="BB501">
            <v>0</v>
          </cell>
          <cell r="BC501">
            <v>-219.83733316950199</v>
          </cell>
          <cell r="BD501">
            <v>0</v>
          </cell>
          <cell r="BE501">
            <v>0</v>
          </cell>
          <cell r="BF501">
            <v>0</v>
          </cell>
          <cell r="BG501">
            <v>0</v>
          </cell>
        </row>
        <row r="502">
          <cell r="AA502">
            <v>-356.75846769250848</v>
          </cell>
          <cell r="AC502">
            <v>-20.508211274262251</v>
          </cell>
          <cell r="AD502">
            <v>-1.1815784640616705E-2</v>
          </cell>
          <cell r="AE502">
            <v>0</v>
          </cell>
          <cell r="AF502">
            <v>0</v>
          </cell>
          <cell r="AH502">
            <v>-74.242256694295804</v>
          </cell>
          <cell r="AI502">
            <v>0</v>
          </cell>
          <cell r="AJ502">
            <v>2.7481895186953613</v>
          </cell>
          <cell r="AK502">
            <v>0</v>
          </cell>
          <cell r="AL502">
            <v>0</v>
          </cell>
          <cell r="AM502">
            <v>0</v>
          </cell>
          <cell r="AN502">
            <v>-64.894199145084229</v>
          </cell>
          <cell r="AO502">
            <v>0</v>
          </cell>
          <cell r="AP502">
            <v>0</v>
          </cell>
          <cell r="AQ502">
            <v>-8.5218157000000279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-12.949124766666703</v>
          </cell>
          <cell r="BB502">
            <v>0</v>
          </cell>
          <cell r="BC502">
            <v>-178.37923384625418</v>
          </cell>
          <cell r="BD502">
            <v>0</v>
          </cell>
          <cell r="BE502">
            <v>0</v>
          </cell>
          <cell r="BF502">
            <v>0</v>
          </cell>
          <cell r="BG502">
            <v>0</v>
          </cell>
        </row>
        <row r="503">
          <cell r="AA503">
            <v>-15.596229536485428</v>
          </cell>
          <cell r="AC503">
            <v>5.2531579760464298E-2</v>
          </cell>
          <cell r="AD503">
            <v>-5.5832699999999992E-2</v>
          </cell>
          <cell r="AE503">
            <v>0</v>
          </cell>
          <cell r="AF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>
            <v>-7.7948136480031804</v>
          </cell>
          <cell r="AO503">
            <v>0</v>
          </cell>
          <cell r="AP503">
            <v>0</v>
          </cell>
          <cell r="AQ503">
            <v>0</v>
          </cell>
          <cell r="AR503">
            <v>0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-7.7981147682427112</v>
          </cell>
          <cell r="BD503">
            <v>0</v>
          </cell>
          <cell r="BE503">
            <v>0</v>
          </cell>
          <cell r="BF503">
            <v>0</v>
          </cell>
          <cell r="BG503">
            <v>0</v>
          </cell>
        </row>
        <row r="504">
          <cell r="AA504">
            <v>-1221.544420895762</v>
          </cell>
          <cell r="AC504">
            <v>-67.789263342758005</v>
          </cell>
          <cell r="AD504">
            <v>-0.25479403917285104</v>
          </cell>
          <cell r="AE504">
            <v>0</v>
          </cell>
          <cell r="AF504">
            <v>0</v>
          </cell>
          <cell r="AH504">
            <v>-200.3986558595866</v>
          </cell>
          <cell r="AI504">
            <v>0</v>
          </cell>
          <cell r="AJ504">
            <v>-29.053862146771905</v>
          </cell>
          <cell r="AK504">
            <v>0</v>
          </cell>
          <cell r="AL504">
            <v>0</v>
          </cell>
          <cell r="AM504">
            <v>0</v>
          </cell>
          <cell r="AN504">
            <v>-250.41771707387699</v>
          </cell>
          <cell r="AO504">
            <v>0</v>
          </cell>
          <cell r="AP504">
            <v>0</v>
          </cell>
          <cell r="AQ504">
            <v>-11.150328490476205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-51.707589495238295</v>
          </cell>
          <cell r="BB504">
            <v>0</v>
          </cell>
          <cell r="BC504">
            <v>-610.77221044788098</v>
          </cell>
          <cell r="BD504">
            <v>0</v>
          </cell>
          <cell r="BE504">
            <v>0</v>
          </cell>
          <cell r="BF504">
            <v>0</v>
          </cell>
          <cell r="BG504">
            <v>0</v>
          </cell>
        </row>
        <row r="505">
          <cell r="AA505">
            <v>-99.332293146816284</v>
          </cell>
          <cell r="AC505">
            <v>-8.8039462360220604</v>
          </cell>
          <cell r="AD505">
            <v>-3.5337759041644398E-3</v>
          </cell>
          <cell r="AE505">
            <v>0</v>
          </cell>
          <cell r="AF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>
            <v>-23.273434037672391</v>
          </cell>
          <cell r="AO505">
            <v>0</v>
          </cell>
          <cell r="AP505">
            <v>0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-17.585232523809548</v>
          </cell>
          <cell r="BB505">
            <v>0</v>
          </cell>
          <cell r="BC505">
            <v>-49.666146573408106</v>
          </cell>
          <cell r="BD505">
            <v>0</v>
          </cell>
          <cell r="BE505">
            <v>0</v>
          </cell>
          <cell r="BF505">
            <v>0</v>
          </cell>
          <cell r="BG505">
            <v>0</v>
          </cell>
        </row>
        <row r="506">
          <cell r="AA506">
            <v>-747.2636657932153</v>
          </cell>
          <cell r="AC506">
            <v>-0.31287108950144138</v>
          </cell>
          <cell r="AD506">
            <v>-3.2899765664575593E-2</v>
          </cell>
          <cell r="AE506">
            <v>0</v>
          </cell>
          <cell r="AF506">
            <v>0</v>
          </cell>
          <cell r="AH506">
            <v>-44.821540127828598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-315.52732869932697</v>
          </cell>
          <cell r="AO506">
            <v>0</v>
          </cell>
          <cell r="AP506">
            <v>0</v>
          </cell>
          <cell r="AQ506">
            <v>-2.4846171047619103</v>
          </cell>
          <cell r="AR506">
            <v>0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-10.4525761095239</v>
          </cell>
          <cell r="BB506">
            <v>0</v>
          </cell>
          <cell r="BC506">
            <v>-373.63183289660793</v>
          </cell>
          <cell r="BD506">
            <v>0</v>
          </cell>
          <cell r="BE506">
            <v>0</v>
          </cell>
          <cell r="BF506">
            <v>0</v>
          </cell>
          <cell r="BG506">
            <v>0</v>
          </cell>
        </row>
        <row r="507">
          <cell r="AA507">
            <v>-59.430071784971936</v>
          </cell>
          <cell r="AC507">
            <v>-10.870325291569738</v>
          </cell>
          <cell r="AD507">
            <v>9.1586015031367048E-3</v>
          </cell>
          <cell r="AE507">
            <v>0</v>
          </cell>
          <cell r="AF507">
            <v>0</v>
          </cell>
          <cell r="AH507">
            <v>-9.1505314481938989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-7.348132216130189</v>
          </cell>
          <cell r="AO507">
            <v>0</v>
          </cell>
          <cell r="AP507">
            <v>0</v>
          </cell>
          <cell r="AQ507">
            <v>-0.25392241904762081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-2.10128311904763</v>
          </cell>
          <cell r="BB507">
            <v>0</v>
          </cell>
          <cell r="BC507">
            <v>-29.715035892486</v>
          </cell>
          <cell r="BD507">
            <v>0</v>
          </cell>
          <cell r="BE507">
            <v>0</v>
          </cell>
          <cell r="BF507">
            <v>0</v>
          </cell>
          <cell r="BG507">
            <v>0</v>
          </cell>
        </row>
        <row r="508">
          <cell r="AA508">
            <v>112.36752996076619</v>
          </cell>
          <cell r="AC508">
            <v>14.410423380383101</v>
          </cell>
          <cell r="AD508">
            <v>0</v>
          </cell>
          <cell r="AE508">
            <v>0</v>
          </cell>
          <cell r="AF508">
            <v>0</v>
          </cell>
          <cell r="AH508">
            <v>-49.854084300000004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91.627425900000006</v>
          </cell>
          <cell r="BB508">
            <v>0</v>
          </cell>
          <cell r="BC508">
            <v>56.183764980383089</v>
          </cell>
          <cell r="BD508">
            <v>0</v>
          </cell>
          <cell r="BE508">
            <v>0</v>
          </cell>
          <cell r="BF508">
            <v>0</v>
          </cell>
          <cell r="BG508">
            <v>0</v>
          </cell>
        </row>
        <row r="509">
          <cell r="AA509">
            <v>2.4789338999999995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2.4789338999999995</v>
          </cell>
          <cell r="BD509">
            <v>0</v>
          </cell>
          <cell r="BE509">
            <v>0</v>
          </cell>
          <cell r="BF509">
            <v>0</v>
          </cell>
          <cell r="BG509">
            <v>0</v>
          </cell>
        </row>
        <row r="510">
          <cell r="AA510">
            <v>-3809.5253479272424</v>
          </cell>
          <cell r="AC510">
            <v>-213.53227236946304</v>
          </cell>
          <cell r="AD510">
            <v>-0.70253175185397787</v>
          </cell>
          <cell r="AE510">
            <v>0</v>
          </cell>
          <cell r="AF510">
            <v>0</v>
          </cell>
          <cell r="AH510">
            <v>-614.53195148972804</v>
          </cell>
          <cell r="AI510">
            <v>0</v>
          </cell>
          <cell r="AJ510">
            <v>-78.345497664997907</v>
          </cell>
          <cell r="AK510">
            <v>0</v>
          </cell>
          <cell r="AL510">
            <v>0</v>
          </cell>
          <cell r="AM510">
            <v>0</v>
          </cell>
          <cell r="AN510">
            <v>-865.47854385662686</v>
          </cell>
          <cell r="AO510">
            <v>0</v>
          </cell>
          <cell r="AP510">
            <v>0</v>
          </cell>
          <cell r="AQ510">
            <v>-35.317105476190704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-98.094238304761973</v>
          </cell>
          <cell r="BB510">
            <v>0</v>
          </cell>
          <cell r="BC510">
            <v>-1903.5232070136201</v>
          </cell>
          <cell r="BD510">
            <v>0</v>
          </cell>
          <cell r="BE510">
            <v>0</v>
          </cell>
          <cell r="BF510">
            <v>0</v>
          </cell>
          <cell r="BG510">
            <v>0</v>
          </cell>
        </row>
        <row r="511">
          <cell r="AA511">
            <v>-415.91558539384403</v>
          </cell>
          <cell r="AC511">
            <v>-12.015441849972911</v>
          </cell>
          <cell r="AD511">
            <v>-9.7824322592698909E-2</v>
          </cell>
          <cell r="AE511">
            <v>0</v>
          </cell>
          <cell r="AF511">
            <v>0</v>
          </cell>
          <cell r="AH511">
            <v>-28.956986255786404</v>
          </cell>
          <cell r="AI511">
            <v>0</v>
          </cell>
          <cell r="AJ511">
            <v>-3.8570182722960409</v>
          </cell>
          <cell r="AK511">
            <v>0</v>
          </cell>
          <cell r="AL511">
            <v>0</v>
          </cell>
          <cell r="AM511">
            <v>0</v>
          </cell>
          <cell r="AN511">
            <v>-124.41817294389301</v>
          </cell>
          <cell r="AO511">
            <v>0</v>
          </cell>
          <cell r="AP511">
            <v>0</v>
          </cell>
          <cell r="AQ511">
            <v>-20.419210061904799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-18.1931389904762</v>
          </cell>
          <cell r="BB511">
            <v>0</v>
          </cell>
          <cell r="BC511">
            <v>-207.95779269692198</v>
          </cell>
          <cell r="BD511">
            <v>0</v>
          </cell>
          <cell r="BE511">
            <v>0</v>
          </cell>
          <cell r="BF511">
            <v>0</v>
          </cell>
          <cell r="BG511">
            <v>0</v>
          </cell>
        </row>
        <row r="512">
          <cell r="AA512">
            <v>-1717.9042901893313</v>
          </cell>
          <cell r="AC512">
            <v>-80.508322373127513</v>
          </cell>
          <cell r="AD512">
            <v>-0.99910782653737296</v>
          </cell>
          <cell r="AE512">
            <v>0</v>
          </cell>
          <cell r="AF512">
            <v>0</v>
          </cell>
          <cell r="AH512">
            <v>-116.90485056999393</v>
          </cell>
          <cell r="AI512">
            <v>0</v>
          </cell>
          <cell r="AJ512">
            <v>-29.213522735472807</v>
          </cell>
          <cell r="AK512">
            <v>0</v>
          </cell>
          <cell r="AL512">
            <v>0</v>
          </cell>
          <cell r="AM512">
            <v>0</v>
          </cell>
          <cell r="AN512">
            <v>-344.76791247524699</v>
          </cell>
          <cell r="AO512">
            <v>0</v>
          </cell>
          <cell r="AP512">
            <v>0</v>
          </cell>
          <cell r="AQ512">
            <v>-77.743749771428796</v>
          </cell>
          <cell r="AR512">
            <v>0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-208.81467934285803</v>
          </cell>
          <cell r="BB512">
            <v>0</v>
          </cell>
          <cell r="BC512">
            <v>-858.95214509466598</v>
          </cell>
          <cell r="BD512">
            <v>0</v>
          </cell>
          <cell r="BE512">
            <v>0</v>
          </cell>
          <cell r="BF512">
            <v>0</v>
          </cell>
          <cell r="BG512">
            <v>0</v>
          </cell>
        </row>
        <row r="513">
          <cell r="AA513">
            <v>115.08221156809601</v>
          </cell>
          <cell r="AC513">
            <v>5.2929617840480017</v>
          </cell>
          <cell r="AD513">
            <v>0</v>
          </cell>
          <cell r="AE513">
            <v>0</v>
          </cell>
          <cell r="AF513">
            <v>0</v>
          </cell>
          <cell r="AH513">
            <v>-39.429365900000001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91.677509900000004</v>
          </cell>
          <cell r="BB513">
            <v>0</v>
          </cell>
          <cell r="BC513">
            <v>57.541105784048007</v>
          </cell>
          <cell r="BD513">
            <v>0</v>
          </cell>
          <cell r="BE513">
            <v>0</v>
          </cell>
          <cell r="BF513">
            <v>0</v>
          </cell>
          <cell r="BG513">
            <v>0</v>
          </cell>
        </row>
        <row r="514">
          <cell r="AA514">
            <v>-2.6706757999999997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-2.6706757999999997</v>
          </cell>
          <cell r="BD514">
            <v>0</v>
          </cell>
          <cell r="BE514">
            <v>0</v>
          </cell>
          <cell r="BF514">
            <v>0</v>
          </cell>
          <cell r="BG514">
            <v>0</v>
          </cell>
        </row>
        <row r="515">
          <cell r="AA515">
            <v>-2021.4083398150804</v>
          </cell>
          <cell r="AC515">
            <v>-87.230802439052411</v>
          </cell>
          <cell r="AD515">
            <v>-1.0969321491300721</v>
          </cell>
          <cell r="AE515">
            <v>0</v>
          </cell>
          <cell r="AF515">
            <v>0</v>
          </cell>
          <cell r="AH515">
            <v>-185.29120272578103</v>
          </cell>
          <cell r="AI515">
            <v>0</v>
          </cell>
          <cell r="AJ515">
            <v>-33.070541007768796</v>
          </cell>
          <cell r="AK515">
            <v>0</v>
          </cell>
          <cell r="AL515">
            <v>0</v>
          </cell>
          <cell r="AM515">
            <v>0</v>
          </cell>
          <cell r="AN515">
            <v>-469.18608541913989</v>
          </cell>
          <cell r="AO515">
            <v>0</v>
          </cell>
          <cell r="AP515">
            <v>0</v>
          </cell>
          <cell r="AQ515">
            <v>-98.162959833334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-135.33030843333398</v>
          </cell>
          <cell r="BB515">
            <v>0</v>
          </cell>
          <cell r="BC515">
            <v>-1012.0395078075403</v>
          </cell>
          <cell r="BD515">
            <v>0</v>
          </cell>
          <cell r="BE515">
            <v>0</v>
          </cell>
          <cell r="BF515">
            <v>0</v>
          </cell>
          <cell r="BG515">
            <v>0</v>
          </cell>
        </row>
        <row r="516">
          <cell r="AA516">
            <v>-962.6279259617919</v>
          </cell>
          <cell r="AC516">
            <v>0</v>
          </cell>
          <cell r="AD516">
            <v>-1.1467970847319142</v>
          </cell>
          <cell r="AE516">
            <v>0</v>
          </cell>
          <cell r="AF516">
            <v>0</v>
          </cell>
          <cell r="AH516">
            <v>-294.07474284825798</v>
          </cell>
          <cell r="AI516">
            <v>0</v>
          </cell>
          <cell r="AJ516">
            <v>-54.306895157429707</v>
          </cell>
          <cell r="AK516">
            <v>0</v>
          </cell>
          <cell r="AL516">
            <v>0</v>
          </cell>
          <cell r="AM516">
            <v>0</v>
          </cell>
          <cell r="AN516">
            <v>0</v>
          </cell>
          <cell r="AO516">
            <v>0</v>
          </cell>
          <cell r="AP516">
            <v>0</v>
          </cell>
          <cell r="AQ516">
            <v>-122.1321221523811</v>
          </cell>
          <cell r="AR516">
            <v>0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-9.6534057380952607</v>
          </cell>
          <cell r="BB516">
            <v>0</v>
          </cell>
          <cell r="BC516">
            <v>-481.31396298089589</v>
          </cell>
          <cell r="BD516">
            <v>0</v>
          </cell>
          <cell r="BE516">
            <v>0</v>
          </cell>
          <cell r="BF516">
            <v>0</v>
          </cell>
          <cell r="BG516">
            <v>0</v>
          </cell>
        </row>
        <row r="517">
          <cell r="AA517">
            <v>-132.89318768302115</v>
          </cell>
          <cell r="AC517">
            <v>0</v>
          </cell>
          <cell r="AD517">
            <v>-0.40130272320308324</v>
          </cell>
          <cell r="AE517">
            <v>0</v>
          </cell>
          <cell r="AF517">
            <v>0</v>
          </cell>
          <cell r="AH517">
            <v>18.806807513913704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-67.814393013173586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-17.037705619047603</v>
          </cell>
          <cell r="BB517">
            <v>0</v>
          </cell>
          <cell r="BC517">
            <v>-66.446593841510605</v>
          </cell>
          <cell r="BD517">
            <v>0</v>
          </cell>
          <cell r="BE517">
            <v>0</v>
          </cell>
          <cell r="BF517">
            <v>0</v>
          </cell>
          <cell r="BG517">
            <v>0</v>
          </cell>
        </row>
        <row r="518">
          <cell r="AA518">
            <v>-476.59164839830925</v>
          </cell>
          <cell r="AC518">
            <v>-9.7216974420113793</v>
          </cell>
          <cell r="AD518">
            <v>0</v>
          </cell>
          <cell r="AE518">
            <v>0</v>
          </cell>
          <cell r="AF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>
            <v>0</v>
          </cell>
          <cell r="AO518">
            <v>0</v>
          </cell>
          <cell r="AP518">
            <v>0</v>
          </cell>
          <cell r="AQ518">
            <v>0</v>
          </cell>
          <cell r="AR518">
            <v>0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-228.57412675714326</v>
          </cell>
          <cell r="BB518">
            <v>0</v>
          </cell>
          <cell r="BC518">
            <v>-238.29582419915459</v>
          </cell>
          <cell r="BD518">
            <v>0</v>
          </cell>
          <cell r="BE518">
            <v>0</v>
          </cell>
          <cell r="BF518">
            <v>0</v>
          </cell>
          <cell r="BG518">
            <v>0</v>
          </cell>
        </row>
        <row r="519">
          <cell r="AA519">
            <v>-7.0892811999999985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-7.0892811999999985</v>
          </cell>
          <cell r="BD519">
            <v>0</v>
          </cell>
          <cell r="BE519">
            <v>0</v>
          </cell>
          <cell r="BF519">
            <v>0</v>
          </cell>
          <cell r="BG519">
            <v>0</v>
          </cell>
        </row>
        <row r="520">
          <cell r="AA520">
            <v>-1579.202043243122</v>
          </cell>
          <cell r="AC520">
            <v>-9.7216974420113793</v>
          </cell>
          <cell r="AD520">
            <v>-1.5480998079349964</v>
          </cell>
          <cell r="AE520">
            <v>0</v>
          </cell>
          <cell r="AF520">
            <v>0</v>
          </cell>
          <cell r="AH520">
            <v>-275.26793533434403</v>
          </cell>
          <cell r="AI520">
            <v>0</v>
          </cell>
          <cell r="AJ520">
            <v>-54.306895157429793</v>
          </cell>
          <cell r="AK520">
            <v>0</v>
          </cell>
          <cell r="AL520">
            <v>0</v>
          </cell>
          <cell r="AM520">
            <v>0</v>
          </cell>
          <cell r="AN520">
            <v>-67.814393013173586</v>
          </cell>
          <cell r="AO520">
            <v>0</v>
          </cell>
          <cell r="AP520">
            <v>0</v>
          </cell>
          <cell r="AQ520">
            <v>-122.1321221523811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-255.26523811428609</v>
          </cell>
          <cell r="BB520">
            <v>0</v>
          </cell>
          <cell r="BC520">
            <v>-793.145662221561</v>
          </cell>
          <cell r="BD520">
            <v>0</v>
          </cell>
          <cell r="BE520">
            <v>0</v>
          </cell>
          <cell r="BF520">
            <v>0</v>
          </cell>
          <cell r="BG520">
            <v>0</v>
          </cell>
        </row>
        <row r="521">
          <cell r="AA521">
            <v>-28.539921728502996</v>
          </cell>
          <cell r="AC521">
            <v>3.358386297</v>
          </cell>
          <cell r="AD521">
            <v>0</v>
          </cell>
          <cell r="AE521">
            <v>0</v>
          </cell>
          <cell r="AF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-0.108578757041403</v>
          </cell>
          <cell r="AM521">
            <v>-0.39662500000000001</v>
          </cell>
          <cell r="AN521">
            <v>0</v>
          </cell>
          <cell r="AO521">
            <v>0</v>
          </cell>
          <cell r="AP521">
            <v>0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-25.436411499999998</v>
          </cell>
          <cell r="BB521">
            <v>0</v>
          </cell>
          <cell r="BC521">
            <v>-5.9566927684615933</v>
          </cell>
          <cell r="BD521">
            <v>0</v>
          </cell>
          <cell r="BE521">
            <v>0</v>
          </cell>
          <cell r="BF521">
            <v>0</v>
          </cell>
          <cell r="BG521">
            <v>0</v>
          </cell>
        </row>
        <row r="522">
          <cell r="AA522">
            <v>-5.1406980937054296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8.9830399999999991E-2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-5.2305284937054299</v>
          </cell>
          <cell r="BD522">
            <v>0</v>
          </cell>
          <cell r="BE522">
            <v>0</v>
          </cell>
          <cell r="BF522">
            <v>0</v>
          </cell>
          <cell r="BG522">
            <v>0</v>
          </cell>
        </row>
        <row r="523">
          <cell r="AA523">
            <v>-2.4736581660677497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-8.3644983033874895E-2</v>
          </cell>
          <cell r="AM523">
            <v>0</v>
          </cell>
          <cell r="AN523">
            <v>0</v>
          </cell>
          <cell r="AO523">
            <v>0</v>
          </cell>
          <cell r="AP523">
            <v>0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-1.1531841</v>
          </cell>
          <cell r="BB523">
            <v>0</v>
          </cell>
          <cell r="BC523">
            <v>-1.2368290830338748</v>
          </cell>
          <cell r="BD523">
            <v>0</v>
          </cell>
          <cell r="BE523">
            <v>0</v>
          </cell>
          <cell r="BF523">
            <v>0</v>
          </cell>
          <cell r="BG523">
            <v>0</v>
          </cell>
        </row>
        <row r="524">
          <cell r="AA524">
            <v>-67.544555139519886</v>
          </cell>
          <cell r="AC524">
            <v>-11.909923923229233</v>
          </cell>
          <cell r="AD524">
            <v>1.9244127766618501E-2</v>
          </cell>
          <cell r="AE524">
            <v>0</v>
          </cell>
          <cell r="AF524">
            <v>0</v>
          </cell>
          <cell r="AH524">
            <v>-20.269237728838853</v>
          </cell>
          <cell r="AI524">
            <v>0</v>
          </cell>
          <cell r="AJ524">
            <v>0</v>
          </cell>
          <cell r="AK524">
            <v>0</v>
          </cell>
          <cell r="AL524">
            <v>0.17501059548682599</v>
          </cell>
          <cell r="AM524">
            <v>2.4780799999999999E-2</v>
          </cell>
          <cell r="AN524">
            <v>0</v>
          </cell>
          <cell r="AO524">
            <v>0</v>
          </cell>
          <cell r="AP524">
            <v>0</v>
          </cell>
          <cell r="AQ524">
            <v>0.21582686190479983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1.15095238095198E-3</v>
          </cell>
          <cell r="BB524">
            <v>0</v>
          </cell>
          <cell r="BC524">
            <v>-35.801406824990998</v>
          </cell>
          <cell r="BD524">
            <v>0</v>
          </cell>
          <cell r="BE524">
            <v>0</v>
          </cell>
          <cell r="BF524">
            <v>0</v>
          </cell>
          <cell r="BG524">
            <v>0</v>
          </cell>
        </row>
        <row r="525">
          <cell r="AA525">
            <v>-0.9105991436415426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-2.1685736342115701E-2</v>
          </cell>
          <cell r="AM525">
            <v>0</v>
          </cell>
          <cell r="AN525">
            <v>0</v>
          </cell>
          <cell r="AO525">
            <v>0</v>
          </cell>
          <cell r="AP525">
            <v>0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-0.88891340729942692</v>
          </cell>
          <cell r="BD525">
            <v>0</v>
          </cell>
          <cell r="BE525">
            <v>0</v>
          </cell>
          <cell r="BF525">
            <v>0</v>
          </cell>
          <cell r="BG525">
            <v>0</v>
          </cell>
        </row>
        <row r="526">
          <cell r="AA526">
            <v>-0.91201228177340909</v>
          </cell>
          <cell r="AC526">
            <v>0</v>
          </cell>
          <cell r="AD526">
            <v>4.380330034497E-2</v>
          </cell>
          <cell r="AE526">
            <v>0</v>
          </cell>
          <cell r="AF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-1.54898116729398E-2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1.0002272000000001</v>
          </cell>
          <cell r="BB526">
            <v>0</v>
          </cell>
          <cell r="BC526">
            <v>-1.9405529704454394</v>
          </cell>
          <cell r="BD526">
            <v>0</v>
          </cell>
          <cell r="BE526">
            <v>0</v>
          </cell>
          <cell r="BF526">
            <v>0</v>
          </cell>
          <cell r="BG526">
            <v>0</v>
          </cell>
        </row>
        <row r="527">
          <cell r="AA527">
            <v>-4.2418783135430038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-4.2418783135430038</v>
          </cell>
          <cell r="BD527">
            <v>0</v>
          </cell>
          <cell r="BE527">
            <v>0</v>
          </cell>
          <cell r="BF527">
            <v>0</v>
          </cell>
          <cell r="BG527">
            <v>0</v>
          </cell>
        </row>
        <row r="528">
          <cell r="AA528">
            <v>-20.829547838991534</v>
          </cell>
          <cell r="AC528">
            <v>1.4554548765274198</v>
          </cell>
          <cell r="AD528">
            <v>1.1590042752024829</v>
          </cell>
          <cell r="AE528">
            <v>0</v>
          </cell>
          <cell r="AF528">
            <v>0</v>
          </cell>
          <cell r="AH528">
            <v>0</v>
          </cell>
          <cell r="AI528">
            <v>0</v>
          </cell>
          <cell r="AJ528">
            <v>0</v>
          </cell>
          <cell r="AK528">
            <v>0</v>
          </cell>
          <cell r="AL528">
            <v>-9.4825681710578608E-3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-12.816571157142869</v>
          </cell>
          <cell r="BB528">
            <v>0</v>
          </cell>
          <cell r="BC528">
            <v>-10.617953265407509</v>
          </cell>
          <cell r="BD528">
            <v>0</v>
          </cell>
          <cell r="BE528">
            <v>0</v>
          </cell>
          <cell r="BF528">
            <v>0</v>
          </cell>
          <cell r="BG528">
            <v>0</v>
          </cell>
        </row>
        <row r="529">
          <cell r="AA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  <cell r="BF529">
            <v>0</v>
          </cell>
          <cell r="BG529">
            <v>0</v>
          </cell>
        </row>
        <row r="530">
          <cell r="AA530">
            <v>-1.6027813123558901</v>
          </cell>
          <cell r="AC530">
            <v>0</v>
          </cell>
          <cell r="AD530">
            <v>-0.15624000000000002</v>
          </cell>
          <cell r="AE530">
            <v>0</v>
          </cell>
          <cell r="AF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-1.4465413123558901</v>
          </cell>
          <cell r="BD530">
            <v>0</v>
          </cell>
          <cell r="BE530">
            <v>0</v>
          </cell>
          <cell r="BF530">
            <v>0</v>
          </cell>
          <cell r="BG530">
            <v>0</v>
          </cell>
        </row>
        <row r="531">
          <cell r="AA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>
            <v>0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  <cell r="BF531">
            <v>0</v>
          </cell>
          <cell r="BG531">
            <v>0</v>
          </cell>
        </row>
        <row r="532">
          <cell r="AA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  <cell r="BF532">
            <v>0</v>
          </cell>
          <cell r="BG532">
            <v>0</v>
          </cell>
        </row>
        <row r="533">
          <cell r="AA533">
            <v>-132.19565201810147</v>
          </cell>
          <cell r="AC533">
            <v>-7.0960827497018117</v>
          </cell>
          <cell r="AD533">
            <v>1.065811703314071</v>
          </cell>
          <cell r="AE533">
            <v>0</v>
          </cell>
          <cell r="AF533">
            <v>0</v>
          </cell>
          <cell r="AH533">
            <v>-20.269237728838853</v>
          </cell>
          <cell r="AI533">
            <v>0</v>
          </cell>
          <cell r="AJ533">
            <v>0</v>
          </cell>
          <cell r="AK533">
            <v>0</v>
          </cell>
          <cell r="AL533">
            <v>-6.3871260774564592E-2</v>
          </cell>
          <cell r="AM533">
            <v>-0.28201379999999998</v>
          </cell>
          <cell r="AN533">
            <v>0</v>
          </cell>
          <cell r="AO533">
            <v>0</v>
          </cell>
          <cell r="AP533">
            <v>0</v>
          </cell>
          <cell r="AQ533">
            <v>0.21582686190479983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-38.404788604761912</v>
          </cell>
          <cell r="BB533">
            <v>0</v>
          </cell>
          <cell r="BC533">
            <v>-67.361296439243205</v>
          </cell>
          <cell r="BD533">
            <v>0</v>
          </cell>
          <cell r="BE533">
            <v>0</v>
          </cell>
          <cell r="BF533">
            <v>0</v>
          </cell>
          <cell r="BG533">
            <v>0</v>
          </cell>
        </row>
        <row r="534">
          <cell r="AA534">
            <v>-519.8843328387685</v>
          </cell>
          <cell r="AC534">
            <v>-39.881473309045298</v>
          </cell>
          <cell r="AD534">
            <v>-3.8545929873932216</v>
          </cell>
          <cell r="AE534">
            <v>0</v>
          </cell>
          <cell r="AF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-11.6068422666843</v>
          </cell>
          <cell r="AM534">
            <v>-3.0201104037757602</v>
          </cell>
          <cell r="AN534">
            <v>-31.094849954875237</v>
          </cell>
          <cell r="AO534">
            <v>0</v>
          </cell>
          <cell r="AP534">
            <v>5.7565747632487403</v>
          </cell>
          <cell r="AQ534">
            <v>0</v>
          </cell>
          <cell r="AR534">
            <v>3.4660321006249903</v>
          </cell>
          <cell r="AS534">
            <v>0</v>
          </cell>
          <cell r="AT534">
            <v>-2.7688607191818604</v>
          </cell>
          <cell r="AU534">
            <v>0.94306838574888607</v>
          </cell>
          <cell r="AV534">
            <v>1.0506331191393006</v>
          </cell>
          <cell r="AW534">
            <v>-13.31603013055245</v>
          </cell>
          <cell r="AX534">
            <v>-22.674423309272299</v>
          </cell>
          <cell r="AY534">
            <v>-29.201112000000002</v>
          </cell>
          <cell r="AZ534">
            <v>0</v>
          </cell>
          <cell r="BA534">
            <v>-116.00988381428604</v>
          </cell>
          <cell r="BB534">
            <v>0</v>
          </cell>
          <cell r="BC534">
            <v>-257.67246231246395</v>
          </cell>
          <cell r="BD534">
            <v>0</v>
          </cell>
          <cell r="BE534">
            <v>0</v>
          </cell>
          <cell r="BF534">
            <v>0</v>
          </cell>
          <cell r="BG534">
            <v>0</v>
          </cell>
        </row>
        <row r="535">
          <cell r="AA535">
            <v>51.085619200000004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51.085619200000004</v>
          </cell>
          <cell r="BD535">
            <v>0</v>
          </cell>
          <cell r="BE535">
            <v>0</v>
          </cell>
          <cell r="BF535">
            <v>0</v>
          </cell>
          <cell r="BG535">
            <v>0</v>
          </cell>
        </row>
        <row r="536">
          <cell r="AA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  <cell r="BF536">
            <v>0</v>
          </cell>
          <cell r="BG536">
            <v>0</v>
          </cell>
        </row>
        <row r="537">
          <cell r="AA537">
            <v>-13.249748735965618</v>
          </cell>
          <cell r="AC537">
            <v>0</v>
          </cell>
          <cell r="AD537">
            <v>1.6171535938334699E-4</v>
          </cell>
          <cell r="AE537">
            <v>0</v>
          </cell>
          <cell r="AF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>
            <v>0</v>
          </cell>
          <cell r="AO537">
            <v>0</v>
          </cell>
          <cell r="AP537">
            <v>0</v>
          </cell>
          <cell r="AQ537">
            <v>0</v>
          </cell>
          <cell r="AR537">
            <v>0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-1.0480077000000001</v>
          </cell>
          <cell r="BB537">
            <v>0</v>
          </cell>
          <cell r="BC537">
            <v>-12.201902751325001</v>
          </cell>
          <cell r="BD537">
            <v>0</v>
          </cell>
          <cell r="BE537">
            <v>0</v>
          </cell>
          <cell r="BF537">
            <v>0</v>
          </cell>
          <cell r="BG537">
            <v>0</v>
          </cell>
        </row>
        <row r="538">
          <cell r="AA538">
            <v>-243.74280162061564</v>
          </cell>
          <cell r="AC538">
            <v>-25.059513363000001</v>
          </cell>
          <cell r="AD538">
            <v>0</v>
          </cell>
          <cell r="AE538">
            <v>0</v>
          </cell>
          <cell r="AF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0.58539947767085898</v>
          </cell>
          <cell r="AN538">
            <v>-90.269101001168906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-7.1281859238096015</v>
          </cell>
          <cell r="BB538">
            <v>0</v>
          </cell>
          <cell r="BC538">
            <v>-121.87140081030799</v>
          </cell>
          <cell r="BD538">
            <v>0</v>
          </cell>
          <cell r="BE538">
            <v>0</v>
          </cell>
          <cell r="BF538">
            <v>0</v>
          </cell>
          <cell r="BG538">
            <v>0</v>
          </cell>
        </row>
        <row r="539">
          <cell r="AA539">
            <v>-134.35000488782001</v>
          </cell>
          <cell r="AC539">
            <v>-20.361906021626204</v>
          </cell>
          <cell r="AD539">
            <v>0</v>
          </cell>
          <cell r="AE539">
            <v>0</v>
          </cell>
          <cell r="AF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>
            <v>-46.810351633874902</v>
          </cell>
          <cell r="AO539">
            <v>0</v>
          </cell>
          <cell r="AP539">
            <v>0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0.94784729523809985</v>
          </cell>
          <cell r="BB539">
            <v>0</v>
          </cell>
          <cell r="BC539">
            <v>-68.125594527556999</v>
          </cell>
          <cell r="BD539">
            <v>0</v>
          </cell>
          <cell r="BE539">
            <v>0</v>
          </cell>
          <cell r="BF539">
            <v>0</v>
          </cell>
          <cell r="BG539">
            <v>0</v>
          </cell>
        </row>
        <row r="540">
          <cell r="AA540">
            <v>-251.24681277215632</v>
          </cell>
          <cell r="AC540">
            <v>0</v>
          </cell>
          <cell r="AD540">
            <v>0</v>
          </cell>
          <cell r="AE540">
            <v>-21.783000000000001</v>
          </cell>
          <cell r="AF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>
            <v>0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-25.571812772156303</v>
          </cell>
          <cell r="BD540">
            <v>0</v>
          </cell>
          <cell r="BE540">
            <v>0</v>
          </cell>
          <cell r="BF540">
            <v>0</v>
          </cell>
          <cell r="BG540">
            <v>-203.892</v>
          </cell>
        </row>
        <row r="541">
          <cell r="AA541">
            <v>-44.24460976541215</v>
          </cell>
          <cell r="AC541">
            <v>0.67244596186516992</v>
          </cell>
          <cell r="AD541">
            <v>0</v>
          </cell>
          <cell r="AE541">
            <v>0</v>
          </cell>
          <cell r="AF541">
            <v>0</v>
          </cell>
          <cell r="AH541">
            <v>0</v>
          </cell>
          <cell r="AI541">
            <v>0</v>
          </cell>
          <cell r="AJ541">
            <v>-18.075344228830758</v>
          </cell>
          <cell r="AK541">
            <v>0</v>
          </cell>
          <cell r="AL541">
            <v>-2.005925517815967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-2.75219883333334</v>
          </cell>
          <cell r="BB541">
            <v>0</v>
          </cell>
          <cell r="BC541">
            <v>-22.083587147297251</v>
          </cell>
          <cell r="BD541">
            <v>0</v>
          </cell>
          <cell r="BE541">
            <v>0</v>
          </cell>
          <cell r="BF541">
            <v>0</v>
          </cell>
          <cell r="BG541">
            <v>0</v>
          </cell>
        </row>
        <row r="542">
          <cell r="AA542">
            <v>-0.25242826666666801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-0.12621413333333401</v>
          </cell>
          <cell r="BB542">
            <v>0</v>
          </cell>
          <cell r="BC542">
            <v>-0.12621413333333401</v>
          </cell>
          <cell r="BD542">
            <v>0</v>
          </cell>
          <cell r="BE542">
            <v>0</v>
          </cell>
          <cell r="BF542">
            <v>0</v>
          </cell>
          <cell r="BG542">
            <v>0</v>
          </cell>
        </row>
        <row r="543">
          <cell r="AA543">
            <v>0.70508225054191209</v>
          </cell>
          <cell r="AC543">
            <v>0.12342</v>
          </cell>
          <cell r="AD543">
            <v>0.22912112527095599</v>
          </cell>
          <cell r="AE543">
            <v>0</v>
          </cell>
          <cell r="AF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0.35254112527095605</v>
          </cell>
          <cell r="BD543">
            <v>0</v>
          </cell>
          <cell r="BE543">
            <v>0</v>
          </cell>
          <cell r="BF543">
            <v>0</v>
          </cell>
          <cell r="BG543">
            <v>0</v>
          </cell>
        </row>
        <row r="544">
          <cell r="AA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  <cell r="BF544">
            <v>0</v>
          </cell>
          <cell r="BG544">
            <v>0</v>
          </cell>
        </row>
        <row r="545">
          <cell r="AA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  <cell r="BF545">
            <v>0</v>
          </cell>
          <cell r="BG545">
            <v>0</v>
          </cell>
        </row>
        <row r="546">
          <cell r="AA546">
            <v>-1155.1800374368634</v>
          </cell>
          <cell r="AC546">
            <v>-84.507026731806405</v>
          </cell>
          <cell r="AD546">
            <v>-3.6253101467628781</v>
          </cell>
          <cell r="AE546">
            <v>-21.783000000000001</v>
          </cell>
          <cell r="AF546">
            <v>0</v>
          </cell>
          <cell r="AH546">
            <v>0</v>
          </cell>
          <cell r="AI546">
            <v>0</v>
          </cell>
          <cell r="AJ546">
            <v>-18.075344228830758</v>
          </cell>
          <cell r="AK546">
            <v>0</v>
          </cell>
          <cell r="AL546">
            <v>-13.612767784500296</v>
          </cell>
          <cell r="AM546">
            <v>-2.4347109261049003</v>
          </cell>
          <cell r="AN546">
            <v>-168.17430258991908</v>
          </cell>
          <cell r="AO546">
            <v>0</v>
          </cell>
          <cell r="AP546">
            <v>5.7565747632487403</v>
          </cell>
          <cell r="AQ546">
            <v>0</v>
          </cell>
          <cell r="AR546">
            <v>3.4660321006249903</v>
          </cell>
          <cell r="AS546">
            <v>0</v>
          </cell>
          <cell r="AT546">
            <v>-2.7688607191818604</v>
          </cell>
          <cell r="AU546">
            <v>0.94306838574888607</v>
          </cell>
          <cell r="AV546">
            <v>1.0506331191393006</v>
          </cell>
          <cell r="AW546">
            <v>-13.316030130552459</v>
          </cell>
          <cell r="AX546">
            <v>-22.674423309272299</v>
          </cell>
          <cell r="AY546">
            <v>-29.201112000000002</v>
          </cell>
          <cell r="AZ546">
            <v>0</v>
          </cell>
          <cell r="BA546">
            <v>-126.1166431095242</v>
          </cell>
          <cell r="BB546">
            <v>0</v>
          </cell>
          <cell r="BC546">
            <v>-456.21481412917001</v>
          </cell>
          <cell r="BD546">
            <v>0</v>
          </cell>
          <cell r="BE546">
            <v>0</v>
          </cell>
          <cell r="BF546">
            <v>0</v>
          </cell>
          <cell r="BG546">
            <v>-203.892</v>
          </cell>
        </row>
        <row r="547">
          <cell r="AA547">
            <v>-158.96832604926703</v>
          </cell>
          <cell r="AC547">
            <v>0</v>
          </cell>
          <cell r="AD547">
            <v>-0.74095662470621981</v>
          </cell>
          <cell r="AE547">
            <v>0</v>
          </cell>
          <cell r="AF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>
            <v>-78.743206399927303</v>
          </cell>
          <cell r="AO547">
            <v>0</v>
          </cell>
          <cell r="AP547">
            <v>0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-79.484163024633503</v>
          </cell>
          <cell r="BD547">
            <v>0</v>
          </cell>
          <cell r="BE547">
            <v>0</v>
          </cell>
          <cell r="BF547">
            <v>0</v>
          </cell>
          <cell r="BG547">
            <v>0</v>
          </cell>
        </row>
        <row r="548">
          <cell r="AA548">
            <v>-50.019082495885989</v>
          </cell>
          <cell r="AC548">
            <v>-6.5257898859999992</v>
          </cell>
          <cell r="AD548">
            <v>-0.35122207952082218</v>
          </cell>
          <cell r="AE548">
            <v>0</v>
          </cell>
          <cell r="AF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-12.319118906231701</v>
          </cell>
          <cell r="AO548">
            <v>0</v>
          </cell>
          <cell r="AP548">
            <v>0</v>
          </cell>
          <cell r="AQ548">
            <v>0</v>
          </cell>
          <cell r="AR548">
            <v>0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-5.8134103761904772</v>
          </cell>
          <cell r="BB548">
            <v>0</v>
          </cell>
          <cell r="BC548">
            <v>-25.009541247942991</v>
          </cell>
          <cell r="BD548">
            <v>0</v>
          </cell>
          <cell r="BE548">
            <v>0</v>
          </cell>
          <cell r="BF548">
            <v>0</v>
          </cell>
          <cell r="BG548">
            <v>0</v>
          </cell>
        </row>
        <row r="549">
          <cell r="AA549">
            <v>-329.10465163597604</v>
          </cell>
          <cell r="AC549">
            <v>18.7047790082418</v>
          </cell>
          <cell r="AD549">
            <v>0</v>
          </cell>
          <cell r="AE549">
            <v>0</v>
          </cell>
          <cell r="AF549">
            <v>50.712999999999994</v>
          </cell>
          <cell r="AH549">
            <v>-153.14908260666169</v>
          </cell>
          <cell r="AI549">
            <v>0</v>
          </cell>
          <cell r="AJ549">
            <v>-15.30224324056007</v>
          </cell>
          <cell r="AK549">
            <v>0</v>
          </cell>
          <cell r="AL549">
            <v>0</v>
          </cell>
          <cell r="AM549">
            <v>0</v>
          </cell>
          <cell r="AN549">
            <v>-65.51877897900809</v>
          </cell>
          <cell r="AO549">
            <v>0</v>
          </cell>
          <cell r="AP549">
            <v>0</v>
          </cell>
          <cell r="AQ549">
            <v>0</v>
          </cell>
          <cell r="AR549">
            <v>0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-164.55232581798799</v>
          </cell>
          <cell r="BD549">
            <v>0</v>
          </cell>
          <cell r="BE549">
            <v>0</v>
          </cell>
          <cell r="BF549">
            <v>0</v>
          </cell>
          <cell r="BG549">
            <v>0</v>
          </cell>
        </row>
        <row r="550">
          <cell r="AA550">
            <v>-225.34730446337983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>
            <v>-112.67365223168991</v>
          </cell>
          <cell r="AO550">
            <v>0</v>
          </cell>
          <cell r="AP550">
            <v>0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-112.67365223168991</v>
          </cell>
          <cell r="BD550">
            <v>0</v>
          </cell>
          <cell r="BE550">
            <v>0</v>
          </cell>
          <cell r="BF550">
            <v>0</v>
          </cell>
          <cell r="BG550">
            <v>0</v>
          </cell>
        </row>
        <row r="551">
          <cell r="AA551">
            <v>-675.08310013100129</v>
          </cell>
          <cell r="AC551">
            <v>0</v>
          </cell>
          <cell r="AD551">
            <v>-0.94836778013120693</v>
          </cell>
          <cell r="AE551">
            <v>-2.9670000000000001</v>
          </cell>
          <cell r="AF551">
            <v>-28.604000000000006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>
            <v>-207.43062792016511</v>
          </cell>
          <cell r="AO551">
            <v>0</v>
          </cell>
          <cell r="AP551">
            <v>0</v>
          </cell>
          <cell r="AQ551">
            <v>-72.147254100000012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-361.06585033070508</v>
          </cell>
          <cell r="BD551">
            <v>-1.92</v>
          </cell>
          <cell r="BE551">
            <v>0</v>
          </cell>
          <cell r="BF551">
            <v>0</v>
          </cell>
          <cell r="BG551">
            <v>0</v>
          </cell>
        </row>
        <row r="552">
          <cell r="AA552">
            <v>-399.81061940819154</v>
          </cell>
          <cell r="AC552">
            <v>-40.883307847368201</v>
          </cell>
          <cell r="AD552">
            <v>-4.1292000000000002E-2</v>
          </cell>
          <cell r="AE552">
            <v>0</v>
          </cell>
          <cell r="AF552">
            <v>0</v>
          </cell>
          <cell r="AH552">
            <v>-170.76879937973598</v>
          </cell>
          <cell r="AI552">
            <v>0</v>
          </cell>
          <cell r="AJ552">
            <v>-48.281677676991293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60.069767200000001</v>
          </cell>
          <cell r="AR552">
            <v>0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-199.90530970409603</v>
          </cell>
          <cell r="BD552">
            <v>0</v>
          </cell>
          <cell r="BE552">
            <v>0</v>
          </cell>
          <cell r="BF552">
            <v>0</v>
          </cell>
          <cell r="BG552">
            <v>0</v>
          </cell>
        </row>
        <row r="553">
          <cell r="AA553">
            <v>0.17196353881839777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H553">
            <v>0</v>
          </cell>
          <cell r="AI553">
            <v>0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5.2714817694091991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>
            <v>0</v>
          </cell>
          <cell r="BC553">
            <v>5.2714817694091991</v>
          </cell>
          <cell r="BD553">
            <v>-10.371</v>
          </cell>
          <cell r="BE553">
            <v>0</v>
          </cell>
          <cell r="BF553">
            <v>0</v>
          </cell>
          <cell r="BG553">
            <v>0</v>
          </cell>
        </row>
        <row r="554">
          <cell r="AA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  <cell r="BF554">
            <v>0</v>
          </cell>
          <cell r="BG554">
            <v>0</v>
          </cell>
        </row>
        <row r="555">
          <cell r="AA555">
            <v>-76.747489066666802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>
            <v>0</v>
          </cell>
          <cell r="AO555">
            <v>0</v>
          </cell>
          <cell r="AP555">
            <v>0</v>
          </cell>
          <cell r="AQ555">
            <v>-38.373744533333401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-38.373744533333401</v>
          </cell>
          <cell r="BD555">
            <v>0</v>
          </cell>
          <cell r="BE555">
            <v>0</v>
          </cell>
          <cell r="BF555">
            <v>0</v>
          </cell>
          <cell r="BG555">
            <v>0</v>
          </cell>
        </row>
        <row r="556">
          <cell r="AA556">
            <v>-1914.9086097115501</v>
          </cell>
          <cell r="AC556">
            <v>-28.704318725126498</v>
          </cell>
          <cell r="AD556">
            <v>-2.0818384843582489</v>
          </cell>
          <cell r="AE556">
            <v>-2.9670000000000001</v>
          </cell>
          <cell r="AF556">
            <v>22.10899999999998</v>
          </cell>
          <cell r="AH556">
            <v>-323.91788198639796</v>
          </cell>
          <cell r="AI556">
            <v>0</v>
          </cell>
          <cell r="AJ556">
            <v>-63.583920917551403</v>
          </cell>
          <cell r="AK556">
            <v>0</v>
          </cell>
          <cell r="AL556">
            <v>0</v>
          </cell>
          <cell r="AM556">
            <v>0</v>
          </cell>
          <cell r="AN556">
            <v>-476.68538443702204</v>
          </cell>
          <cell r="AO556">
            <v>0</v>
          </cell>
          <cell r="AP556">
            <v>0</v>
          </cell>
          <cell r="AQ556">
            <v>-50.451231433333511</v>
          </cell>
          <cell r="AR556">
            <v>0</v>
          </cell>
          <cell r="AS556">
            <v>0</v>
          </cell>
          <cell r="AT556">
            <v>5.2714817694091991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-5.8134103761904772</v>
          </cell>
          <cell r="BB556">
            <v>0</v>
          </cell>
          <cell r="BC556">
            <v>-975.79310512097913</v>
          </cell>
          <cell r="BD556">
            <v>-12.291</v>
          </cell>
          <cell r="BE556">
            <v>0</v>
          </cell>
          <cell r="BF556">
            <v>0</v>
          </cell>
          <cell r="BG556">
            <v>0</v>
          </cell>
        </row>
        <row r="557">
          <cell r="AA557">
            <v>-25.016957999999999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-12.508478999999999</v>
          </cell>
          <cell r="BB557">
            <v>0</v>
          </cell>
          <cell r="BC557">
            <v>-12.508478999999999</v>
          </cell>
          <cell r="BD557">
            <v>0</v>
          </cell>
          <cell r="BE557">
            <v>0</v>
          </cell>
          <cell r="BF557">
            <v>0</v>
          </cell>
          <cell r="BG557">
            <v>0</v>
          </cell>
        </row>
        <row r="558">
          <cell r="AA558">
            <v>-19.643601</v>
          </cell>
          <cell r="AC558">
            <v>0</v>
          </cell>
          <cell r="AD558">
            <v>-0.11718000000000001</v>
          </cell>
          <cell r="AE558">
            <v>0</v>
          </cell>
          <cell r="AF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-9.7046205000000008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-9.8218005000000002</v>
          </cell>
          <cell r="BD558">
            <v>0</v>
          </cell>
          <cell r="BE558">
            <v>0</v>
          </cell>
          <cell r="BF558">
            <v>0</v>
          </cell>
          <cell r="BG558">
            <v>0</v>
          </cell>
        </row>
        <row r="559">
          <cell r="AA559">
            <v>246.70481176612248</v>
          </cell>
          <cell r="AC559">
            <v>14.291749207006699</v>
          </cell>
          <cell r="AD559">
            <v>0</v>
          </cell>
          <cell r="AE559">
            <v>0</v>
          </cell>
          <cell r="AF559">
            <v>0</v>
          </cell>
          <cell r="AH559">
            <v>-4.3274903559384601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112.88730703199302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0.50083999999999995</v>
          </cell>
          <cell r="BB559">
            <v>0</v>
          </cell>
          <cell r="BC559">
            <v>123.35240588306122</v>
          </cell>
          <cell r="BD559">
            <v>0</v>
          </cell>
          <cell r="BE559">
            <v>0</v>
          </cell>
          <cell r="BF559">
            <v>0</v>
          </cell>
          <cell r="BG559">
            <v>0</v>
          </cell>
        </row>
        <row r="560">
          <cell r="AA560">
            <v>-66.617438399999998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H560">
            <v>-33.308719199999999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>
            <v>0</v>
          </cell>
          <cell r="AO560">
            <v>0</v>
          </cell>
          <cell r="AP560">
            <v>0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-33.308719199999999</v>
          </cell>
          <cell r="BD560">
            <v>0</v>
          </cell>
          <cell r="BE560">
            <v>0</v>
          </cell>
          <cell r="BF560">
            <v>0</v>
          </cell>
          <cell r="BG560">
            <v>0</v>
          </cell>
        </row>
        <row r="561">
          <cell r="AA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>
            <v>0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  <cell r="BF561">
            <v>0</v>
          </cell>
          <cell r="BG561">
            <v>0</v>
          </cell>
        </row>
        <row r="562">
          <cell r="AA562">
            <v>-255.72195650162399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H562">
            <v>0</v>
          </cell>
          <cell r="AI562">
            <v>0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-127.860978250812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>
            <v>0</v>
          </cell>
          <cell r="BC562">
            <v>-127.860978250812</v>
          </cell>
          <cell r="BD562">
            <v>0</v>
          </cell>
          <cell r="BE562">
            <v>0</v>
          </cell>
          <cell r="BF562">
            <v>0</v>
          </cell>
          <cell r="BG562">
            <v>0</v>
          </cell>
        </row>
        <row r="563">
          <cell r="AA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  <cell r="BF563">
            <v>0</v>
          </cell>
          <cell r="BG563">
            <v>0</v>
          </cell>
        </row>
        <row r="564">
          <cell r="AA564">
            <v>141.19812941896612</v>
          </cell>
          <cell r="AC564">
            <v>11.6474348880687</v>
          </cell>
          <cell r="AD564">
            <v>0</v>
          </cell>
          <cell r="AE564">
            <v>0</v>
          </cell>
          <cell r="AF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58.9516298214144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70.599064709483002</v>
          </cell>
          <cell r="BD564">
            <v>0</v>
          </cell>
          <cell r="BE564">
            <v>0</v>
          </cell>
          <cell r="BF564">
            <v>0</v>
          </cell>
          <cell r="BG564">
            <v>0</v>
          </cell>
        </row>
        <row r="565">
          <cell r="AA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H565">
            <v>0</v>
          </cell>
          <cell r="AI565">
            <v>0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>
            <v>0</v>
          </cell>
          <cell r="AO565">
            <v>0</v>
          </cell>
          <cell r="AP565">
            <v>0</v>
          </cell>
          <cell r="AQ565">
            <v>0</v>
          </cell>
          <cell r="AR565">
            <v>0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>
            <v>0</v>
          </cell>
          <cell r="BC565">
            <v>0</v>
          </cell>
          <cell r="BD565">
            <v>0</v>
          </cell>
          <cell r="BE565">
            <v>0</v>
          </cell>
          <cell r="BF565">
            <v>0</v>
          </cell>
          <cell r="BG565">
            <v>0</v>
          </cell>
        </row>
        <row r="566">
          <cell r="AA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>
            <v>0</v>
          </cell>
          <cell r="AO566">
            <v>0</v>
          </cell>
          <cell r="AP566">
            <v>0</v>
          </cell>
          <cell r="AQ566">
            <v>0</v>
          </cell>
          <cell r="AR566">
            <v>0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  <cell r="BF566">
            <v>0</v>
          </cell>
          <cell r="BG566">
            <v>0</v>
          </cell>
        </row>
        <row r="567">
          <cell r="AA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  <cell r="BF567">
            <v>0</v>
          </cell>
          <cell r="BG567">
            <v>0</v>
          </cell>
        </row>
        <row r="568">
          <cell r="AA568">
            <v>-301.37182959053609</v>
          </cell>
          <cell r="AC568">
            <v>1.3040660580753283</v>
          </cell>
          <cell r="AD568">
            <v>-0.11718000000000001</v>
          </cell>
          <cell r="AE568">
            <v>0</v>
          </cell>
          <cell r="AF568">
            <v>0</v>
          </cell>
          <cell r="AH568">
            <v>-37.636209555938457</v>
          </cell>
          <cell r="AI568">
            <v>0</v>
          </cell>
          <cell r="AJ568">
            <v>-4.7085623999999999</v>
          </cell>
          <cell r="AK568">
            <v>0</v>
          </cell>
          <cell r="AL568">
            <v>0</v>
          </cell>
          <cell r="AM568">
            <v>-0.16182299999999999</v>
          </cell>
          <cell r="AN568">
            <v>-97.358566897405012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-12.007638999999999</v>
          </cell>
          <cell r="BB568">
            <v>0</v>
          </cell>
          <cell r="BC568">
            <v>-150.68591479526799</v>
          </cell>
          <cell r="BD568">
            <v>0</v>
          </cell>
          <cell r="BE568">
            <v>0</v>
          </cell>
          <cell r="BF568">
            <v>0</v>
          </cell>
          <cell r="BG568">
            <v>0</v>
          </cell>
        </row>
        <row r="569">
          <cell r="AA569">
            <v>-2491.6268349150309</v>
          </cell>
          <cell r="AC569">
            <v>-1403.9470430165311</v>
          </cell>
          <cell r="AD569">
            <v>-21.170302200020096</v>
          </cell>
          <cell r="AE569">
            <v>-24.75</v>
          </cell>
          <cell r="AF569">
            <v>-5.7049999999999272</v>
          </cell>
          <cell r="AH569">
            <v>1119.9445125568</v>
          </cell>
          <cell r="AI569">
            <v>-31.667863229398087</v>
          </cell>
          <cell r="AJ569">
            <v>642.64138620518713</v>
          </cell>
          <cell r="AK569">
            <v>0</v>
          </cell>
          <cell r="AL569">
            <v>-17.398095160416993</v>
          </cell>
          <cell r="AM569">
            <v>-2.8785477261049004</v>
          </cell>
          <cell r="AN569">
            <v>-1947.2123303698331</v>
          </cell>
          <cell r="AO569">
            <v>0</v>
          </cell>
          <cell r="AP569">
            <v>5.7565747632487403</v>
          </cell>
          <cell r="AQ569">
            <v>1721.3185821619213</v>
          </cell>
          <cell r="AR569">
            <v>14.042722597465872</v>
          </cell>
          <cell r="AS569">
            <v>0</v>
          </cell>
          <cell r="AT569">
            <v>1.1223660502272992</v>
          </cell>
          <cell r="AU569">
            <v>-2.0587595104521101</v>
          </cell>
          <cell r="AV569">
            <v>1.0506331191392011</v>
          </cell>
          <cell r="AW569">
            <v>-13.31603013055245</v>
          </cell>
          <cell r="AX569">
            <v>-22.674423309272299</v>
          </cell>
          <cell r="AY569">
            <v>-29.201112000000002</v>
          </cell>
          <cell r="AZ569">
            <v>0</v>
          </cell>
          <cell r="BA569">
            <v>-1125.6277935190499</v>
          </cell>
          <cell r="BB569">
            <v>0</v>
          </cell>
          <cell r="BC569">
            <v>-1133.7133121973893</v>
          </cell>
          <cell r="BD569">
            <v>-12.291</v>
          </cell>
          <cell r="BE569">
            <v>0</v>
          </cell>
          <cell r="BF569">
            <v>0</v>
          </cell>
          <cell r="BG569">
            <v>-203.892</v>
          </cell>
        </row>
        <row r="570">
          <cell r="AA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>
            <v>0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  <cell r="BF570">
            <v>0</v>
          </cell>
          <cell r="BG570">
            <v>0</v>
          </cell>
        </row>
        <row r="571">
          <cell r="AA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  <cell r="BF571">
            <v>0</v>
          </cell>
          <cell r="BG571">
            <v>0</v>
          </cell>
        </row>
        <row r="572">
          <cell r="AA572">
            <v>-37.340451670781164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H572">
            <v>0</v>
          </cell>
          <cell r="AI572">
            <v>0</v>
          </cell>
          <cell r="AJ572">
            <v>-9.2285045592000703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>
            <v>0</v>
          </cell>
          <cell r="AQ572">
            <v>-9.4417212761904992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-2.2737367544323201E-16</v>
          </cell>
          <cell r="BB572">
            <v>0</v>
          </cell>
          <cell r="BC572">
            <v>-18.6702258353906</v>
          </cell>
          <cell r="BD572">
            <v>0</v>
          </cell>
          <cell r="BE572">
            <v>0</v>
          </cell>
          <cell r="BF572">
            <v>0</v>
          </cell>
          <cell r="BG572">
            <v>0</v>
          </cell>
        </row>
        <row r="573">
          <cell r="AA573">
            <v>-7.8939208229465239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H573">
            <v>0</v>
          </cell>
          <cell r="AI573">
            <v>0</v>
          </cell>
          <cell r="AJ573">
            <v>-3.9469604114732602</v>
          </cell>
          <cell r="AK573">
            <v>0</v>
          </cell>
          <cell r="AL573">
            <v>0</v>
          </cell>
          <cell r="AM573">
            <v>0</v>
          </cell>
          <cell r="AN573">
            <v>-3.6379788070917099E-15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-3.9469604114732602</v>
          </cell>
          <cell r="BD573">
            <v>0</v>
          </cell>
          <cell r="BE573">
            <v>0</v>
          </cell>
          <cell r="BF573">
            <v>0</v>
          </cell>
          <cell r="BG573">
            <v>0</v>
          </cell>
        </row>
        <row r="574">
          <cell r="AA574">
            <v>-7.7945369276935867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H574">
            <v>3.6379788070917099E-15</v>
          </cell>
          <cell r="AI574">
            <v>0</v>
          </cell>
          <cell r="AJ574">
            <v>-3.8972684638468</v>
          </cell>
          <cell r="AK574">
            <v>0</v>
          </cell>
          <cell r="AL574">
            <v>0</v>
          </cell>
          <cell r="AM574">
            <v>0</v>
          </cell>
          <cell r="AN574">
            <v>0</v>
          </cell>
          <cell r="AO574">
            <v>0</v>
          </cell>
          <cell r="AP574">
            <v>0</v>
          </cell>
          <cell r="AQ574">
            <v>0</v>
          </cell>
          <cell r="AR574">
            <v>0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-3.8972684638467898</v>
          </cell>
          <cell r="BD574">
            <v>0</v>
          </cell>
          <cell r="BE574">
            <v>0</v>
          </cell>
          <cell r="BF574">
            <v>0</v>
          </cell>
          <cell r="BG574">
            <v>0</v>
          </cell>
        </row>
        <row r="575">
          <cell r="AA575">
            <v>-74.038355106626142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H575">
            <v>0</v>
          </cell>
          <cell r="AI575">
            <v>-4.3965542233317301</v>
          </cell>
          <cell r="AJ575">
            <v>-29.365574764018699</v>
          </cell>
          <cell r="AK575">
            <v>0</v>
          </cell>
          <cell r="AL575">
            <v>0</v>
          </cell>
          <cell r="AM575">
            <v>0</v>
          </cell>
          <cell r="AN575">
            <v>7.2759576141834308E-15</v>
          </cell>
          <cell r="AO575">
            <v>0</v>
          </cell>
          <cell r="AP575">
            <v>0</v>
          </cell>
          <cell r="AQ575">
            <v>-1.89643571428572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-38.379790404990004</v>
          </cell>
          <cell r="BD575">
            <v>0</v>
          </cell>
          <cell r="BE575">
            <v>0</v>
          </cell>
          <cell r="BF575">
            <v>0</v>
          </cell>
          <cell r="BG575">
            <v>0</v>
          </cell>
        </row>
        <row r="576">
          <cell r="AA576">
            <v>-1.9937645128442267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H576">
            <v>0</v>
          </cell>
          <cell r="AI576">
            <v>-1.1831416101538601E-2</v>
          </cell>
          <cell r="AJ576">
            <v>-0.473256644061542</v>
          </cell>
          <cell r="AK576">
            <v>0</v>
          </cell>
          <cell r="AL576">
            <v>3.5527136788005002E-18</v>
          </cell>
          <cell r="AM576">
            <v>0</v>
          </cell>
          <cell r="AN576">
            <v>-3.1832314562052501E-15</v>
          </cell>
          <cell r="AO576">
            <v>0</v>
          </cell>
          <cell r="AP576">
            <v>0</v>
          </cell>
          <cell r="AQ576">
            <v>-0.50824477142857305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>
            <v>0</v>
          </cell>
          <cell r="BC576">
            <v>-1.00043168125257</v>
          </cell>
          <cell r="BD576">
            <v>0</v>
          </cell>
          <cell r="BE576">
            <v>0</v>
          </cell>
          <cell r="BF576">
            <v>0</v>
          </cell>
          <cell r="BG576">
            <v>0</v>
          </cell>
        </row>
        <row r="577">
          <cell r="AA577">
            <v>-1.2491189904762094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-7.2759576141834308E-15</v>
          </cell>
          <cell r="AO577">
            <v>0</v>
          </cell>
          <cell r="AP577">
            <v>0</v>
          </cell>
          <cell r="AQ577">
            <v>-0.62455949523809706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-0.62455949523810506</v>
          </cell>
          <cell r="BD577">
            <v>0</v>
          </cell>
          <cell r="BE577">
            <v>0</v>
          </cell>
          <cell r="BF577">
            <v>0</v>
          </cell>
          <cell r="BG577">
            <v>0</v>
          </cell>
        </row>
        <row r="578">
          <cell r="AA578">
            <v>-9.7092362604042481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H578">
            <v>0</v>
          </cell>
          <cell r="AI578">
            <v>0</v>
          </cell>
          <cell r="AJ578">
            <v>-1.8102066635353999</v>
          </cell>
          <cell r="AK578">
            <v>0</v>
          </cell>
          <cell r="AL578">
            <v>0</v>
          </cell>
          <cell r="AM578">
            <v>0</v>
          </cell>
          <cell r="AN578">
            <v>-5.8207660913467396E-14</v>
          </cell>
          <cell r="AO578">
            <v>0</v>
          </cell>
          <cell r="AP578">
            <v>0</v>
          </cell>
          <cell r="AQ578">
            <v>-3.0444114666666802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-4.8546181302021099</v>
          </cell>
          <cell r="BD578">
            <v>0</v>
          </cell>
          <cell r="BE578">
            <v>0</v>
          </cell>
          <cell r="BF578">
            <v>0</v>
          </cell>
          <cell r="BG578">
            <v>0</v>
          </cell>
        </row>
        <row r="579">
          <cell r="AA579">
            <v>-8.3842522512213904</v>
          </cell>
          <cell r="AC579">
            <v>-7.2759576141834308E-15</v>
          </cell>
          <cell r="AD579">
            <v>0</v>
          </cell>
          <cell r="AE579">
            <v>0</v>
          </cell>
          <cell r="AF579">
            <v>0</v>
          </cell>
          <cell r="AH579">
            <v>-3.6379788070917099E-15</v>
          </cell>
          <cell r="AI579">
            <v>0</v>
          </cell>
          <cell r="AJ579">
            <v>-2.95312145894402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-1.2390046666666699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9.9475983006414003E-17</v>
          </cell>
          <cell r="BB579">
            <v>0</v>
          </cell>
          <cell r="BC579">
            <v>-4.1921261256106899</v>
          </cell>
          <cell r="BD579">
            <v>0</v>
          </cell>
          <cell r="BE579">
            <v>0</v>
          </cell>
          <cell r="BF579">
            <v>0</v>
          </cell>
          <cell r="BG579">
            <v>0</v>
          </cell>
        </row>
        <row r="580">
          <cell r="AA580">
            <v>-31.940315950262217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H580">
            <v>-1.4551915228366899E-14</v>
          </cell>
          <cell r="AI580">
            <v>-2.3662832203077102E-2</v>
          </cell>
          <cell r="AJ580">
            <v>-8.0737583476899104</v>
          </cell>
          <cell r="AK580">
            <v>0</v>
          </cell>
          <cell r="AL580">
            <v>0</v>
          </cell>
          <cell r="AM580">
            <v>0</v>
          </cell>
          <cell r="AN580">
            <v>7.2759576141834308E-15</v>
          </cell>
          <cell r="AO580">
            <v>0</v>
          </cell>
          <cell r="AP580">
            <v>0</v>
          </cell>
          <cell r="AQ580">
            <v>-7.8727367952381204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-15.9701579751311</v>
          </cell>
          <cell r="BD580">
            <v>0</v>
          </cell>
          <cell r="BE580">
            <v>0</v>
          </cell>
          <cell r="BF580">
            <v>0</v>
          </cell>
          <cell r="BG580">
            <v>0</v>
          </cell>
        </row>
        <row r="581">
          <cell r="AA581">
            <v>-24.841881709513963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H581">
            <v>0</v>
          </cell>
          <cell r="AI581">
            <v>0</v>
          </cell>
          <cell r="AJ581">
            <v>-11.3652583071379</v>
          </cell>
          <cell r="AK581">
            <v>0</v>
          </cell>
          <cell r="AL581">
            <v>0</v>
          </cell>
          <cell r="AM581">
            <v>0</v>
          </cell>
          <cell r="AN581">
            <v>-1.4551915228366899E-14</v>
          </cell>
          <cell r="AO581">
            <v>0</v>
          </cell>
          <cell r="AP581">
            <v>0</v>
          </cell>
          <cell r="AQ581">
            <v>-1.0556825476190499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-12.420940854756999</v>
          </cell>
          <cell r="BD581">
            <v>0</v>
          </cell>
          <cell r="BE581">
            <v>0</v>
          </cell>
          <cell r="BF581">
            <v>0</v>
          </cell>
          <cell r="BG581">
            <v>0</v>
          </cell>
        </row>
        <row r="582">
          <cell r="AA582">
            <v>-66.106085949899494</v>
          </cell>
          <cell r="AC582">
            <v>6.3664629124105002E-15</v>
          </cell>
          <cell r="AD582">
            <v>0</v>
          </cell>
          <cell r="AE582">
            <v>0</v>
          </cell>
          <cell r="AF582">
            <v>0</v>
          </cell>
          <cell r="AH582">
            <v>0</v>
          </cell>
          <cell r="AI582">
            <v>0</v>
          </cell>
          <cell r="AJ582">
            <v>-11.440979370187801</v>
          </cell>
          <cell r="AK582">
            <v>0</v>
          </cell>
          <cell r="AL582">
            <v>1.4210854715202001E-17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-21.597874204762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-33.067232374949704</v>
          </cell>
          <cell r="BD582">
            <v>0</v>
          </cell>
          <cell r="BE582">
            <v>0</v>
          </cell>
          <cell r="BF582">
            <v>0</v>
          </cell>
          <cell r="BG582">
            <v>0</v>
          </cell>
        </row>
        <row r="583">
          <cell r="AA583">
            <v>-16.17533235238102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-1.36424205265939E-15</v>
          </cell>
          <cell r="AO583">
            <v>0</v>
          </cell>
          <cell r="AP583">
            <v>0</v>
          </cell>
          <cell r="AQ583">
            <v>-8.0876661761904991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-8.0876661761905204</v>
          </cell>
          <cell r="BD583">
            <v>0</v>
          </cell>
          <cell r="BE583">
            <v>0</v>
          </cell>
          <cell r="BF583">
            <v>0</v>
          </cell>
          <cell r="BG583">
            <v>0</v>
          </cell>
        </row>
        <row r="584">
          <cell r="AA584">
            <v>7.89965804112716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H584">
            <v>-5.6843418860808004E-17</v>
          </cell>
          <cell r="AI584">
            <v>0</v>
          </cell>
          <cell r="AJ584">
            <v>5.6009923824683501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-1.6511633619047701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3.94982902056358</v>
          </cell>
          <cell r="BD584">
            <v>0</v>
          </cell>
          <cell r="BE584">
            <v>0</v>
          </cell>
          <cell r="BF584">
            <v>0</v>
          </cell>
          <cell r="BG584">
            <v>0</v>
          </cell>
        </row>
        <row r="585">
          <cell r="AA585">
            <v>-61.553246123809828</v>
          </cell>
          <cell r="AC585">
            <v>-1.4551915228366899E-14</v>
          </cell>
          <cell r="AD585">
            <v>0</v>
          </cell>
          <cell r="AE585">
            <v>0</v>
          </cell>
          <cell r="AF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-1.4551915228366899E-14</v>
          </cell>
          <cell r="AO585">
            <v>0</v>
          </cell>
          <cell r="AP585">
            <v>0</v>
          </cell>
          <cell r="AQ585">
            <v>-30.7766230619049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-3.7747582837255302E-18</v>
          </cell>
          <cell r="BB585">
            <v>0</v>
          </cell>
          <cell r="BC585">
            <v>-30.7766230619049</v>
          </cell>
          <cell r="BD585">
            <v>0</v>
          </cell>
          <cell r="BE585">
            <v>0</v>
          </cell>
          <cell r="BF585">
            <v>0</v>
          </cell>
          <cell r="BG585">
            <v>0</v>
          </cell>
        </row>
        <row r="586">
          <cell r="AA586">
            <v>-28.038420672552355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H586">
            <v>-3.6379788070917099E-15</v>
          </cell>
          <cell r="AI586">
            <v>0</v>
          </cell>
          <cell r="AJ586">
            <v>-7.5650074553237499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-6.4542028809524004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-14.019210336276201</v>
          </cell>
          <cell r="BD586">
            <v>0</v>
          </cell>
          <cell r="BE586">
            <v>0</v>
          </cell>
          <cell r="BF586">
            <v>0</v>
          </cell>
          <cell r="BG586">
            <v>0</v>
          </cell>
        </row>
        <row r="587">
          <cell r="AA587">
            <v>-30.842658818434181</v>
          </cell>
          <cell r="AC587">
            <v>1.8189894035458601E-15</v>
          </cell>
          <cell r="AD587">
            <v>0</v>
          </cell>
          <cell r="AE587">
            <v>0</v>
          </cell>
          <cell r="AF587">
            <v>0</v>
          </cell>
          <cell r="AH587">
            <v>0</v>
          </cell>
          <cell r="AI587">
            <v>0</v>
          </cell>
          <cell r="AJ587">
            <v>-14.661490833026601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-0.75983857619047801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-3.6379788070917099E-15</v>
          </cell>
          <cell r="BB587">
            <v>0</v>
          </cell>
          <cell r="BC587">
            <v>-15.421329409217099</v>
          </cell>
          <cell r="BD587">
            <v>0</v>
          </cell>
          <cell r="BE587">
            <v>0</v>
          </cell>
          <cell r="BF587">
            <v>0</v>
          </cell>
          <cell r="BG587">
            <v>0</v>
          </cell>
        </row>
        <row r="588">
          <cell r="AA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  <cell r="BF588">
            <v>0</v>
          </cell>
          <cell r="BG588">
            <v>0</v>
          </cell>
        </row>
        <row r="589">
          <cell r="AA589">
            <v>-400.00192007871806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H589">
            <v>0</v>
          </cell>
          <cell r="AI589">
            <v>-4.4320484716363397</v>
          </cell>
          <cell r="AJ589">
            <v>-99.1803948959774</v>
          </cell>
          <cell r="AK589">
            <v>0</v>
          </cell>
          <cell r="AL589">
            <v>-4.5474735088646403E-16</v>
          </cell>
          <cell r="AM589">
            <v>0</v>
          </cell>
          <cell r="AN589">
            <v>7.2759576141834308E-15</v>
          </cell>
          <cell r="AO589">
            <v>0</v>
          </cell>
          <cell r="AP589">
            <v>0</v>
          </cell>
          <cell r="AQ589">
            <v>-95.010164995238299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-3.2177149833501102E-14</v>
          </cell>
          <cell r="BB589">
            <v>0</v>
          </cell>
          <cell r="BC589">
            <v>-201.37931171586601</v>
          </cell>
          <cell r="BD589">
            <v>0</v>
          </cell>
          <cell r="BE589">
            <v>0</v>
          </cell>
          <cell r="BF589">
            <v>0</v>
          </cell>
          <cell r="BG589">
            <v>0</v>
          </cell>
        </row>
        <row r="590">
          <cell r="AA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  <cell r="BF590">
            <v>0</v>
          </cell>
          <cell r="BG590">
            <v>0</v>
          </cell>
        </row>
        <row r="591">
          <cell r="AA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  <cell r="BF591">
            <v>0</v>
          </cell>
          <cell r="BG591">
            <v>0</v>
          </cell>
        </row>
        <row r="592">
          <cell r="AA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  <cell r="BF592">
            <v>0</v>
          </cell>
          <cell r="BG592">
            <v>0</v>
          </cell>
        </row>
        <row r="593">
          <cell r="AA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  <cell r="BF593">
            <v>0</v>
          </cell>
          <cell r="BG593">
            <v>0</v>
          </cell>
        </row>
        <row r="594">
          <cell r="AA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  <cell r="BF594">
            <v>0</v>
          </cell>
          <cell r="BG594">
            <v>0</v>
          </cell>
        </row>
        <row r="595">
          <cell r="AA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  <cell r="BF595">
            <v>0</v>
          </cell>
          <cell r="BG595">
            <v>0</v>
          </cell>
        </row>
        <row r="596">
          <cell r="AA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  <cell r="BF596">
            <v>0</v>
          </cell>
          <cell r="BG596">
            <v>0</v>
          </cell>
        </row>
        <row r="597">
          <cell r="AA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  <cell r="BF597">
            <v>0</v>
          </cell>
          <cell r="BG597">
            <v>0</v>
          </cell>
        </row>
        <row r="598">
          <cell r="AA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  <cell r="BF598">
            <v>0</v>
          </cell>
          <cell r="BG598">
            <v>0</v>
          </cell>
        </row>
        <row r="599">
          <cell r="AA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  <cell r="BF599">
            <v>0</v>
          </cell>
          <cell r="BG599">
            <v>0</v>
          </cell>
        </row>
        <row r="600">
          <cell r="AA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  <cell r="BF600">
            <v>0</v>
          </cell>
          <cell r="BG600">
            <v>0</v>
          </cell>
        </row>
        <row r="601">
          <cell r="AA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>
            <v>0</v>
          </cell>
          <cell r="AO601">
            <v>0</v>
          </cell>
          <cell r="AP601">
            <v>0</v>
          </cell>
          <cell r="AQ601">
            <v>0</v>
          </cell>
          <cell r="AR601">
            <v>0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  <cell r="BF601">
            <v>0</v>
          </cell>
          <cell r="BG601">
            <v>0</v>
          </cell>
        </row>
        <row r="602">
          <cell r="AA602" t="e">
            <v>#VALUE!</v>
          </cell>
          <cell r="AC602">
            <v>0</v>
          </cell>
          <cell r="AD602">
            <v>-26.308510343999998</v>
          </cell>
          <cell r="AE602">
            <v>0</v>
          </cell>
          <cell r="AF602">
            <v>0</v>
          </cell>
          <cell r="AH602">
            <v>0</v>
          </cell>
          <cell r="AI602">
            <v>0</v>
          </cell>
          <cell r="AJ602">
            <v>0</v>
          </cell>
          <cell r="AK602">
            <v>0</v>
          </cell>
          <cell r="AL602">
            <v>0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-84.677322801712592</v>
          </cell>
          <cell r="BD602" t="e">
            <v>#VALUE!</v>
          </cell>
          <cell r="BE602" t="e">
            <v>#VALUE!</v>
          </cell>
          <cell r="BF602" t="e">
            <v>#VALUE!</v>
          </cell>
          <cell r="BG602" t="e">
            <v>#VALUE!</v>
          </cell>
        </row>
        <row r="603">
          <cell r="AA603" t="e">
            <v>#VALUE!</v>
          </cell>
          <cell r="AC603">
            <v>0</v>
          </cell>
          <cell r="AD603">
            <v>-16.872252138</v>
          </cell>
          <cell r="AE603">
            <v>0</v>
          </cell>
          <cell r="AF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-16.872252138</v>
          </cell>
          <cell r="BD603" t="e">
            <v>#VALUE!</v>
          </cell>
          <cell r="BE603" t="e">
            <v>#VALUE!</v>
          </cell>
          <cell r="BF603" t="e">
            <v>#VALUE!</v>
          </cell>
          <cell r="BG603" t="e">
            <v>#VALUE!</v>
          </cell>
        </row>
        <row r="604">
          <cell r="AA604" t="e">
            <v>#VALUE!</v>
          </cell>
          <cell r="AC604">
            <v>-90.77895587941012</v>
          </cell>
          <cell r="AD604">
            <v>-18.1508289029384</v>
          </cell>
          <cell r="AE604">
            <v>0</v>
          </cell>
          <cell r="AF604">
            <v>4.2904999999999944</v>
          </cell>
          <cell r="AH604">
            <v>-86.344129674067972</v>
          </cell>
          <cell r="AI604">
            <v>0.75141589999999958</v>
          </cell>
          <cell r="AJ604">
            <v>24.053612900000005</v>
          </cell>
          <cell r="AK604">
            <v>0</v>
          </cell>
          <cell r="AL604">
            <v>0</v>
          </cell>
          <cell r="AM604">
            <v>0</v>
          </cell>
          <cell r="AN604">
            <v>-116.68706073307212</v>
          </cell>
          <cell r="AO604">
            <v>0</v>
          </cell>
          <cell r="AP604">
            <v>0</v>
          </cell>
          <cell r="AQ604">
            <v>-0.11869389999999669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-1.8636691689999996</v>
          </cell>
          <cell r="AX604">
            <v>0</v>
          </cell>
          <cell r="AY604">
            <v>-1.3354427339999999</v>
          </cell>
          <cell r="AZ604">
            <v>0</v>
          </cell>
          <cell r="BA604">
            <v>-28.224088449110603</v>
          </cell>
          <cell r="BB604">
            <v>0</v>
          </cell>
          <cell r="BC604">
            <v>-324.37604294159905</v>
          </cell>
          <cell r="BD604" t="e">
            <v>#VALUE!</v>
          </cell>
          <cell r="BE604" t="e">
            <v>#VALUE!</v>
          </cell>
          <cell r="BF604" t="e">
            <v>#VALUE!</v>
          </cell>
          <cell r="BG604" t="e">
            <v>#VALUE!</v>
          </cell>
        </row>
        <row r="605">
          <cell r="AA605" t="e">
            <v>#VALUE!</v>
          </cell>
          <cell r="AC605">
            <v>-4.4143627510397963</v>
          </cell>
          <cell r="AD605">
            <v>-6.4384050111788103</v>
          </cell>
          <cell r="AE605">
            <v>0</v>
          </cell>
          <cell r="AF605">
            <v>0</v>
          </cell>
          <cell r="AH605">
            <v>-44.295780821154978</v>
          </cell>
          <cell r="AI605">
            <v>-3.38503E-2</v>
          </cell>
          <cell r="AJ605">
            <v>0.58092900000000003</v>
          </cell>
          <cell r="AK605">
            <v>0</v>
          </cell>
          <cell r="AL605">
            <v>0</v>
          </cell>
          <cell r="AM605">
            <v>0</v>
          </cell>
          <cell r="AN605">
            <v>-42.301938159190001</v>
          </cell>
          <cell r="AO605">
            <v>0</v>
          </cell>
          <cell r="AP605">
            <v>0</v>
          </cell>
          <cell r="AQ605">
            <v>-60.919275200000001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0.20315035494808986</v>
          </cell>
          <cell r="BB605">
            <v>0</v>
          </cell>
          <cell r="BC605">
            <v>-136.73084798761602</v>
          </cell>
          <cell r="BD605" t="e">
            <v>#VALUE!</v>
          </cell>
          <cell r="BE605" t="e">
            <v>#VALUE!</v>
          </cell>
          <cell r="BF605" t="e">
            <v>#VALUE!</v>
          </cell>
          <cell r="BG605" t="e">
            <v>#VALUE!</v>
          </cell>
        </row>
        <row r="606">
          <cell r="AA606" t="e">
            <v>#VALUE!</v>
          </cell>
          <cell r="AC606">
            <v>-33.789224365451702</v>
          </cell>
          <cell r="AD606">
            <v>61.237217344949997</v>
          </cell>
          <cell r="AE606">
            <v>0</v>
          </cell>
          <cell r="AF606">
            <v>-1.9015226362440005</v>
          </cell>
          <cell r="AH606">
            <v>-111.81497353406472</v>
          </cell>
          <cell r="AI606">
            <v>0</v>
          </cell>
          <cell r="AJ606">
            <v>-7.2223220999999995</v>
          </cell>
          <cell r="AK606">
            <v>0</v>
          </cell>
          <cell r="AL606">
            <v>-0.3940717922215502</v>
          </cell>
          <cell r="AM606">
            <v>0</v>
          </cell>
          <cell r="AN606">
            <v>-94.065744986107191</v>
          </cell>
          <cell r="AO606">
            <v>0</v>
          </cell>
          <cell r="AP606">
            <v>0</v>
          </cell>
          <cell r="AQ606">
            <v>-0.15860680000000116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10.626605045523901</v>
          </cell>
          <cell r="BB606">
            <v>0</v>
          </cell>
          <cell r="BC606">
            <v>-177.48264382361495</v>
          </cell>
          <cell r="BD606" t="e">
            <v>#VALUE!</v>
          </cell>
          <cell r="BE606" t="e">
            <v>#VALUE!</v>
          </cell>
          <cell r="BF606" t="e">
            <v>#VALUE!</v>
          </cell>
          <cell r="BG606" t="e">
            <v>#VALUE!</v>
          </cell>
        </row>
        <row r="607">
          <cell r="AA607" t="e">
            <v>#VALUE!</v>
          </cell>
          <cell r="AC607">
            <v>-12.17638903052212</v>
          </cell>
          <cell r="AD607">
            <v>17.688393224999999</v>
          </cell>
          <cell r="AE607">
            <v>0</v>
          </cell>
          <cell r="AF607">
            <v>0</v>
          </cell>
          <cell r="AH607">
            <v>-15.249466149669001</v>
          </cell>
          <cell r="AI607">
            <v>0</v>
          </cell>
          <cell r="AJ607">
            <v>-4.2002418000000006</v>
          </cell>
          <cell r="AK607">
            <v>0</v>
          </cell>
          <cell r="AL607">
            <v>0</v>
          </cell>
          <cell r="AM607">
            <v>0</v>
          </cell>
          <cell r="AN607">
            <v>-96.88803812537472</v>
          </cell>
          <cell r="AO607">
            <v>0</v>
          </cell>
          <cell r="AP607">
            <v>0</v>
          </cell>
          <cell r="AQ607">
            <v>-1.0407420000000003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2.4296428872599014</v>
          </cell>
          <cell r="BB607">
            <v>0</v>
          </cell>
          <cell r="BC607">
            <v>-109.43684099330602</v>
          </cell>
          <cell r="BD607" t="e">
            <v>#VALUE!</v>
          </cell>
          <cell r="BE607" t="e">
            <v>#VALUE!</v>
          </cell>
          <cell r="BF607" t="e">
            <v>#VALUE!</v>
          </cell>
          <cell r="BG607" t="e">
            <v>#VALUE!</v>
          </cell>
        </row>
        <row r="608">
          <cell r="AA608" t="e">
            <v>#VALUE!</v>
          </cell>
          <cell r="AC608">
            <v>-97.475188284822593</v>
          </cell>
          <cell r="AD608">
            <v>-18.2408796072</v>
          </cell>
          <cell r="AE608">
            <v>0</v>
          </cell>
          <cell r="AF608">
            <v>-7.2850400000000004</v>
          </cell>
          <cell r="AH608">
            <v>-198.8290778561404</v>
          </cell>
          <cell r="AI608">
            <v>0</v>
          </cell>
          <cell r="AJ608">
            <v>-18.829599999999999</v>
          </cell>
          <cell r="AK608">
            <v>0</v>
          </cell>
          <cell r="AL608">
            <v>0</v>
          </cell>
          <cell r="AM608">
            <v>0</v>
          </cell>
          <cell r="AN608">
            <v>-341.7750065956036</v>
          </cell>
          <cell r="AO608">
            <v>0</v>
          </cell>
          <cell r="AP608">
            <v>0</v>
          </cell>
          <cell r="AQ608">
            <v>-22.777142099999999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-12.935605420322901</v>
          </cell>
          <cell r="BB608">
            <v>0</v>
          </cell>
          <cell r="BC608">
            <v>-729.71222120295897</v>
          </cell>
          <cell r="BD608" t="e">
            <v>#VALUE!</v>
          </cell>
          <cell r="BE608" t="e">
            <v>#VALUE!</v>
          </cell>
          <cell r="BF608" t="e">
            <v>#VALUE!</v>
          </cell>
          <cell r="BG608" t="e">
            <v>#VALUE!</v>
          </cell>
        </row>
        <row r="609">
          <cell r="AA609" t="e">
            <v>#VALUE!</v>
          </cell>
          <cell r="AC609">
            <v>1.0379028363328597</v>
          </cell>
          <cell r="AD609">
            <v>-8.0539549368159502</v>
          </cell>
          <cell r="AE609">
            <v>0</v>
          </cell>
          <cell r="AF609">
            <v>0</v>
          </cell>
          <cell r="AH609">
            <v>-14.9305453124444</v>
          </cell>
          <cell r="AI609">
            <v>0</v>
          </cell>
          <cell r="AJ609">
            <v>-3.0511827999999994</v>
          </cell>
          <cell r="AK609">
            <v>0</v>
          </cell>
          <cell r="AL609">
            <v>0</v>
          </cell>
          <cell r="AM609">
            <v>0</v>
          </cell>
          <cell r="AN609">
            <v>-67.771210485103566</v>
          </cell>
          <cell r="AO609">
            <v>0</v>
          </cell>
          <cell r="AP609">
            <v>0</v>
          </cell>
          <cell r="AQ609">
            <v>2.9722208999999991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-12.304760942436799</v>
          </cell>
          <cell r="BB609">
            <v>0</v>
          </cell>
          <cell r="BC609">
            <v>-102.10153074046789</v>
          </cell>
          <cell r="BD609" t="e">
            <v>#VALUE!</v>
          </cell>
          <cell r="BE609" t="e">
            <v>#VALUE!</v>
          </cell>
          <cell r="BF609" t="e">
            <v>#VALUE!</v>
          </cell>
          <cell r="BG609" t="e">
            <v>#VALUE!</v>
          </cell>
        </row>
        <row r="610">
          <cell r="AA610" t="e">
            <v>#VALUE!</v>
          </cell>
          <cell r="AC610">
            <v>-45.818369111563506</v>
          </cell>
          <cell r="AD610">
            <v>-4.2549879312000005</v>
          </cell>
          <cell r="AE610">
            <v>0</v>
          </cell>
          <cell r="AF610">
            <v>-4.6143999999999998</v>
          </cell>
          <cell r="AH610">
            <v>-68.250767837586892</v>
          </cell>
          <cell r="AI610">
            <v>0</v>
          </cell>
          <cell r="AJ610">
            <v>13.711076499999997</v>
          </cell>
          <cell r="AK610">
            <v>0</v>
          </cell>
          <cell r="AL610">
            <v>0</v>
          </cell>
          <cell r="AM610">
            <v>0</v>
          </cell>
          <cell r="AN610">
            <v>-398.8194425712943</v>
          </cell>
          <cell r="AO610">
            <v>0</v>
          </cell>
          <cell r="AP610">
            <v>0</v>
          </cell>
          <cell r="AQ610">
            <v>-5.772004900000006</v>
          </cell>
          <cell r="AR610">
            <v>0</v>
          </cell>
          <cell r="AS610">
            <v>0</v>
          </cell>
          <cell r="AT610">
            <v>0</v>
          </cell>
          <cell r="AU610">
            <v>0</v>
          </cell>
          <cell r="AV610">
            <v>0</v>
          </cell>
          <cell r="AW610">
            <v>0</v>
          </cell>
          <cell r="AX610">
            <v>0</v>
          </cell>
          <cell r="AY610">
            <v>-3.406663719</v>
          </cell>
          <cell r="AZ610">
            <v>0</v>
          </cell>
          <cell r="BA610">
            <v>-3.4332892015875984</v>
          </cell>
          <cell r="BB610">
            <v>0</v>
          </cell>
          <cell r="BC610">
            <v>-526.10927168187948</v>
          </cell>
          <cell r="BD610" t="e">
            <v>#VALUE!</v>
          </cell>
          <cell r="BE610" t="e">
            <v>#VALUE!</v>
          </cell>
          <cell r="BF610" t="e">
            <v>#VALUE!</v>
          </cell>
          <cell r="BG610" t="e">
            <v>#VALUE!</v>
          </cell>
        </row>
        <row r="611">
          <cell r="AA611" t="e">
            <v>#VALUE!</v>
          </cell>
          <cell r="AC611">
            <v>-283.41458658647696</v>
          </cell>
          <cell r="AD611">
            <v>-19.394208301383003</v>
          </cell>
          <cell r="AE611">
            <v>0</v>
          </cell>
          <cell r="AF611">
            <v>-9.5104626362440001</v>
          </cell>
          <cell r="AH611">
            <v>-539.71474118512901</v>
          </cell>
          <cell r="AI611">
            <v>0.71756559999999947</v>
          </cell>
          <cell r="AJ611">
            <v>5.0422716999999864</v>
          </cell>
          <cell r="AK611">
            <v>0</v>
          </cell>
          <cell r="AL611">
            <v>-0.3940717922215502</v>
          </cell>
          <cell r="AM611">
            <v>0</v>
          </cell>
          <cell r="AN611">
            <v>-1158.3084416557458</v>
          </cell>
          <cell r="AO611">
            <v>0</v>
          </cell>
          <cell r="AP611">
            <v>0</v>
          </cell>
          <cell r="AQ611">
            <v>-87.814244000000002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-1.8636691689999996</v>
          </cell>
          <cell r="AX611">
            <v>0</v>
          </cell>
          <cell r="AY611">
            <v>-4.7421064529999999</v>
          </cell>
          <cell r="AZ611">
            <v>0</v>
          </cell>
          <cell r="BA611">
            <v>-43.638345725726012</v>
          </cell>
          <cell r="BB611">
            <v>0</v>
          </cell>
          <cell r="BC611">
            <v>-2207.4989743111601</v>
          </cell>
          <cell r="BD611" t="e">
            <v>#VALUE!</v>
          </cell>
          <cell r="BE611" t="e">
            <v>#VALUE!</v>
          </cell>
          <cell r="BF611" t="e">
            <v>#VALUE!</v>
          </cell>
          <cell r="BG611" t="e">
            <v>#VALUE!</v>
          </cell>
        </row>
        <row r="612">
          <cell r="AA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  <cell r="BF612">
            <v>0</v>
          </cell>
          <cell r="BG612">
            <v>0</v>
          </cell>
        </row>
        <row r="613">
          <cell r="AA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  <cell r="BF613">
            <v>0</v>
          </cell>
          <cell r="BG613">
            <v>0</v>
          </cell>
        </row>
        <row r="614">
          <cell r="AA614">
            <v>-2.0918378140777396E-14</v>
          </cell>
          <cell r="AC614">
            <v>7.2759576141834308E-15</v>
          </cell>
          <cell r="AD614">
            <v>0</v>
          </cell>
          <cell r="AE614">
            <v>0</v>
          </cell>
          <cell r="AF614">
            <v>0</v>
          </cell>
          <cell r="AH614">
            <v>-9.0949470177292806E-16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-1.4551915228366899E-14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-1.2732925824821E-14</v>
          </cell>
          <cell r="BD614">
            <v>0</v>
          </cell>
          <cell r="BE614">
            <v>0</v>
          </cell>
          <cell r="BF614">
            <v>0</v>
          </cell>
          <cell r="BG614">
            <v>0</v>
          </cell>
        </row>
        <row r="615">
          <cell r="AA615">
            <v>0.16615942363713421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>
            <v>0</v>
          </cell>
          <cell r="AP615">
            <v>0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8.3079711818567104E-2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8.3079711818567104E-2</v>
          </cell>
          <cell r="BD615">
            <v>0</v>
          </cell>
          <cell r="BE615">
            <v>0</v>
          </cell>
          <cell r="BF615">
            <v>0</v>
          </cell>
          <cell r="BG615">
            <v>0</v>
          </cell>
        </row>
        <row r="616">
          <cell r="AA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>
            <v>0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  <cell r="BF616">
            <v>0</v>
          </cell>
          <cell r="BG616">
            <v>0</v>
          </cell>
        </row>
        <row r="617">
          <cell r="AA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>
            <v>0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  <cell r="BF617">
            <v>0</v>
          </cell>
          <cell r="BG617">
            <v>0</v>
          </cell>
        </row>
        <row r="618">
          <cell r="AA618">
            <v>5.8207660913467396E-14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5.8207660913467396E-14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  <cell r="BF618">
            <v>0</v>
          </cell>
          <cell r="BG618">
            <v>0</v>
          </cell>
        </row>
        <row r="619">
          <cell r="AA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  <cell r="BF619">
            <v>0</v>
          </cell>
          <cell r="BG619">
            <v>0</v>
          </cell>
        </row>
        <row r="620">
          <cell r="AA620">
            <v>-0.22763031716140292</v>
          </cell>
          <cell r="AC620">
            <v>3.6379788070917099E-15</v>
          </cell>
          <cell r="AD620">
            <v>0</v>
          </cell>
          <cell r="AE620">
            <v>0</v>
          </cell>
          <cell r="AF620">
            <v>0</v>
          </cell>
          <cell r="AH620">
            <v>0</v>
          </cell>
          <cell r="AI620">
            <v>0</v>
          </cell>
          <cell r="AJ620">
            <v>-0.383337881689848</v>
          </cell>
          <cell r="AK620">
            <v>0</v>
          </cell>
          <cell r="AL620">
            <v>0.26952272310915298</v>
          </cell>
          <cell r="AM620">
            <v>0</v>
          </cell>
          <cell r="AN620">
            <v>-1.4551915228366899E-14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-0.113815158580697</v>
          </cell>
          <cell r="BD620">
            <v>0</v>
          </cell>
          <cell r="BE620">
            <v>0</v>
          </cell>
          <cell r="BF620">
            <v>0</v>
          </cell>
          <cell r="BG620">
            <v>0</v>
          </cell>
        </row>
        <row r="621">
          <cell r="AA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  <cell r="BF621">
            <v>0</v>
          </cell>
          <cell r="BG621">
            <v>0</v>
          </cell>
        </row>
        <row r="622">
          <cell r="AA622">
            <v>-6.1470893524251738E-2</v>
          </cell>
          <cell r="AC622">
            <v>3.86535248253495E-15</v>
          </cell>
          <cell r="AD622">
            <v>0</v>
          </cell>
          <cell r="AE622">
            <v>0</v>
          </cell>
          <cell r="AF622">
            <v>0</v>
          </cell>
          <cell r="AH622">
            <v>0</v>
          </cell>
          <cell r="AI622">
            <v>0</v>
          </cell>
          <cell r="AJ622">
            <v>-0.383337881689849</v>
          </cell>
          <cell r="AK622">
            <v>0</v>
          </cell>
          <cell r="AL622">
            <v>0.26952272310915298</v>
          </cell>
          <cell r="AM622">
            <v>0</v>
          </cell>
          <cell r="AN622">
            <v>-8.73114913702011E-14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8.3079711818567104E-2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-3.07354467620394E-2</v>
          </cell>
          <cell r="BD622">
            <v>0</v>
          </cell>
          <cell r="BE622">
            <v>0</v>
          </cell>
          <cell r="BF622">
            <v>0</v>
          </cell>
          <cell r="BG622">
            <v>0</v>
          </cell>
        </row>
        <row r="623">
          <cell r="AA623">
            <v>662.64125384838462</v>
          </cell>
          <cell r="AC623">
            <v>0</v>
          </cell>
          <cell r="AD623">
            <v>0.988218694124399</v>
          </cell>
          <cell r="AE623">
            <v>0</v>
          </cell>
          <cell r="AF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304.99510483244893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27.956236447619141</v>
          </cell>
          <cell r="BB623">
            <v>0</v>
          </cell>
          <cell r="BC623">
            <v>328.70169387419213</v>
          </cell>
          <cell r="BD623">
            <v>0</v>
          </cell>
          <cell r="BE623">
            <v>0</v>
          </cell>
          <cell r="BF623">
            <v>0</v>
          </cell>
          <cell r="BG623">
            <v>0</v>
          </cell>
        </row>
        <row r="624">
          <cell r="AA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  <cell r="BF624">
            <v>0</v>
          </cell>
          <cell r="BG624">
            <v>0</v>
          </cell>
        </row>
        <row r="625">
          <cell r="AA625">
            <v>-6579.5829865552241</v>
          </cell>
          <cell r="AC625">
            <v>-1687.3616296029379</v>
          </cell>
          <cell r="AD625">
            <v>-39.576291807280029</v>
          </cell>
          <cell r="AE625">
            <v>-24.75</v>
          </cell>
          <cell r="AF625">
            <v>-15.215462636250322</v>
          </cell>
          <cell r="AH625">
            <v>580.22977137158978</v>
          </cell>
          <cell r="AI625">
            <v>-35.382346101034187</v>
          </cell>
          <cell r="AJ625">
            <v>548.11992512750703</v>
          </cell>
          <cell r="AK625">
            <v>0</v>
          </cell>
          <cell r="AL625">
            <v>-17.522644229529401</v>
          </cell>
          <cell r="AM625">
            <v>-2.8785477261048795</v>
          </cell>
          <cell r="AN625">
            <v>-2800.5256671933166</v>
          </cell>
          <cell r="AO625">
            <v>0</v>
          </cell>
          <cell r="AP625">
            <v>5.7565747632487403</v>
          </cell>
          <cell r="AQ625">
            <v>1538.4941731666279</v>
          </cell>
          <cell r="AR625">
            <v>14.042722597465577</v>
          </cell>
          <cell r="AS625">
            <v>0</v>
          </cell>
          <cell r="AT625">
            <v>1.1223660502275017</v>
          </cell>
          <cell r="AU625">
            <v>-1.9756797986335499</v>
          </cell>
          <cell r="AV625">
            <v>1.0506331191393006</v>
          </cell>
          <cell r="AW625">
            <v>-15.179699299552404</v>
          </cell>
          <cell r="AX625">
            <v>-22.674423309272299</v>
          </cell>
          <cell r="AY625">
            <v>-33.943218453</v>
          </cell>
          <cell r="AZ625">
            <v>0</v>
          </cell>
          <cell r="BA625">
            <v>-1141.3099027971582</v>
          </cell>
          <cell r="BB625">
            <v>0</v>
          </cell>
          <cell r="BC625">
            <v>-3213.9206397969601</v>
          </cell>
          <cell r="BD625">
            <v>-12.291</v>
          </cell>
          <cell r="BE625">
            <v>0</v>
          </cell>
          <cell r="BF625">
            <v>0</v>
          </cell>
          <cell r="BG625">
            <v>-203.892</v>
          </cell>
        </row>
        <row r="626">
          <cell r="AA626">
            <v>-3970.5013901575658</v>
          </cell>
          <cell r="AC626">
            <v>-272.67968198339702</v>
          </cell>
          <cell r="AD626">
            <v>-1.0735920000000001</v>
          </cell>
          <cell r="AE626">
            <v>0</v>
          </cell>
          <cell r="AF626">
            <v>0</v>
          </cell>
          <cell r="AH626">
            <v>-511.14633632697797</v>
          </cell>
          <cell r="AI626">
            <v>-0.2397879</v>
          </cell>
          <cell r="AJ626">
            <v>-196.3487630498467</v>
          </cell>
          <cell r="AK626">
            <v>0</v>
          </cell>
          <cell r="AL626">
            <v>0</v>
          </cell>
          <cell r="AM626">
            <v>0</v>
          </cell>
          <cell r="AN626">
            <v>-503.71796684419701</v>
          </cell>
          <cell r="AO626">
            <v>0</v>
          </cell>
          <cell r="AP626">
            <v>0</v>
          </cell>
          <cell r="AQ626">
            <v>-365.29246111904843</v>
          </cell>
          <cell r="AR626">
            <v>0</v>
          </cell>
          <cell r="AS626">
            <v>0</v>
          </cell>
          <cell r="AT626">
            <v>0</v>
          </cell>
          <cell r="AU626">
            <v>2.8087599999999997E-2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-133.1833728</v>
          </cell>
          <cell r="BB626">
            <v>0</v>
          </cell>
          <cell r="BC626">
            <v>-1986.8475157340984</v>
          </cell>
          <cell r="BD626">
            <v>0</v>
          </cell>
          <cell r="BE626">
            <v>0</v>
          </cell>
          <cell r="BF626">
            <v>0</v>
          </cell>
          <cell r="BG626">
            <v>0</v>
          </cell>
        </row>
        <row r="627">
          <cell r="AA627">
            <v>-5.4720316670737699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H627">
            <v>0</v>
          </cell>
          <cell r="AI627">
            <v>0</v>
          </cell>
          <cell r="AJ627">
            <v>-2.6218566167981399</v>
          </cell>
          <cell r="AK627">
            <v>0</v>
          </cell>
          <cell r="AL627">
            <v>0</v>
          </cell>
          <cell r="AM627">
            <v>0</v>
          </cell>
          <cell r="AN627">
            <v>0</v>
          </cell>
          <cell r="AO627">
            <v>0</v>
          </cell>
          <cell r="AP627">
            <v>0</v>
          </cell>
          <cell r="AQ627">
            <v>-0.1160978</v>
          </cell>
          <cell r="AR627">
            <v>0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-2.7340772502756301</v>
          </cell>
          <cell r="BD627">
            <v>0</v>
          </cell>
          <cell r="BE627">
            <v>0</v>
          </cell>
          <cell r="BF627">
            <v>0</v>
          </cell>
          <cell r="BG627">
            <v>0</v>
          </cell>
        </row>
        <row r="628">
          <cell r="AA628">
            <v>2.4279009447320332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H628">
            <v>-7.2759576141834308E-15</v>
          </cell>
          <cell r="AI628">
            <v>0</v>
          </cell>
          <cell r="AJ628">
            <v>2.6952169295089101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>
            <v>0</v>
          </cell>
          <cell r="AQ628">
            <v>2.1228411428571197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-2.3901571276339899</v>
          </cell>
          <cell r="BD628">
            <v>0</v>
          </cell>
          <cell r="BE628">
            <v>0</v>
          </cell>
          <cell r="BF628">
            <v>0</v>
          </cell>
          <cell r="BG628">
            <v>0</v>
          </cell>
        </row>
        <row r="629">
          <cell r="AA629">
            <v>68.35226080000001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34.176130400000005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34.176130400000005</v>
          </cell>
          <cell r="BD629">
            <v>0</v>
          </cell>
          <cell r="BE629">
            <v>0</v>
          </cell>
          <cell r="BF629">
            <v>0</v>
          </cell>
          <cell r="BG629">
            <v>0</v>
          </cell>
        </row>
        <row r="630">
          <cell r="AA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  <cell r="BF630">
            <v>0</v>
          </cell>
          <cell r="BG630">
            <v>0</v>
          </cell>
        </row>
        <row r="631">
          <cell r="AA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>
            <v>0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  <cell r="BF631">
            <v>0</v>
          </cell>
          <cell r="BG631">
            <v>0</v>
          </cell>
        </row>
        <row r="632">
          <cell r="AA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  <cell r="BF632">
            <v>0</v>
          </cell>
          <cell r="BG632">
            <v>0</v>
          </cell>
        </row>
        <row r="633">
          <cell r="AA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>
            <v>0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  <cell r="BF633">
            <v>0</v>
          </cell>
          <cell r="BG633">
            <v>0</v>
          </cell>
        </row>
        <row r="638">
          <cell r="AA638">
            <v>90.862340706988988</v>
          </cell>
          <cell r="AC638">
            <v>0</v>
          </cell>
          <cell r="AD638">
            <v>8.2058005875600901E-2</v>
          </cell>
          <cell r="AE638">
            <v>0</v>
          </cell>
          <cell r="AF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>
            <v>0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45.349112347618899</v>
          </cell>
          <cell r="BB638">
            <v>0</v>
          </cell>
          <cell r="BC638">
            <v>45.431170353494494</v>
          </cell>
          <cell r="BD638">
            <v>0</v>
          </cell>
          <cell r="BE638">
            <v>0</v>
          </cell>
          <cell r="BF638">
            <v>0</v>
          </cell>
          <cell r="BG638">
            <v>0</v>
          </cell>
        </row>
        <row r="639">
          <cell r="AA639">
            <v>-3695.7547913729195</v>
          </cell>
          <cell r="AC639">
            <v>-272.67968198339702</v>
          </cell>
          <cell r="AD639">
            <v>-0.99153399412439902</v>
          </cell>
          <cell r="AE639">
            <v>0</v>
          </cell>
          <cell r="AF639">
            <v>0</v>
          </cell>
          <cell r="AH639">
            <v>-511.14633632697797</v>
          </cell>
          <cell r="AI639">
            <v>-0.2397879</v>
          </cell>
          <cell r="AJ639">
            <v>-196.27540273713598</v>
          </cell>
          <cell r="AK639">
            <v>0</v>
          </cell>
          <cell r="AL639">
            <v>0</v>
          </cell>
          <cell r="AM639">
            <v>0</v>
          </cell>
          <cell r="AN639">
            <v>-444.42990284419602</v>
          </cell>
          <cell r="AO639">
            <v>0</v>
          </cell>
          <cell r="AP639">
            <v>0</v>
          </cell>
          <cell r="AQ639">
            <v>-329.1095873761912</v>
          </cell>
          <cell r="AR639">
            <v>0</v>
          </cell>
          <cell r="AS639">
            <v>0</v>
          </cell>
          <cell r="AT639">
            <v>0</v>
          </cell>
          <cell r="AU639">
            <v>2.8087599999999997E-2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-87.834260452381102</v>
          </cell>
          <cell r="BB639">
            <v>0</v>
          </cell>
          <cell r="BC639">
            <v>-1853.0763853585154</v>
          </cell>
          <cell r="BD639">
            <v>0</v>
          </cell>
          <cell r="BE639">
            <v>0</v>
          </cell>
          <cell r="BF639">
            <v>0</v>
          </cell>
          <cell r="BG639">
            <v>0</v>
          </cell>
        </row>
        <row r="640">
          <cell r="AA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  <cell r="BF640">
            <v>0</v>
          </cell>
          <cell r="BG640">
            <v>0</v>
          </cell>
        </row>
        <row r="641">
          <cell r="AA641">
            <v>-0.342597259307376</v>
          </cell>
          <cell r="AC641">
            <v>-0.171298629653688</v>
          </cell>
          <cell r="AD641">
            <v>0</v>
          </cell>
          <cell r="AE641">
            <v>0</v>
          </cell>
          <cell r="AF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-0.171298629653688</v>
          </cell>
          <cell r="BD641">
            <v>0</v>
          </cell>
          <cell r="BE641">
            <v>0</v>
          </cell>
          <cell r="BF641">
            <v>0</v>
          </cell>
          <cell r="BG641">
            <v>0</v>
          </cell>
        </row>
        <row r="642">
          <cell r="AA642">
            <v>-10275.680375186928</v>
          </cell>
          <cell r="AC642">
            <v>-1960.2126102160341</v>
          </cell>
          <cell r="AD642">
            <v>-40.567825801404013</v>
          </cell>
          <cell r="AE642">
            <v>-24.75</v>
          </cell>
          <cell r="AF642">
            <v>-15.215462636250322</v>
          </cell>
          <cell r="AH642">
            <v>69.083435044769885</v>
          </cell>
          <cell r="AI642">
            <v>-35.622134001035029</v>
          </cell>
          <cell r="AJ642">
            <v>351.84452239034681</v>
          </cell>
          <cell r="AK642">
            <v>0</v>
          </cell>
          <cell r="AL642">
            <v>-17.522644229529501</v>
          </cell>
          <cell r="AM642">
            <v>-2.8785477261048902</v>
          </cell>
          <cell r="AN642">
            <v>-3244.9555700373903</v>
          </cell>
          <cell r="AO642">
            <v>0</v>
          </cell>
          <cell r="AP642">
            <v>5.7565747632487296</v>
          </cell>
          <cell r="AQ642">
            <v>1209.384585790493</v>
          </cell>
          <cell r="AR642">
            <v>14.042722597465481</v>
          </cell>
          <cell r="AS642">
            <v>0</v>
          </cell>
          <cell r="AT642">
            <v>1.1223660502275017</v>
          </cell>
          <cell r="AU642">
            <v>-1.9475921986335596</v>
          </cell>
          <cell r="AV642">
            <v>1.0506331191393006</v>
          </cell>
          <cell r="AW642">
            <v>-15.179699299552503</v>
          </cell>
          <cell r="AX642">
            <v>-22.674423309272299</v>
          </cell>
          <cell r="AY642">
            <v>-33.943218453000107</v>
          </cell>
          <cell r="AZ642">
            <v>0</v>
          </cell>
          <cell r="BA642">
            <v>-1229.1441632495621</v>
          </cell>
          <cell r="BB642">
            <v>0</v>
          </cell>
          <cell r="BC642">
            <v>-5067.1683237848511</v>
          </cell>
          <cell r="BD642">
            <v>-12.291</v>
          </cell>
          <cell r="BE642">
            <v>0</v>
          </cell>
          <cell r="BF642">
            <v>0</v>
          </cell>
          <cell r="BG642">
            <v>-203.892</v>
          </cell>
        </row>
        <row r="643">
          <cell r="AA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  <cell r="BF643">
            <v>0</v>
          </cell>
          <cell r="BG643">
            <v>0</v>
          </cell>
        </row>
        <row r="644">
          <cell r="AA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  <cell r="BF644">
            <v>0</v>
          </cell>
          <cell r="BG644">
            <v>0</v>
          </cell>
        </row>
        <row r="645">
          <cell r="AA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  <cell r="BF645">
            <v>0</v>
          </cell>
          <cell r="BG645">
            <v>0</v>
          </cell>
        </row>
        <row r="646">
          <cell r="AA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  <cell r="BF646">
            <v>0</v>
          </cell>
          <cell r="BG646">
            <v>0</v>
          </cell>
        </row>
        <row r="647">
          <cell r="AA647">
            <v>-10275.680375186847</v>
          </cell>
          <cell r="AC647">
            <v>-1960.2126102160782</v>
          </cell>
          <cell r="AD647">
            <v>-40.567825801403018</v>
          </cell>
          <cell r="AE647">
            <v>-24.75</v>
          </cell>
          <cell r="AF647">
            <v>-15.215462636250322</v>
          </cell>
          <cell r="AH647">
            <v>69.083435044839916</v>
          </cell>
          <cell r="AI647">
            <v>-35.622134001034858</v>
          </cell>
          <cell r="AJ647">
            <v>351.84452239034476</v>
          </cell>
          <cell r="AK647">
            <v>0</v>
          </cell>
          <cell r="AL647">
            <v>-17.5226442295296</v>
          </cell>
          <cell r="AM647">
            <v>-2.8785477261049102</v>
          </cell>
          <cell r="AN647">
            <v>-3244.9555700372503</v>
          </cell>
          <cell r="AO647">
            <v>0</v>
          </cell>
          <cell r="AP647">
            <v>5.7565747632487598</v>
          </cell>
          <cell r="AQ647">
            <v>1209.384585790438</v>
          </cell>
          <cell r="AR647">
            <v>14.042722597465717</v>
          </cell>
          <cell r="AS647">
            <v>0</v>
          </cell>
          <cell r="AT647">
            <v>1.1223660502270967</v>
          </cell>
          <cell r="AU647">
            <v>-1.9475921986335196</v>
          </cell>
          <cell r="AV647">
            <v>1.0506331191393006</v>
          </cell>
          <cell r="AW647">
            <v>-15.179699299552404</v>
          </cell>
          <cell r="AX647">
            <v>-22.674423309272704</v>
          </cell>
          <cell r="AY647">
            <v>-33.943218452999901</v>
          </cell>
          <cell r="AZ647">
            <v>0</v>
          </cell>
          <cell r="BA647">
            <v>-1229.144163249561</v>
          </cell>
          <cell r="BB647">
            <v>0</v>
          </cell>
          <cell r="BC647">
            <v>-5067.1683237848792</v>
          </cell>
          <cell r="BD647">
            <v>-12.291</v>
          </cell>
          <cell r="BE647">
            <v>0</v>
          </cell>
          <cell r="BF647">
            <v>0</v>
          </cell>
          <cell r="BG647">
            <v>-203.892</v>
          </cell>
        </row>
        <row r="649">
          <cell r="AA649">
            <v>21834.495999999999</v>
          </cell>
          <cell r="AC649">
            <v>1978</v>
          </cell>
          <cell r="AD649">
            <v>94.948000000000008</v>
          </cell>
          <cell r="AE649">
            <v>0</v>
          </cell>
          <cell r="AF649">
            <v>-33</v>
          </cell>
          <cell r="AH649">
            <v>85.500000000000028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6445</v>
          </cell>
          <cell r="AO649">
            <v>0</v>
          </cell>
          <cell r="AP649">
            <v>0</v>
          </cell>
          <cell r="AQ649">
            <v>0</v>
          </cell>
          <cell r="AR649">
            <v>60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2183.3000000000002</v>
          </cell>
          <cell r="BB649">
            <v>0</v>
          </cell>
          <cell r="BC649">
            <v>11020.748000000001</v>
          </cell>
          <cell r="BD649">
            <v>0</v>
          </cell>
          <cell r="BE649">
            <v>0</v>
          </cell>
          <cell r="BF649">
            <v>0</v>
          </cell>
          <cell r="BG649">
            <v>0</v>
          </cell>
        </row>
        <row r="651">
          <cell r="AA651">
            <v>2502</v>
          </cell>
          <cell r="AC651">
            <v>262</v>
          </cell>
          <cell r="AD651">
            <v>11</v>
          </cell>
          <cell r="AE651">
            <v>0</v>
          </cell>
          <cell r="AF651">
            <v>6</v>
          </cell>
          <cell r="AH651">
            <v>382</v>
          </cell>
          <cell r="AI651">
            <v>1</v>
          </cell>
          <cell r="AJ651">
            <v>87</v>
          </cell>
          <cell r="AK651">
            <v>0</v>
          </cell>
          <cell r="AL651">
            <v>1</v>
          </cell>
          <cell r="AM651">
            <v>0</v>
          </cell>
          <cell r="AN651">
            <v>307</v>
          </cell>
          <cell r="AO651">
            <v>0</v>
          </cell>
          <cell r="AP651">
            <v>0</v>
          </cell>
          <cell r="AQ651">
            <v>94</v>
          </cell>
          <cell r="AR651">
            <v>0</v>
          </cell>
          <cell r="AS651">
            <v>0</v>
          </cell>
          <cell r="AT651">
            <v>0</v>
          </cell>
          <cell r="AU651">
            <v>1</v>
          </cell>
          <cell r="AV651">
            <v>1</v>
          </cell>
          <cell r="AW651">
            <v>1</v>
          </cell>
          <cell r="AX651">
            <v>0</v>
          </cell>
          <cell r="AY651">
            <v>2</v>
          </cell>
          <cell r="AZ651">
            <v>0</v>
          </cell>
          <cell r="BA651">
            <v>92</v>
          </cell>
          <cell r="BB651">
            <v>0</v>
          </cell>
          <cell r="BC651">
            <v>1254</v>
          </cell>
          <cell r="BD651">
            <v>0</v>
          </cell>
          <cell r="BE651">
            <v>0</v>
          </cell>
          <cell r="BF651">
            <v>0</v>
          </cell>
          <cell r="BG651">
            <v>0</v>
          </cell>
        </row>
        <row r="652">
          <cell r="AA652">
            <v>2437.6999999999998</v>
          </cell>
          <cell r="AC652">
            <v>262</v>
          </cell>
          <cell r="AD652">
            <v>11</v>
          </cell>
          <cell r="AE652">
            <v>0</v>
          </cell>
          <cell r="AF652">
            <v>6</v>
          </cell>
          <cell r="AH652">
            <v>382</v>
          </cell>
          <cell r="AI652">
            <v>1</v>
          </cell>
          <cell r="AJ652">
            <v>57</v>
          </cell>
          <cell r="AK652">
            <v>0</v>
          </cell>
          <cell r="AL652">
            <v>1</v>
          </cell>
          <cell r="AM652">
            <v>0.44</v>
          </cell>
          <cell r="AN652">
            <v>305</v>
          </cell>
          <cell r="AO652">
            <v>0</v>
          </cell>
          <cell r="AP652">
            <v>0</v>
          </cell>
          <cell r="AQ652">
            <v>94</v>
          </cell>
          <cell r="AR652">
            <v>0</v>
          </cell>
          <cell r="AS652">
            <v>0</v>
          </cell>
          <cell r="AT652">
            <v>0.21</v>
          </cell>
          <cell r="AU652">
            <v>1</v>
          </cell>
          <cell r="AV652">
            <v>1</v>
          </cell>
          <cell r="AW652">
            <v>0.5</v>
          </cell>
          <cell r="AX652">
            <v>0</v>
          </cell>
          <cell r="AY652">
            <v>2</v>
          </cell>
          <cell r="AZ652">
            <v>0</v>
          </cell>
          <cell r="BA652">
            <v>91.6</v>
          </cell>
          <cell r="BB652">
            <v>0</v>
          </cell>
          <cell r="BC652">
            <v>1221.95</v>
          </cell>
          <cell r="BD652">
            <v>0</v>
          </cell>
          <cell r="BE652">
            <v>0</v>
          </cell>
          <cell r="BF652">
            <v>0</v>
          </cell>
          <cell r="BG652">
            <v>0</v>
          </cell>
        </row>
        <row r="653">
          <cell r="AA653">
            <v>-7771.9929999567967</v>
          </cell>
          <cell r="AC653">
            <v>-500.64299896406703</v>
          </cell>
          <cell r="AD653">
            <v>-168.67568824376508</v>
          </cell>
          <cell r="AE653">
            <v>0</v>
          </cell>
          <cell r="AF653">
            <v>44.941000000000003</v>
          </cell>
          <cell r="AH653">
            <v>138.98330388430986</v>
          </cell>
          <cell r="AI653">
            <v>-3.8533622534773937E-2</v>
          </cell>
          <cell r="AJ653">
            <v>-153.328531780275</v>
          </cell>
          <cell r="AK653">
            <v>0</v>
          </cell>
          <cell r="AL653">
            <v>-12.777206381826502</v>
          </cell>
          <cell r="AM653">
            <v>-2.4945597178585595</v>
          </cell>
          <cell r="AN653">
            <v>-2505.6155944726693</v>
          </cell>
          <cell r="AO653">
            <v>0</v>
          </cell>
          <cell r="AP653">
            <v>0</v>
          </cell>
          <cell r="AQ653">
            <v>51.228787880952979</v>
          </cell>
          <cell r="AR653">
            <v>0</v>
          </cell>
          <cell r="AS653">
            <v>0</v>
          </cell>
          <cell r="AT653">
            <v>1.5369002808181396</v>
          </cell>
          <cell r="AU653">
            <v>-3.4472234892511131</v>
          </cell>
          <cell r="AV653">
            <v>-0.94037243309256002</v>
          </cell>
          <cell r="AW653">
            <v>-8.2673188055431606</v>
          </cell>
          <cell r="AX653">
            <v>0</v>
          </cell>
          <cell r="AY653">
            <v>-29.201112000000002</v>
          </cell>
          <cell r="AZ653">
            <v>0</v>
          </cell>
          <cell r="BA653">
            <v>-715.76810900476391</v>
          </cell>
          <cell r="BB653">
            <v>0</v>
          </cell>
          <cell r="BC653">
            <v>-3907.4857430872298</v>
          </cell>
          <cell r="BD653">
            <v>0</v>
          </cell>
          <cell r="BE653">
            <v>0</v>
          </cell>
          <cell r="BF653">
            <v>0</v>
          </cell>
          <cell r="BG653">
            <v>0</v>
          </cell>
        </row>
        <row r="654">
          <cell r="AA654">
            <v>-1935.2863653248817</v>
          </cell>
          <cell r="AC654">
            <v>-109.17330314501102</v>
          </cell>
          <cell r="AD654">
            <v>0</v>
          </cell>
          <cell r="AE654">
            <v>0</v>
          </cell>
          <cell r="AF654">
            <v>0</v>
          </cell>
          <cell r="AH654">
            <v>-208.56961476914097</v>
          </cell>
          <cell r="AI654">
            <v>-8.1136637075231306</v>
          </cell>
          <cell r="AJ654">
            <v>-42.749030084041493</v>
          </cell>
          <cell r="AK654">
            <v>0</v>
          </cell>
          <cell r="AL654">
            <v>0</v>
          </cell>
          <cell r="AM654">
            <v>0</v>
          </cell>
          <cell r="AN654">
            <v>-567.66098688183513</v>
          </cell>
          <cell r="AO654">
            <v>0</v>
          </cell>
          <cell r="AP654">
            <v>0</v>
          </cell>
          <cell r="AQ654">
            <v>115.31347399047701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-145.70760939047702</v>
          </cell>
          <cell r="BB654">
            <v>0</v>
          </cell>
          <cell r="BC654">
            <v>-968.62563133732988</v>
          </cell>
          <cell r="BD654">
            <v>0</v>
          </cell>
          <cell r="BE654">
            <v>0</v>
          </cell>
          <cell r="BF654">
            <v>0</v>
          </cell>
          <cell r="BG654">
            <v>0</v>
          </cell>
        </row>
        <row r="655">
          <cell r="AA655">
            <v>-254.687358101624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-127.343679050812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-127.343679050812</v>
          </cell>
          <cell r="BD655">
            <v>0</v>
          </cell>
          <cell r="BE655">
            <v>0</v>
          </cell>
          <cell r="BF655">
            <v>0</v>
          </cell>
          <cell r="BG655">
            <v>0</v>
          </cell>
        </row>
      </sheetData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orking Days"/>
      <sheetName val="Sites"/>
      <sheetName val="SI-BES01"/>
      <sheetName val="SI-BES03"/>
      <sheetName val="SI-BRS01"/>
      <sheetName val="SI-CAS01"/>
      <sheetName val="SI-CHS01"/>
      <sheetName val="SI-CHS02"/>
      <sheetName val="SI-CIS01"/>
      <sheetName val="SI-CIS02"/>
      <sheetName val="SI-CIS03"/>
      <sheetName val="SI-CIS05"/>
      <sheetName val="SI-CMS01"/>
      <sheetName val="SI-CMS02"/>
      <sheetName val="SI-DES01"/>
      <sheetName val="SI-DES04"/>
      <sheetName val="SI-DES05"/>
      <sheetName val="SI-DES06"/>
      <sheetName val="SI-DES07"/>
      <sheetName val="SI-DES08"/>
      <sheetName val="SI-DES09"/>
      <sheetName val="SI-FRS01"/>
      <sheetName val="SI-FRS02"/>
      <sheetName val="SI-GBS01"/>
      <sheetName val="SI-GBS02"/>
      <sheetName val="SI-GHS01"/>
      <sheetName val="SI-ITS01"/>
      <sheetName val="SI-MXS03"/>
      <sheetName val="SI-NLS03"/>
      <sheetName val="SI-PLS01"/>
      <sheetName val="SI-SES01"/>
      <sheetName val="SI-SGS01"/>
      <sheetName val="SI-SNS01"/>
      <sheetName val="SI-USS01"/>
      <sheetName val="SI-USS02"/>
      <sheetName val="SI-USS04"/>
      <sheetName val="SI-USS05"/>
      <sheetName val="SI-USS06"/>
      <sheetName val="SI-USS07"/>
      <sheetName val="SI-USS08"/>
      <sheetName val="Cocoa Nafta"/>
      <sheetName val="Cocoa Africa"/>
      <sheetName val="Choco Europe &amp; Asia"/>
      <sheetName val="OSCO"/>
      <sheetName val="OSCO (2)"/>
      <sheetName val="Geo ACT-PY"/>
    </sheetNames>
    <sheetDataSet>
      <sheetData sheetId="0" refreshError="1">
        <row r="16">
          <cell r="B16" t="str">
            <v>December 2005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tes"/>
      <sheetName val="BE01"/>
      <sheetName val="BE03"/>
      <sheetName val="BR01"/>
      <sheetName val="CA10"/>
      <sheetName val="CH03"/>
      <sheetName val="CH08"/>
      <sheetName val="CI01"/>
      <sheetName val="CI02"/>
      <sheetName val="CI03"/>
      <sheetName val="CM01"/>
      <sheetName val="CM02"/>
      <sheetName val="DE01"/>
      <sheetName val="DE02"/>
      <sheetName val="DE05"/>
      <sheetName val="DE06"/>
      <sheetName val="DE07"/>
      <sheetName val="DE08"/>
      <sheetName val="DE09"/>
      <sheetName val="DK01"/>
      <sheetName val="ES01"/>
      <sheetName val="FR01"/>
      <sheetName val="FR05"/>
      <sheetName val="FR06"/>
      <sheetName val="GA01"/>
      <sheetName val="GB06"/>
      <sheetName val="GB07"/>
      <sheetName val="GH01"/>
      <sheetName val="IT01"/>
      <sheetName val="IT02"/>
      <sheetName val="JP01"/>
      <sheetName val="MX03"/>
      <sheetName val="NL01"/>
      <sheetName val="NL03"/>
      <sheetName val="PL01"/>
      <sheetName val="PL02"/>
      <sheetName val="RU01"/>
      <sheetName val="SE01"/>
      <sheetName val="SG01"/>
      <sheetName val="SN01"/>
      <sheetName val="US02"/>
      <sheetName val="US03"/>
      <sheetName val="US10"/>
      <sheetName val="Working Days"/>
    </sheetNames>
    <sheetDataSet>
      <sheetData sheetId="0" refreshError="1">
        <row r="2">
          <cell r="A2" t="str">
            <v>RU=BE01</v>
          </cell>
          <cell r="B2" t="str">
            <v>Barry Callebaut Belgium NV</v>
          </cell>
          <cell r="C2" t="str">
            <v>CU=EUR</v>
          </cell>
        </row>
        <row r="3">
          <cell r="A3" t="str">
            <v>RU=BE03</v>
          </cell>
          <cell r="B3" t="str">
            <v>Jacques Chocolateries S.A.</v>
          </cell>
          <cell r="C3" t="str">
            <v>CU=EUR</v>
          </cell>
        </row>
        <row r="4">
          <cell r="A4" t="str">
            <v>RU=BR01</v>
          </cell>
          <cell r="B4" t="str">
            <v>Barry Callebaut Brasil S/A</v>
          </cell>
          <cell r="C4" t="str">
            <v>CU=BRL</v>
          </cell>
        </row>
        <row r="5">
          <cell r="A5" t="str">
            <v>RU=CA10</v>
          </cell>
          <cell r="B5" t="str">
            <v>Barry Callebaut Canada Inc.</v>
          </cell>
          <cell r="C5" t="str">
            <v>CU=CAD</v>
          </cell>
        </row>
        <row r="6">
          <cell r="A6" t="str">
            <v>RU=CH03</v>
          </cell>
          <cell r="B6" t="str">
            <v>Barry Callebaut Schweiz AG</v>
          </cell>
          <cell r="C6" t="str">
            <v>CU=CHF</v>
          </cell>
        </row>
        <row r="7">
          <cell r="A7" t="str">
            <v>RU=CH08</v>
          </cell>
          <cell r="B7" t="str">
            <v>Chocolat Alprose S.A.</v>
          </cell>
          <cell r="C7" t="str">
            <v>CU=CHF</v>
          </cell>
        </row>
        <row r="8">
          <cell r="A8" t="str">
            <v>RU=CI01</v>
          </cell>
          <cell r="B8" t="str">
            <v>Barry Callebaut Négoce SA</v>
          </cell>
          <cell r="C8" t="str">
            <v>CU=XAF</v>
          </cell>
        </row>
        <row r="9">
          <cell r="A9" t="str">
            <v>RU=CI02</v>
          </cell>
          <cell r="B9" t="str">
            <v>SACO SA</v>
          </cell>
          <cell r="C9" t="str">
            <v>CU=XAF</v>
          </cell>
        </row>
        <row r="10">
          <cell r="A10" t="str">
            <v>RU=CI03</v>
          </cell>
          <cell r="B10" t="str">
            <v>SN Chocodi SA</v>
          </cell>
          <cell r="C10" t="str">
            <v>CU=XAF</v>
          </cell>
        </row>
        <row r="11">
          <cell r="A11" t="str">
            <v>RU=CM01</v>
          </cell>
          <cell r="B11" t="str">
            <v>SIC Cacaos SA</v>
          </cell>
          <cell r="C11" t="str">
            <v>CU=XAF</v>
          </cell>
        </row>
        <row r="12">
          <cell r="A12" t="str">
            <v>RU=CM02</v>
          </cell>
          <cell r="B12" t="str">
            <v>Chococam SA</v>
          </cell>
          <cell r="C12" t="str">
            <v>CU=XAF</v>
          </cell>
        </row>
        <row r="13">
          <cell r="A13" t="str">
            <v>RU=DE01</v>
          </cell>
          <cell r="B13" t="str">
            <v>Barry Callebaut Deutschland GmbH</v>
          </cell>
          <cell r="C13" t="str">
            <v>CU=EUR</v>
          </cell>
        </row>
        <row r="14">
          <cell r="A14" t="str">
            <v>RU=DE02</v>
          </cell>
          <cell r="B14" t="str">
            <v>C.J. Van Houten &amp; Zoon Holding GmbH</v>
          </cell>
          <cell r="C14" t="str">
            <v>CU=EUR</v>
          </cell>
        </row>
        <row r="15">
          <cell r="A15" t="str">
            <v>RU=DE05</v>
          </cell>
          <cell r="B15" t="str">
            <v>Stollwerck GmbH</v>
          </cell>
          <cell r="C15" t="str">
            <v>CU=EUR</v>
          </cell>
        </row>
        <row r="16">
          <cell r="A16" t="str">
            <v>RU=DE06</v>
          </cell>
          <cell r="B16" t="str">
            <v>Stollwerck Schokoladenvertriebs GmbH</v>
          </cell>
          <cell r="C16" t="str">
            <v>CU=EUR</v>
          </cell>
        </row>
        <row r="17">
          <cell r="A17" t="str">
            <v>RU=DE07</v>
          </cell>
          <cell r="B17" t="str">
            <v>Thüringer Schokoladewerk Beteiligungs GmbH</v>
          </cell>
          <cell r="C17" t="str">
            <v>CU=EUR</v>
          </cell>
        </row>
        <row r="18">
          <cell r="A18" t="str">
            <v>RU=DE08</v>
          </cell>
          <cell r="B18" t="str">
            <v>Hildebrand Kakao- und Schokoladenfabrik GmbH</v>
          </cell>
          <cell r="C18" t="str">
            <v>CU=EUR</v>
          </cell>
        </row>
        <row r="19">
          <cell r="A19" t="str">
            <v>RU=DE09</v>
          </cell>
          <cell r="B19" t="str">
            <v>Wurzener Dauerbackwaren GmbH</v>
          </cell>
          <cell r="C19" t="str">
            <v>CU=EUR</v>
          </cell>
        </row>
        <row r="20">
          <cell r="A20" t="str">
            <v>RU=DK01</v>
          </cell>
          <cell r="B20" t="str">
            <v>Barry Callebaut Danmark APS</v>
          </cell>
          <cell r="C20" t="str">
            <v>CU=DKK</v>
          </cell>
        </row>
        <row r="21">
          <cell r="A21" t="str">
            <v>RU=ES01</v>
          </cell>
          <cell r="B21" t="str">
            <v>Barry Callebaut Iberica SL</v>
          </cell>
          <cell r="C21" t="str">
            <v>CU=EUR</v>
          </cell>
        </row>
        <row r="22">
          <cell r="A22" t="str">
            <v>RU=FR01</v>
          </cell>
          <cell r="B22" t="str">
            <v>Barry Callebaut France SA</v>
          </cell>
          <cell r="C22" t="str">
            <v>CU=EUR</v>
          </cell>
        </row>
        <row r="23">
          <cell r="A23" t="str">
            <v>RU=FR05</v>
          </cell>
          <cell r="B23" t="str">
            <v>Barry Callebaut Manufacturing France SA</v>
          </cell>
          <cell r="C23" t="str">
            <v>CU=EUR</v>
          </cell>
        </row>
        <row r="24">
          <cell r="A24" t="str">
            <v>RU=FR06</v>
          </cell>
          <cell r="B24" t="str">
            <v>Stollwerck France</v>
          </cell>
          <cell r="C24" t="str">
            <v>CU=EUR</v>
          </cell>
        </row>
        <row r="25">
          <cell r="A25" t="str">
            <v>RU=GA01</v>
          </cell>
          <cell r="B25" t="str">
            <v>Chocogab SA</v>
          </cell>
          <cell r="C25" t="str">
            <v>CU=XAF</v>
          </cell>
        </row>
        <row r="26">
          <cell r="A26" t="str">
            <v>RU=GB06</v>
          </cell>
          <cell r="B26" t="str">
            <v>Barry Callebaut Manufacturing (UK) Ltd.</v>
          </cell>
          <cell r="C26" t="str">
            <v>CU=GBP</v>
          </cell>
        </row>
        <row r="27">
          <cell r="A27" t="str">
            <v>RU=GB07</v>
          </cell>
          <cell r="B27" t="str">
            <v>Barry Callebaut UK Ltd.</v>
          </cell>
          <cell r="C27" t="str">
            <v>CU=GBP</v>
          </cell>
        </row>
        <row r="28">
          <cell r="A28" t="str">
            <v>RU=GH01</v>
          </cell>
          <cell r="B28" t="str">
            <v>Barry Callebaut Ghana Ltd.</v>
          </cell>
          <cell r="C28" t="str">
            <v>CU=USD</v>
          </cell>
        </row>
        <row r="29">
          <cell r="A29" t="str">
            <v>RU=IT01</v>
          </cell>
          <cell r="B29" t="str">
            <v>Barry Callebaut Manufacturing Italy Srl</v>
          </cell>
          <cell r="C29" t="str">
            <v>CU=EUR</v>
          </cell>
        </row>
        <row r="30">
          <cell r="A30" t="str">
            <v>RU=IT02</v>
          </cell>
          <cell r="B30" t="str">
            <v>Barry Callebaut Italia SpA</v>
          </cell>
          <cell r="C30" t="str">
            <v>CU=EUR</v>
          </cell>
        </row>
        <row r="31">
          <cell r="A31" t="str">
            <v>RU=JP01</v>
          </cell>
          <cell r="B31" t="str">
            <v>Barry Callebaut Japan</v>
          </cell>
          <cell r="C31" t="str">
            <v>CU=JPY</v>
          </cell>
        </row>
        <row r="32">
          <cell r="A32" t="str">
            <v>RU=MX03</v>
          </cell>
          <cell r="B32" t="str">
            <v>Vernell Holding SA de C.V.</v>
          </cell>
          <cell r="C32" t="str">
            <v>CU=USD</v>
          </cell>
        </row>
        <row r="33">
          <cell r="A33" t="str">
            <v>RU=NL01</v>
          </cell>
          <cell r="B33" t="str">
            <v>Barry Callebaut Nederland BV - former NL02</v>
          </cell>
          <cell r="C33" t="str">
            <v>CU=EUR</v>
          </cell>
        </row>
        <row r="34">
          <cell r="A34" t="str">
            <v>RU=NL03</v>
          </cell>
          <cell r="B34" t="str">
            <v>Graverboom B.V.</v>
          </cell>
          <cell r="C34" t="str">
            <v>CU=EUR</v>
          </cell>
        </row>
        <row r="35">
          <cell r="A35" t="str">
            <v>RU=PL01</v>
          </cell>
          <cell r="B35" t="str">
            <v>Barry Callebaut Manufacturing Polska Sp. Z.o.o.</v>
          </cell>
          <cell r="C35" t="str">
            <v>CU=PLN</v>
          </cell>
        </row>
        <row r="36">
          <cell r="A36" t="str">
            <v>RU=PL02</v>
          </cell>
          <cell r="B36" t="str">
            <v>Barry Callebaut Polska Sp. Z.o.o.</v>
          </cell>
          <cell r="C36" t="str">
            <v>CU=PLN</v>
          </cell>
        </row>
        <row r="37">
          <cell r="A37" t="str">
            <v>RU=RU01</v>
          </cell>
          <cell r="B37" t="str">
            <v>Barry Callebaut Russia LLC</v>
          </cell>
          <cell r="C37" t="str">
            <v>CU=RUB</v>
          </cell>
        </row>
        <row r="38">
          <cell r="A38" t="str">
            <v>RU=SE01</v>
          </cell>
          <cell r="B38" t="str">
            <v>Barry Callebaut Sweden AB</v>
          </cell>
          <cell r="C38" t="str">
            <v>CU=SEK</v>
          </cell>
        </row>
        <row r="39">
          <cell r="A39" t="str">
            <v>RU=SG01</v>
          </cell>
          <cell r="B39" t="str">
            <v>Barry Callebaut Asia Pacific (Singapore) Pte. Ltd.</v>
          </cell>
          <cell r="C39" t="str">
            <v>CU=SGD</v>
          </cell>
        </row>
        <row r="40">
          <cell r="A40" t="str">
            <v>RU=SN01</v>
          </cell>
          <cell r="B40" t="str">
            <v>Chocosen SA</v>
          </cell>
          <cell r="C40" t="str">
            <v>CU=XAF</v>
          </cell>
        </row>
        <row r="41">
          <cell r="A41" t="str">
            <v>RU=US02</v>
          </cell>
          <cell r="B41" t="str">
            <v>Barry Callebaut Cocoa US Inc.</v>
          </cell>
          <cell r="C41" t="str">
            <v>CU=USD</v>
          </cell>
        </row>
        <row r="42">
          <cell r="A42" t="str">
            <v>RU=US03</v>
          </cell>
          <cell r="B42" t="str">
            <v>Brach's Confections Inc.</v>
          </cell>
          <cell r="C42" t="str">
            <v>CU=USD</v>
          </cell>
        </row>
        <row r="43">
          <cell r="A43" t="str">
            <v>RU=US10</v>
          </cell>
          <cell r="B43" t="str">
            <v>Barry Callebaut USA Inc.</v>
          </cell>
          <cell r="C43" t="str">
            <v>CU=USD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ctions"/>
      <sheetName val="Codes détails"/>
      <sheetName val="Codes détails(2001)"/>
      <sheetName val="cession"/>
      <sheetName val="Sections(2008)"/>
      <sheetName val="Sections(2008_New)"/>
      <sheetName val="Codes détails(2006)"/>
      <sheetName val="Codes détails(New. affectat°)"/>
      <sheetName val="Codes détails(New. affect 2005)"/>
      <sheetName val="Codes détails(New. affect 2007)"/>
      <sheetName val="Codes détails(après céssions)"/>
      <sheetName val="Codes détails(2008)"/>
      <sheetName val="Codes détails(06-2007)"/>
      <sheetName val="Flotte(06-07)"/>
      <sheetName val="chariots Methode"/>
      <sheetName val="Flotte(Source C.K.)"/>
      <sheetName val="Codes détails(SP)"/>
      <sheetName val="SP"/>
      <sheetName val="Chocodi"/>
      <sheetName val="Sections(2009)"/>
      <sheetName val="Sit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es matrix"/>
      <sheetName val="Purchase matrix_budget"/>
      <sheetName val="Data-Liffe Adj."/>
      <sheetName val="Cost per T (excl projects)"/>
      <sheetName val="overheads"/>
      <sheetName val="project costs"/>
      <sheetName val="Fermicao"/>
      <sheetName val="Duekoué"/>
      <sheetName val="BCS-CI"/>
      <sheetName val="frais généraux"/>
      <sheetName val="Flotte(Source C.K.)"/>
    </sheetNames>
    <sheetDataSet>
      <sheetData sheetId="0" refreshError="1"/>
      <sheetData sheetId="1" refreshError="1"/>
      <sheetData sheetId="2" refreshError="1">
        <row r="1">
          <cell r="A1">
            <v>1</v>
          </cell>
          <cell r="B1" t="str">
            <v>SEP-09</v>
          </cell>
          <cell r="C1">
            <v>40056</v>
          </cell>
        </row>
        <row r="2">
          <cell r="A2">
            <v>2</v>
          </cell>
          <cell r="B2" t="str">
            <v>DEC-09</v>
          </cell>
          <cell r="C2">
            <v>40132</v>
          </cell>
        </row>
        <row r="3">
          <cell r="A3">
            <v>3</v>
          </cell>
          <cell r="B3" t="str">
            <v>DEC-05</v>
          </cell>
          <cell r="C3">
            <v>38671</v>
          </cell>
        </row>
        <row r="4">
          <cell r="A4">
            <v>4</v>
          </cell>
          <cell r="B4" t="str">
            <v>MAR-06</v>
          </cell>
          <cell r="C4">
            <v>38762</v>
          </cell>
        </row>
        <row r="5">
          <cell r="A5">
            <v>5</v>
          </cell>
          <cell r="B5" t="str">
            <v>MAY-06</v>
          </cell>
          <cell r="C5">
            <v>38837</v>
          </cell>
        </row>
        <row r="6">
          <cell r="A6">
            <v>6</v>
          </cell>
          <cell r="B6" t="str">
            <v>JUL-06</v>
          </cell>
          <cell r="C6">
            <v>38898</v>
          </cell>
        </row>
        <row r="7">
          <cell r="A7">
            <v>7</v>
          </cell>
          <cell r="B7" t="str">
            <v>SEP-06</v>
          </cell>
          <cell r="C7">
            <v>38960</v>
          </cell>
        </row>
        <row r="8">
          <cell r="A8">
            <v>8</v>
          </cell>
          <cell r="B8" t="str">
            <v>DEC-06</v>
          </cell>
          <cell r="C8">
            <v>39036</v>
          </cell>
        </row>
        <row r="9">
          <cell r="A9">
            <v>9</v>
          </cell>
          <cell r="B9" t="str">
            <v>MAR-07</v>
          </cell>
          <cell r="C9">
            <v>39127</v>
          </cell>
        </row>
        <row r="10">
          <cell r="A10">
            <v>10</v>
          </cell>
          <cell r="B10" t="str">
            <v>MAY-07</v>
          </cell>
          <cell r="C10">
            <v>39202</v>
          </cell>
        </row>
        <row r="11">
          <cell r="A11">
            <v>11</v>
          </cell>
          <cell r="B11" t="str">
            <v>JUL-07</v>
          </cell>
          <cell r="C11">
            <v>39263</v>
          </cell>
        </row>
        <row r="12">
          <cell r="A12">
            <v>12</v>
          </cell>
          <cell r="B12" t="str">
            <v>SEP-07</v>
          </cell>
          <cell r="C12">
            <v>39325</v>
          </cell>
        </row>
        <row r="13">
          <cell r="A13">
            <v>13</v>
          </cell>
          <cell r="B13" t="str">
            <v>DEC-07</v>
          </cell>
          <cell r="C13">
            <v>39401</v>
          </cell>
        </row>
        <row r="14">
          <cell r="A14">
            <v>14</v>
          </cell>
          <cell r="B14" t="str">
            <v>MAR-08</v>
          </cell>
          <cell r="C14">
            <v>39492</v>
          </cell>
        </row>
        <row r="15">
          <cell r="A15">
            <v>15</v>
          </cell>
          <cell r="B15" t="str">
            <v>MAY-08</v>
          </cell>
          <cell r="C15">
            <v>39568</v>
          </cell>
        </row>
        <row r="16">
          <cell r="A16">
            <v>16</v>
          </cell>
          <cell r="B16" t="str">
            <v>JUL-08</v>
          </cell>
          <cell r="C16">
            <v>39629</v>
          </cell>
        </row>
        <row r="17">
          <cell r="A17">
            <v>17</v>
          </cell>
          <cell r="B17" t="str">
            <v>SEP-08</v>
          </cell>
          <cell r="C17">
            <v>39691</v>
          </cell>
        </row>
        <row r="18">
          <cell r="A18">
            <v>18</v>
          </cell>
          <cell r="B18" t="str">
            <v>DEC-08</v>
          </cell>
          <cell r="C18">
            <v>39767</v>
          </cell>
        </row>
        <row r="19">
          <cell r="A19">
            <v>19</v>
          </cell>
          <cell r="B19" t="str">
            <v>MAR-09</v>
          </cell>
          <cell r="C19">
            <v>39858</v>
          </cell>
        </row>
        <row r="20">
          <cell r="A20">
            <v>20</v>
          </cell>
          <cell r="B20" t="str">
            <v>MAY-09</v>
          </cell>
          <cell r="C20">
            <v>39933</v>
          </cell>
        </row>
        <row r="21">
          <cell r="A21">
            <v>21</v>
          </cell>
          <cell r="B21" t="str">
            <v>JUL-09</v>
          </cell>
          <cell r="C21">
            <v>39994</v>
          </cell>
        </row>
        <row r="22">
          <cell r="A22">
            <v>22</v>
          </cell>
          <cell r="B22" t="str">
            <v>SEP-09</v>
          </cell>
          <cell r="C22">
            <v>40056</v>
          </cell>
        </row>
        <row r="23">
          <cell r="A23">
            <v>23</v>
          </cell>
          <cell r="B23" t="str">
            <v>DEC-09</v>
          </cell>
          <cell r="C23">
            <v>40132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mort Exo Et ANt"/>
      <sheetName val="Cumul Amort EH"/>
      <sheetName val="Liste Des Immo"/>
      <sheetName val="Data-Liffe Adj."/>
    </sheetNames>
    <sheetDataSet>
      <sheetData sheetId="0" refreshError="1">
        <row r="2">
          <cell r="A2" t="str">
            <v>EH0000001</v>
          </cell>
          <cell r="K2">
            <v>356847131</v>
          </cell>
        </row>
        <row r="3">
          <cell r="A3" t="str">
            <v>EH0000003</v>
          </cell>
        </row>
        <row r="4">
          <cell r="A4" t="str">
            <v>EH0000004</v>
          </cell>
        </row>
        <row r="5">
          <cell r="A5" t="str">
            <v>EH0000006</v>
          </cell>
        </row>
        <row r="6">
          <cell r="A6" t="str">
            <v>EH0000007</v>
          </cell>
        </row>
        <row r="7">
          <cell r="A7" t="str">
            <v>EH0000008</v>
          </cell>
        </row>
        <row r="8">
          <cell r="A8" t="str">
            <v>EH0000009</v>
          </cell>
          <cell r="K8">
            <v>95191257</v>
          </cell>
        </row>
        <row r="9">
          <cell r="A9" t="str">
            <v>EH0000010</v>
          </cell>
          <cell r="K9">
            <v>59494536</v>
          </cell>
        </row>
        <row r="10">
          <cell r="A10" t="str">
            <v>EH0000011</v>
          </cell>
          <cell r="K10">
            <v>59494536</v>
          </cell>
        </row>
        <row r="11">
          <cell r="A11" t="str">
            <v>EH0000012</v>
          </cell>
          <cell r="K11">
            <v>116750196</v>
          </cell>
        </row>
        <row r="12">
          <cell r="A12" t="str">
            <v>EH0000013</v>
          </cell>
          <cell r="K12">
            <v>34420584</v>
          </cell>
        </row>
        <row r="13">
          <cell r="A13" t="str">
            <v>EH0000014</v>
          </cell>
          <cell r="K13">
            <v>19904543</v>
          </cell>
        </row>
        <row r="14">
          <cell r="A14" t="str">
            <v>EH0000015</v>
          </cell>
          <cell r="K14">
            <v>18114600</v>
          </cell>
        </row>
        <row r="15">
          <cell r="A15" t="str">
            <v>EH0000016</v>
          </cell>
          <cell r="K15">
            <v>15599522</v>
          </cell>
        </row>
        <row r="16">
          <cell r="A16" t="str">
            <v>EH0000017</v>
          </cell>
        </row>
        <row r="17">
          <cell r="A17" t="str">
            <v>EH0000018</v>
          </cell>
        </row>
        <row r="18">
          <cell r="A18" t="str">
            <v>EH0000019</v>
          </cell>
        </row>
        <row r="19">
          <cell r="A19" t="str">
            <v>EH0000020</v>
          </cell>
          <cell r="K19">
            <v>89699</v>
          </cell>
        </row>
        <row r="20">
          <cell r="A20" t="str">
            <v>EH0000021</v>
          </cell>
        </row>
        <row r="21">
          <cell r="A21" t="str">
            <v>EH0000022</v>
          </cell>
        </row>
        <row r="22">
          <cell r="A22" t="str">
            <v>EH0000023</v>
          </cell>
        </row>
        <row r="23">
          <cell r="A23" t="str">
            <v>EH0000024</v>
          </cell>
        </row>
        <row r="24">
          <cell r="A24" t="str">
            <v>EH0000025</v>
          </cell>
        </row>
        <row r="25">
          <cell r="A25" t="str">
            <v>EH0000026</v>
          </cell>
        </row>
        <row r="26">
          <cell r="A26" t="str">
            <v>EH0000027</v>
          </cell>
        </row>
        <row r="27">
          <cell r="A27" t="str">
            <v>EH0000028</v>
          </cell>
        </row>
        <row r="28">
          <cell r="A28" t="str">
            <v>EH0000030</v>
          </cell>
        </row>
        <row r="29">
          <cell r="A29" t="str">
            <v>EH0000031</v>
          </cell>
        </row>
        <row r="30">
          <cell r="A30" t="str">
            <v>EH0000032</v>
          </cell>
        </row>
        <row r="31">
          <cell r="A31" t="str">
            <v>EH0000033</v>
          </cell>
        </row>
        <row r="32">
          <cell r="A32" t="str">
            <v>EH0000034</v>
          </cell>
        </row>
        <row r="33">
          <cell r="A33" t="str">
            <v>EH0000036</v>
          </cell>
          <cell r="K33">
            <v>7117</v>
          </cell>
        </row>
        <row r="34">
          <cell r="A34" t="str">
            <v>EH0000038</v>
          </cell>
          <cell r="K34">
            <v>7117</v>
          </cell>
        </row>
        <row r="35">
          <cell r="A35" t="str">
            <v>EH0000039</v>
          </cell>
        </row>
        <row r="36">
          <cell r="A36" t="str">
            <v>EH0000040</v>
          </cell>
        </row>
        <row r="37">
          <cell r="A37" t="str">
            <v>EH0000041</v>
          </cell>
          <cell r="K37">
            <v>28922</v>
          </cell>
        </row>
        <row r="38">
          <cell r="A38" t="str">
            <v>EH0000042</v>
          </cell>
          <cell r="K38">
            <v>28922</v>
          </cell>
        </row>
        <row r="39">
          <cell r="A39" t="str">
            <v>EH0000044</v>
          </cell>
        </row>
        <row r="40">
          <cell r="A40" t="str">
            <v>EH0000045</v>
          </cell>
        </row>
        <row r="41">
          <cell r="A41" t="str">
            <v>EH0000046</v>
          </cell>
          <cell r="K41">
            <v>504767</v>
          </cell>
        </row>
        <row r="42">
          <cell r="A42" t="str">
            <v>EH0000047</v>
          </cell>
          <cell r="K42">
            <v>350236</v>
          </cell>
        </row>
        <row r="43">
          <cell r="A43" t="str">
            <v>EH0000050</v>
          </cell>
          <cell r="K43">
            <v>14164</v>
          </cell>
        </row>
        <row r="44">
          <cell r="A44" t="str">
            <v>EH0000051</v>
          </cell>
        </row>
        <row r="45">
          <cell r="A45" t="str">
            <v>EH0000052</v>
          </cell>
        </row>
        <row r="46">
          <cell r="A46" t="str">
            <v>EH0000053</v>
          </cell>
        </row>
        <row r="47">
          <cell r="A47" t="str">
            <v>EH0000054</v>
          </cell>
        </row>
        <row r="48">
          <cell r="A48" t="str">
            <v>EH0000055</v>
          </cell>
          <cell r="K48">
            <v>351491</v>
          </cell>
        </row>
        <row r="49">
          <cell r="A49" t="str">
            <v>EH0000056</v>
          </cell>
        </row>
        <row r="50">
          <cell r="A50" t="str">
            <v>EH0000057</v>
          </cell>
        </row>
        <row r="51">
          <cell r="A51" t="str">
            <v>EH0000058</v>
          </cell>
        </row>
        <row r="52">
          <cell r="A52" t="str">
            <v>EH0000059</v>
          </cell>
        </row>
        <row r="53">
          <cell r="A53" t="str">
            <v>EH0000060</v>
          </cell>
          <cell r="K53">
            <v>259014</v>
          </cell>
        </row>
        <row r="54">
          <cell r="A54" t="str">
            <v>EH0000061</v>
          </cell>
          <cell r="K54">
            <v>156301</v>
          </cell>
        </row>
        <row r="55">
          <cell r="A55" t="str">
            <v>EH0000062</v>
          </cell>
          <cell r="K55">
            <v>250082</v>
          </cell>
        </row>
        <row r="56">
          <cell r="A56" t="str">
            <v>EH0000063</v>
          </cell>
          <cell r="K56">
            <v>382192</v>
          </cell>
        </row>
        <row r="57">
          <cell r="A57" t="str">
            <v>EH0000064</v>
          </cell>
          <cell r="K57">
            <v>80384</v>
          </cell>
        </row>
        <row r="58">
          <cell r="A58" t="str">
            <v>EH0000065</v>
          </cell>
          <cell r="K58">
            <v>468954</v>
          </cell>
        </row>
        <row r="59">
          <cell r="A59" t="str">
            <v>EH0000066</v>
          </cell>
          <cell r="K59">
            <v>271071</v>
          </cell>
        </row>
        <row r="60">
          <cell r="A60" t="str">
            <v>EH0000067</v>
          </cell>
        </row>
        <row r="61">
          <cell r="A61" t="str">
            <v>EH0000068</v>
          </cell>
        </row>
        <row r="62">
          <cell r="A62" t="str">
            <v>EH0000069</v>
          </cell>
        </row>
        <row r="63">
          <cell r="A63" t="str">
            <v>EH0000070</v>
          </cell>
        </row>
        <row r="64">
          <cell r="A64" t="str">
            <v>EH0000073</v>
          </cell>
        </row>
        <row r="65">
          <cell r="A65" t="str">
            <v>EH0000074</v>
          </cell>
        </row>
        <row r="66">
          <cell r="A66" t="str">
            <v>EH0000075</v>
          </cell>
        </row>
        <row r="67">
          <cell r="A67" t="str">
            <v>EH0000076</v>
          </cell>
        </row>
        <row r="68">
          <cell r="A68" t="str">
            <v>EH0000077</v>
          </cell>
        </row>
        <row r="69">
          <cell r="A69" t="str">
            <v>EH0000078</v>
          </cell>
        </row>
        <row r="70">
          <cell r="A70" t="str">
            <v>EH0000079</v>
          </cell>
        </row>
        <row r="71">
          <cell r="A71" t="str">
            <v>EH0000080</v>
          </cell>
        </row>
        <row r="72">
          <cell r="A72" t="str">
            <v>EH0000081</v>
          </cell>
        </row>
        <row r="73">
          <cell r="A73" t="str">
            <v>EH0000082</v>
          </cell>
        </row>
        <row r="74">
          <cell r="A74" t="str">
            <v>EH0000083</v>
          </cell>
        </row>
        <row r="75">
          <cell r="A75" t="str">
            <v>EH0000084</v>
          </cell>
        </row>
        <row r="76">
          <cell r="A76" t="str">
            <v>EH0000085</v>
          </cell>
        </row>
        <row r="77">
          <cell r="A77" t="str">
            <v>EH0000086</v>
          </cell>
        </row>
        <row r="78">
          <cell r="A78" t="str">
            <v>EH0000087</v>
          </cell>
        </row>
        <row r="79">
          <cell r="A79" t="str">
            <v>EH0000088</v>
          </cell>
        </row>
        <row r="80">
          <cell r="A80" t="str">
            <v>EH0000089</v>
          </cell>
        </row>
        <row r="81">
          <cell r="A81" t="str">
            <v>EH0000090</v>
          </cell>
        </row>
        <row r="82">
          <cell r="A82" t="str">
            <v>EH0000091</v>
          </cell>
        </row>
        <row r="83">
          <cell r="A83" t="str">
            <v>EH0000092</v>
          </cell>
        </row>
        <row r="84">
          <cell r="A84" t="str">
            <v>EH0000093</v>
          </cell>
        </row>
        <row r="85">
          <cell r="A85" t="str">
            <v>EH0000096</v>
          </cell>
        </row>
        <row r="86">
          <cell r="A86" t="str">
            <v>EH0000097</v>
          </cell>
        </row>
        <row r="87">
          <cell r="A87" t="str">
            <v>EH0000098</v>
          </cell>
        </row>
        <row r="88">
          <cell r="A88" t="str">
            <v>EH0000099</v>
          </cell>
        </row>
        <row r="89">
          <cell r="A89" t="str">
            <v>EH0000100</v>
          </cell>
        </row>
        <row r="90">
          <cell r="A90" t="str">
            <v>EH0000101</v>
          </cell>
        </row>
        <row r="91">
          <cell r="A91" t="str">
            <v>EH0000102</v>
          </cell>
        </row>
        <row r="92">
          <cell r="A92" t="str">
            <v>EH0000103</v>
          </cell>
          <cell r="K92">
            <v>6496668</v>
          </cell>
        </row>
        <row r="93">
          <cell r="A93" t="str">
            <v>EH0000104</v>
          </cell>
          <cell r="K93">
            <v>6496668</v>
          </cell>
        </row>
        <row r="94">
          <cell r="A94" t="str">
            <v>EH0000105</v>
          </cell>
        </row>
        <row r="95">
          <cell r="A95" t="str">
            <v>EH0000106</v>
          </cell>
        </row>
        <row r="96">
          <cell r="A96" t="str">
            <v>EH0000107</v>
          </cell>
        </row>
        <row r="97">
          <cell r="A97" t="str">
            <v>EH0000108</v>
          </cell>
        </row>
        <row r="98">
          <cell r="A98" t="str">
            <v>EH0000109</v>
          </cell>
        </row>
        <row r="99">
          <cell r="A99" t="str">
            <v>EH0000110</v>
          </cell>
        </row>
        <row r="100">
          <cell r="A100" t="str">
            <v>EH0000111</v>
          </cell>
        </row>
        <row r="101">
          <cell r="A101" t="str">
            <v>EH0000112</v>
          </cell>
        </row>
        <row r="102">
          <cell r="A102" t="str">
            <v>EH0000113</v>
          </cell>
        </row>
        <row r="103">
          <cell r="A103" t="str">
            <v>EH0000117</v>
          </cell>
          <cell r="K103">
            <v>4863</v>
          </cell>
        </row>
        <row r="104">
          <cell r="A104" t="str">
            <v>EH0000118</v>
          </cell>
          <cell r="K104">
            <v>4863</v>
          </cell>
        </row>
        <row r="105">
          <cell r="A105" t="str">
            <v>EH0000119</v>
          </cell>
          <cell r="K105">
            <v>4863</v>
          </cell>
        </row>
        <row r="106">
          <cell r="A106" t="str">
            <v>EH0000120</v>
          </cell>
          <cell r="K106">
            <v>4863</v>
          </cell>
        </row>
        <row r="107">
          <cell r="A107" t="str">
            <v>EH0000124</v>
          </cell>
          <cell r="K107">
            <v>4863</v>
          </cell>
        </row>
        <row r="108">
          <cell r="A108" t="str">
            <v>EH0000125</v>
          </cell>
          <cell r="K108">
            <v>4863</v>
          </cell>
        </row>
        <row r="109">
          <cell r="A109" t="str">
            <v>EH0000126</v>
          </cell>
          <cell r="K109">
            <v>4863</v>
          </cell>
        </row>
        <row r="110">
          <cell r="A110" t="str">
            <v>EH0000131</v>
          </cell>
          <cell r="K110">
            <v>4863</v>
          </cell>
        </row>
        <row r="111">
          <cell r="A111" t="str">
            <v>EH0000132</v>
          </cell>
          <cell r="K111">
            <v>4863</v>
          </cell>
        </row>
        <row r="112">
          <cell r="A112" t="str">
            <v>EH0000133</v>
          </cell>
          <cell r="K112">
            <v>4863</v>
          </cell>
        </row>
        <row r="113">
          <cell r="A113" t="str">
            <v>EH0000134</v>
          </cell>
          <cell r="K113">
            <v>4863</v>
          </cell>
        </row>
        <row r="114">
          <cell r="A114" t="str">
            <v>EH0000135</v>
          </cell>
          <cell r="K114">
            <v>4863</v>
          </cell>
        </row>
        <row r="115">
          <cell r="A115" t="str">
            <v>EH0000136</v>
          </cell>
          <cell r="K115">
            <v>4863</v>
          </cell>
        </row>
        <row r="116">
          <cell r="A116" t="str">
            <v>EH0000137</v>
          </cell>
          <cell r="K116">
            <v>4863</v>
          </cell>
        </row>
        <row r="117">
          <cell r="A117" t="str">
            <v>EH0000138</v>
          </cell>
          <cell r="K117">
            <v>4863</v>
          </cell>
        </row>
        <row r="118">
          <cell r="A118" t="str">
            <v>EH0000139</v>
          </cell>
          <cell r="K118">
            <v>4863</v>
          </cell>
        </row>
        <row r="119">
          <cell r="A119" t="str">
            <v>EH0000140</v>
          </cell>
          <cell r="K119">
            <v>4863</v>
          </cell>
        </row>
        <row r="120">
          <cell r="A120" t="str">
            <v>EH0000141</v>
          </cell>
          <cell r="K120">
            <v>4863</v>
          </cell>
        </row>
        <row r="121">
          <cell r="A121" t="str">
            <v>EH0000142</v>
          </cell>
          <cell r="K121">
            <v>4863</v>
          </cell>
        </row>
        <row r="122">
          <cell r="A122" t="str">
            <v>EH0000143</v>
          </cell>
          <cell r="K122">
            <v>4863</v>
          </cell>
        </row>
        <row r="123">
          <cell r="A123" t="str">
            <v>EH0000144</v>
          </cell>
          <cell r="K123">
            <v>4863</v>
          </cell>
        </row>
        <row r="124">
          <cell r="A124" t="str">
            <v>EH0000145</v>
          </cell>
          <cell r="K124">
            <v>4863</v>
          </cell>
        </row>
        <row r="125">
          <cell r="A125" t="str">
            <v>EH0000146</v>
          </cell>
          <cell r="K125">
            <v>4863</v>
          </cell>
        </row>
        <row r="126">
          <cell r="A126" t="str">
            <v>EH0000147</v>
          </cell>
          <cell r="K126">
            <v>4863</v>
          </cell>
        </row>
        <row r="127">
          <cell r="A127" t="str">
            <v>EH0000148</v>
          </cell>
          <cell r="K127">
            <v>4863</v>
          </cell>
        </row>
        <row r="128">
          <cell r="A128" t="str">
            <v>EH0000149</v>
          </cell>
          <cell r="K128">
            <v>4863</v>
          </cell>
        </row>
        <row r="129">
          <cell r="A129" t="str">
            <v>EH0000150</v>
          </cell>
          <cell r="K129">
            <v>4863</v>
          </cell>
        </row>
        <row r="130">
          <cell r="A130" t="str">
            <v>EH0000151</v>
          </cell>
          <cell r="K130">
            <v>4863</v>
          </cell>
        </row>
        <row r="131">
          <cell r="A131" t="str">
            <v>EH0000152</v>
          </cell>
          <cell r="K131">
            <v>4863</v>
          </cell>
        </row>
        <row r="132">
          <cell r="A132" t="str">
            <v>EH0000154</v>
          </cell>
        </row>
        <row r="133">
          <cell r="A133" t="str">
            <v>EH0000155</v>
          </cell>
        </row>
        <row r="134">
          <cell r="A134" t="str">
            <v>EH0000156</v>
          </cell>
        </row>
        <row r="135">
          <cell r="A135" t="str">
            <v>EH0000157</v>
          </cell>
          <cell r="K135">
            <v>22224352</v>
          </cell>
        </row>
        <row r="136">
          <cell r="A136" t="str">
            <v>EH0000158</v>
          </cell>
          <cell r="K136">
            <v>15690765</v>
          </cell>
        </row>
        <row r="137">
          <cell r="A137" t="str">
            <v>EH0000159</v>
          </cell>
          <cell r="K137">
            <v>15237698</v>
          </cell>
        </row>
        <row r="138">
          <cell r="A138" t="str">
            <v>EH0000160</v>
          </cell>
          <cell r="K138">
            <v>11057591</v>
          </cell>
        </row>
        <row r="139">
          <cell r="A139" t="str">
            <v>EH0000161</v>
          </cell>
          <cell r="K139">
            <v>8304679</v>
          </cell>
        </row>
        <row r="140">
          <cell r="A140" t="str">
            <v>EH0000162</v>
          </cell>
          <cell r="K140">
            <v>7040553</v>
          </cell>
        </row>
        <row r="141">
          <cell r="A141" t="str">
            <v>EH0000163</v>
          </cell>
          <cell r="K141">
            <v>4128737</v>
          </cell>
        </row>
        <row r="142">
          <cell r="A142" t="str">
            <v>EH0000164</v>
          </cell>
          <cell r="K142">
            <v>4665797</v>
          </cell>
        </row>
        <row r="143">
          <cell r="A143" t="str">
            <v>EH0000165</v>
          </cell>
          <cell r="K143">
            <v>3043977</v>
          </cell>
        </row>
        <row r="144">
          <cell r="A144" t="str">
            <v>EH0000166</v>
          </cell>
          <cell r="K144">
            <v>1326597</v>
          </cell>
        </row>
        <row r="145">
          <cell r="A145" t="str">
            <v>EH0000167</v>
          </cell>
          <cell r="K145">
            <v>688262</v>
          </cell>
        </row>
        <row r="146">
          <cell r="A146" t="str">
            <v>EH0000168</v>
          </cell>
        </row>
        <row r="147">
          <cell r="A147" t="str">
            <v>EH0000169</v>
          </cell>
        </row>
        <row r="148">
          <cell r="A148" t="str">
            <v>EH0000170</v>
          </cell>
          <cell r="K148">
            <v>7046812</v>
          </cell>
        </row>
        <row r="149">
          <cell r="A149" t="str">
            <v>EH0000171</v>
          </cell>
        </row>
        <row r="150">
          <cell r="A150" t="str">
            <v>EH0000172</v>
          </cell>
        </row>
        <row r="151">
          <cell r="A151" t="str">
            <v>EH0000173</v>
          </cell>
        </row>
        <row r="152">
          <cell r="A152" t="str">
            <v>EH0000174</v>
          </cell>
        </row>
        <row r="153">
          <cell r="A153" t="str">
            <v>EH0000175</v>
          </cell>
        </row>
        <row r="154">
          <cell r="A154" t="str">
            <v>EH0000176</v>
          </cell>
        </row>
        <row r="155">
          <cell r="A155" t="str">
            <v>EH0000177</v>
          </cell>
        </row>
        <row r="156">
          <cell r="A156" t="str">
            <v>EH0000178</v>
          </cell>
          <cell r="K156">
            <v>433578</v>
          </cell>
        </row>
        <row r="157">
          <cell r="A157" t="str">
            <v>EH0000179</v>
          </cell>
          <cell r="K157">
            <v>248684</v>
          </cell>
        </row>
        <row r="158">
          <cell r="A158" t="str">
            <v>EH0000180</v>
          </cell>
          <cell r="K158">
            <v>117238</v>
          </cell>
        </row>
        <row r="159">
          <cell r="A159" t="str">
            <v>EH0000181</v>
          </cell>
          <cell r="K159">
            <v>42467725</v>
          </cell>
        </row>
        <row r="160">
          <cell r="A160" t="str">
            <v>EH0000182</v>
          </cell>
          <cell r="K160">
            <v>13274795</v>
          </cell>
        </row>
        <row r="161">
          <cell r="A161" t="str">
            <v>EH0000183</v>
          </cell>
          <cell r="K161">
            <v>46603</v>
          </cell>
        </row>
        <row r="162">
          <cell r="A162" t="str">
            <v>EH0000184</v>
          </cell>
          <cell r="K162">
            <v>41685</v>
          </cell>
        </row>
        <row r="163">
          <cell r="A163" t="str">
            <v>EH0000185</v>
          </cell>
        </row>
        <row r="164">
          <cell r="A164" t="str">
            <v>EH0000186</v>
          </cell>
          <cell r="K164">
            <v>5527</v>
          </cell>
        </row>
        <row r="165">
          <cell r="A165" t="str">
            <v>EH0000187</v>
          </cell>
          <cell r="K165">
            <v>5527</v>
          </cell>
        </row>
        <row r="166">
          <cell r="A166" t="str">
            <v>EH0000188</v>
          </cell>
          <cell r="K166">
            <v>5527</v>
          </cell>
        </row>
        <row r="167">
          <cell r="A167" t="str">
            <v>EH0000189</v>
          </cell>
          <cell r="K167">
            <v>5527</v>
          </cell>
        </row>
        <row r="168">
          <cell r="A168" t="str">
            <v>EH0000190</v>
          </cell>
          <cell r="K168">
            <v>5527</v>
          </cell>
        </row>
        <row r="169">
          <cell r="A169" t="str">
            <v>EH0000191</v>
          </cell>
          <cell r="K169">
            <v>5527</v>
          </cell>
        </row>
        <row r="170">
          <cell r="A170" t="str">
            <v>EH0000192</v>
          </cell>
        </row>
        <row r="171">
          <cell r="A171" t="str">
            <v>EH0000193</v>
          </cell>
        </row>
        <row r="172">
          <cell r="A172" t="str">
            <v>EH0000194</v>
          </cell>
          <cell r="K172">
            <v>36916</v>
          </cell>
        </row>
        <row r="173">
          <cell r="A173" t="str">
            <v>EH0000204</v>
          </cell>
        </row>
        <row r="174">
          <cell r="A174" t="str">
            <v>EH0000205</v>
          </cell>
        </row>
        <row r="175">
          <cell r="A175" t="str">
            <v>EH0000206</v>
          </cell>
        </row>
        <row r="176">
          <cell r="A176" t="str">
            <v>EH0000207</v>
          </cell>
        </row>
        <row r="177">
          <cell r="A177" t="str">
            <v>EH0000208</v>
          </cell>
        </row>
        <row r="178">
          <cell r="A178" t="str">
            <v>EH0000209</v>
          </cell>
        </row>
        <row r="179">
          <cell r="A179" t="str">
            <v>EH0000210</v>
          </cell>
        </row>
        <row r="180">
          <cell r="A180" t="str">
            <v>EH0000211</v>
          </cell>
          <cell r="K180">
            <v>5719</v>
          </cell>
        </row>
        <row r="181">
          <cell r="A181" t="str">
            <v>EH0000212</v>
          </cell>
          <cell r="K181">
            <v>5719</v>
          </cell>
        </row>
        <row r="182">
          <cell r="A182" t="str">
            <v>EH0000213</v>
          </cell>
          <cell r="K182">
            <v>5719</v>
          </cell>
        </row>
        <row r="183">
          <cell r="A183" t="str">
            <v>EH0000214</v>
          </cell>
          <cell r="K183">
            <v>5719</v>
          </cell>
        </row>
        <row r="184">
          <cell r="A184" t="str">
            <v>EH0000217</v>
          </cell>
          <cell r="K184">
            <v>161630</v>
          </cell>
        </row>
        <row r="185">
          <cell r="A185" t="str">
            <v>EH0000218</v>
          </cell>
        </row>
        <row r="186">
          <cell r="A186" t="str">
            <v>EH0000219</v>
          </cell>
        </row>
        <row r="187">
          <cell r="A187" t="str">
            <v>EH0000220</v>
          </cell>
        </row>
        <row r="188">
          <cell r="A188" t="str">
            <v>EH0000221</v>
          </cell>
        </row>
        <row r="189">
          <cell r="A189" t="str">
            <v>EH0000223</v>
          </cell>
        </row>
        <row r="190">
          <cell r="A190" t="str">
            <v>EH0000224</v>
          </cell>
        </row>
        <row r="191">
          <cell r="A191" t="str">
            <v>EH0000225</v>
          </cell>
        </row>
        <row r="192">
          <cell r="A192" t="str">
            <v>EH0000226</v>
          </cell>
        </row>
        <row r="193">
          <cell r="A193" t="str">
            <v>EH0000227</v>
          </cell>
        </row>
        <row r="194">
          <cell r="A194" t="str">
            <v>EH0000228</v>
          </cell>
        </row>
        <row r="195">
          <cell r="A195" t="str">
            <v>EH0000229</v>
          </cell>
        </row>
        <row r="196">
          <cell r="A196" t="str">
            <v>EH0000230</v>
          </cell>
        </row>
        <row r="197">
          <cell r="A197" t="str">
            <v>EH0000231</v>
          </cell>
        </row>
        <row r="198">
          <cell r="A198" t="str">
            <v>EH0000232</v>
          </cell>
        </row>
        <row r="199">
          <cell r="A199" t="str">
            <v>EH0000233</v>
          </cell>
        </row>
        <row r="200">
          <cell r="A200" t="str">
            <v>EH0000234</v>
          </cell>
        </row>
        <row r="201">
          <cell r="A201" t="str">
            <v>EH0000235</v>
          </cell>
        </row>
        <row r="202">
          <cell r="A202" t="str">
            <v>EH0000236</v>
          </cell>
        </row>
        <row r="203">
          <cell r="A203" t="str">
            <v>EH0000237</v>
          </cell>
        </row>
        <row r="204">
          <cell r="A204" t="str">
            <v>EH0000238</v>
          </cell>
        </row>
        <row r="205">
          <cell r="A205" t="str">
            <v>EH0000239</v>
          </cell>
        </row>
        <row r="206">
          <cell r="A206" t="str">
            <v>EH0000240</v>
          </cell>
        </row>
        <row r="207">
          <cell r="A207" t="str">
            <v>EH0000241</v>
          </cell>
        </row>
        <row r="208">
          <cell r="A208" t="str">
            <v>EH0000242</v>
          </cell>
        </row>
        <row r="209">
          <cell r="A209" t="str">
            <v>EH0000243</v>
          </cell>
        </row>
        <row r="210">
          <cell r="A210" t="str">
            <v>EH0000245</v>
          </cell>
        </row>
        <row r="211">
          <cell r="A211" t="str">
            <v>EH0000246</v>
          </cell>
        </row>
        <row r="212">
          <cell r="A212" t="str">
            <v>EH0000247</v>
          </cell>
          <cell r="K212">
            <v>21648957</v>
          </cell>
        </row>
        <row r="213">
          <cell r="A213" t="str">
            <v>EH0000248</v>
          </cell>
        </row>
        <row r="214">
          <cell r="A214" t="str">
            <v>EH0000249</v>
          </cell>
        </row>
        <row r="215">
          <cell r="A215" t="str">
            <v>EH0000250</v>
          </cell>
        </row>
        <row r="216">
          <cell r="A216" t="str">
            <v>EH0000251</v>
          </cell>
        </row>
        <row r="217">
          <cell r="A217" t="str">
            <v>EH0000252</v>
          </cell>
        </row>
        <row r="218">
          <cell r="A218" t="str">
            <v>EH0000253</v>
          </cell>
        </row>
        <row r="219">
          <cell r="A219" t="str">
            <v>EH0000254</v>
          </cell>
        </row>
        <row r="220">
          <cell r="A220" t="str">
            <v>EH0000255</v>
          </cell>
        </row>
        <row r="221">
          <cell r="A221" t="str">
            <v>EH0000256</v>
          </cell>
        </row>
        <row r="222">
          <cell r="A222" t="str">
            <v>EH0000257</v>
          </cell>
        </row>
        <row r="223">
          <cell r="A223" t="str">
            <v>EH0000258</v>
          </cell>
        </row>
        <row r="224">
          <cell r="A224" t="str">
            <v>EH0000259</v>
          </cell>
        </row>
        <row r="225">
          <cell r="A225" t="str">
            <v>EH0000260</v>
          </cell>
        </row>
        <row r="226">
          <cell r="A226" t="str">
            <v>EH0000261</v>
          </cell>
        </row>
        <row r="227">
          <cell r="A227" t="str">
            <v>EH0000262</v>
          </cell>
        </row>
        <row r="228">
          <cell r="A228" t="str">
            <v>EH0000263</v>
          </cell>
        </row>
        <row r="229">
          <cell r="A229" t="str">
            <v>EH0000264</v>
          </cell>
        </row>
        <row r="230">
          <cell r="A230" t="str">
            <v>EH0000285</v>
          </cell>
        </row>
        <row r="231">
          <cell r="A231" t="str">
            <v>EH0000286</v>
          </cell>
          <cell r="K231">
            <v>160867</v>
          </cell>
        </row>
        <row r="232">
          <cell r="A232" t="str">
            <v>EH0000287</v>
          </cell>
          <cell r="K232">
            <v>160866</v>
          </cell>
        </row>
        <row r="233">
          <cell r="A233" t="str">
            <v>EH0000288</v>
          </cell>
        </row>
        <row r="234">
          <cell r="A234" t="str">
            <v>EH0000290</v>
          </cell>
        </row>
        <row r="235">
          <cell r="A235" t="str">
            <v>EH0000291</v>
          </cell>
        </row>
        <row r="236">
          <cell r="A236" t="str">
            <v>EH0000292</v>
          </cell>
        </row>
        <row r="237">
          <cell r="A237" t="str">
            <v>EH0000293</v>
          </cell>
        </row>
        <row r="238">
          <cell r="A238" t="str">
            <v>EH0000294</v>
          </cell>
        </row>
        <row r="239">
          <cell r="A239" t="str">
            <v>EH0000296</v>
          </cell>
        </row>
        <row r="240">
          <cell r="A240" t="str">
            <v>EH0000297</v>
          </cell>
        </row>
        <row r="241">
          <cell r="A241" t="str">
            <v>EH0000298</v>
          </cell>
        </row>
        <row r="242">
          <cell r="A242" t="str">
            <v>EH0000299</v>
          </cell>
        </row>
        <row r="243">
          <cell r="A243" t="str">
            <v>EH0000300</v>
          </cell>
        </row>
        <row r="244">
          <cell r="A244" t="str">
            <v>EH0000303</v>
          </cell>
        </row>
        <row r="245">
          <cell r="A245" t="str">
            <v>EH0000305</v>
          </cell>
          <cell r="K245">
            <v>591321</v>
          </cell>
        </row>
        <row r="246">
          <cell r="A246" t="str">
            <v>EH0000306</v>
          </cell>
          <cell r="K246">
            <v>197107</v>
          </cell>
        </row>
        <row r="247">
          <cell r="A247" t="str">
            <v>EH0000307</v>
          </cell>
          <cell r="K247">
            <v>147830</v>
          </cell>
        </row>
        <row r="248">
          <cell r="A248" t="str">
            <v>EH0000308</v>
          </cell>
        </row>
        <row r="249">
          <cell r="A249" t="str">
            <v>EH0000310</v>
          </cell>
          <cell r="K249">
            <v>18538008</v>
          </cell>
        </row>
        <row r="250">
          <cell r="A250" t="str">
            <v>EH0000311</v>
          </cell>
          <cell r="K250">
            <v>12726027</v>
          </cell>
        </row>
        <row r="251">
          <cell r="A251" t="str">
            <v>EH0000312</v>
          </cell>
          <cell r="K251">
            <v>14330786</v>
          </cell>
        </row>
        <row r="252">
          <cell r="A252" t="str">
            <v>EH0000313</v>
          </cell>
          <cell r="K252">
            <v>14069321</v>
          </cell>
        </row>
        <row r="253">
          <cell r="A253" t="str">
            <v>EH0000314</v>
          </cell>
          <cell r="K253">
            <v>7411825</v>
          </cell>
        </row>
        <row r="254">
          <cell r="A254" t="str">
            <v>EH0000315</v>
          </cell>
          <cell r="K254">
            <v>4088080</v>
          </cell>
        </row>
        <row r="255">
          <cell r="A255" t="str">
            <v>EH0000316</v>
          </cell>
          <cell r="K255">
            <v>4006136</v>
          </cell>
        </row>
        <row r="256">
          <cell r="A256" t="str">
            <v>EH0000317</v>
          </cell>
          <cell r="K256">
            <v>3783654</v>
          </cell>
        </row>
        <row r="257">
          <cell r="A257" t="str">
            <v>EH0000318</v>
          </cell>
          <cell r="K257">
            <v>3219018</v>
          </cell>
        </row>
        <row r="258">
          <cell r="A258" t="str">
            <v>EH0000319</v>
          </cell>
          <cell r="K258">
            <v>1031058</v>
          </cell>
        </row>
        <row r="259">
          <cell r="A259" t="str">
            <v>EH0000320</v>
          </cell>
          <cell r="K259">
            <v>1010000</v>
          </cell>
        </row>
        <row r="260">
          <cell r="A260" t="str">
            <v>EH0000321</v>
          </cell>
          <cell r="K260">
            <v>789049</v>
          </cell>
        </row>
        <row r="261">
          <cell r="A261" t="str">
            <v>EH0000322</v>
          </cell>
          <cell r="K261">
            <v>56742</v>
          </cell>
        </row>
        <row r="262">
          <cell r="A262" t="str">
            <v>EH0000323</v>
          </cell>
          <cell r="K262">
            <v>56742</v>
          </cell>
        </row>
        <row r="263">
          <cell r="A263" t="str">
            <v>EH0000324</v>
          </cell>
          <cell r="K263">
            <v>18827215</v>
          </cell>
        </row>
        <row r="264">
          <cell r="A264" t="str">
            <v>EH0000325</v>
          </cell>
          <cell r="K264">
            <v>19769939</v>
          </cell>
        </row>
        <row r="265">
          <cell r="A265" t="str">
            <v>EH0000326</v>
          </cell>
          <cell r="K265">
            <v>56742</v>
          </cell>
        </row>
        <row r="266">
          <cell r="A266" t="str">
            <v>EH0000327</v>
          </cell>
          <cell r="K266">
            <v>56742</v>
          </cell>
        </row>
        <row r="267">
          <cell r="A267" t="str">
            <v>EH0000329</v>
          </cell>
        </row>
        <row r="268">
          <cell r="A268" t="str">
            <v>EH0000330</v>
          </cell>
        </row>
        <row r="269">
          <cell r="A269" t="str">
            <v>EH0000331</v>
          </cell>
        </row>
        <row r="270">
          <cell r="A270" t="str">
            <v>EH0000332</v>
          </cell>
        </row>
        <row r="271">
          <cell r="A271" t="str">
            <v>EH0000333</v>
          </cell>
        </row>
        <row r="272">
          <cell r="A272" t="str">
            <v>EH0000334</v>
          </cell>
        </row>
        <row r="273">
          <cell r="A273" t="str">
            <v>EH0000335</v>
          </cell>
        </row>
        <row r="274">
          <cell r="A274" t="str">
            <v>EH0000336</v>
          </cell>
        </row>
        <row r="275">
          <cell r="A275" t="str">
            <v>EH0000337</v>
          </cell>
        </row>
        <row r="276">
          <cell r="A276" t="str">
            <v>EH0000338</v>
          </cell>
        </row>
        <row r="277">
          <cell r="A277" t="str">
            <v>EH0000339</v>
          </cell>
        </row>
        <row r="278">
          <cell r="A278" t="str">
            <v>EH0000340</v>
          </cell>
        </row>
        <row r="279">
          <cell r="A279" t="str">
            <v>EH0000341</v>
          </cell>
        </row>
        <row r="280">
          <cell r="A280" t="str">
            <v>EH0000342</v>
          </cell>
        </row>
        <row r="281">
          <cell r="A281" t="str">
            <v>EH0000343</v>
          </cell>
        </row>
        <row r="282">
          <cell r="A282" t="str">
            <v>EH0000344</v>
          </cell>
        </row>
        <row r="283">
          <cell r="A283" t="str">
            <v>EH0000349</v>
          </cell>
        </row>
        <row r="284">
          <cell r="A284" t="str">
            <v>EH0000350</v>
          </cell>
        </row>
        <row r="285">
          <cell r="A285" t="str">
            <v>EH0000351</v>
          </cell>
        </row>
        <row r="286">
          <cell r="A286" t="str">
            <v>EH0000353</v>
          </cell>
        </row>
        <row r="287">
          <cell r="A287" t="str">
            <v>EH0000354</v>
          </cell>
        </row>
        <row r="288">
          <cell r="A288" t="str">
            <v>EH0000355</v>
          </cell>
        </row>
        <row r="289">
          <cell r="A289" t="str">
            <v>EH0000356</v>
          </cell>
        </row>
        <row r="290">
          <cell r="A290" t="str">
            <v>EH0000357</v>
          </cell>
        </row>
        <row r="291">
          <cell r="A291" t="str">
            <v>EH0000358</v>
          </cell>
        </row>
        <row r="292">
          <cell r="A292" t="str">
            <v>EH0000359</v>
          </cell>
        </row>
        <row r="293">
          <cell r="A293" t="str">
            <v>EH0000360</v>
          </cell>
        </row>
        <row r="294">
          <cell r="A294" t="str">
            <v>EH0000361</v>
          </cell>
        </row>
        <row r="295">
          <cell r="A295" t="str">
            <v>EH0000362</v>
          </cell>
        </row>
        <row r="296">
          <cell r="A296" t="str">
            <v>EH0000363</v>
          </cell>
        </row>
        <row r="297">
          <cell r="A297" t="str">
            <v>EH0000366</v>
          </cell>
          <cell r="K297">
            <v>95260</v>
          </cell>
        </row>
        <row r="298">
          <cell r="A298" t="str">
            <v>EH0000368</v>
          </cell>
        </row>
        <row r="299">
          <cell r="A299" t="str">
            <v>EH0000372</v>
          </cell>
        </row>
        <row r="300">
          <cell r="A300" t="str">
            <v>EH0000373</v>
          </cell>
        </row>
        <row r="301">
          <cell r="A301" t="str">
            <v>EH0000374</v>
          </cell>
        </row>
        <row r="302">
          <cell r="A302" t="str">
            <v>EH0000375</v>
          </cell>
        </row>
        <row r="303">
          <cell r="A303" t="str">
            <v>EH0000376</v>
          </cell>
          <cell r="K303">
            <v>24493</v>
          </cell>
        </row>
        <row r="304">
          <cell r="A304" t="str">
            <v>EH0000377</v>
          </cell>
          <cell r="K304">
            <v>16329</v>
          </cell>
        </row>
        <row r="305">
          <cell r="A305" t="str">
            <v>EH0000380</v>
          </cell>
        </row>
        <row r="306">
          <cell r="A306" t="str">
            <v>EH0000382</v>
          </cell>
        </row>
        <row r="307">
          <cell r="A307" t="str">
            <v>EH0000383</v>
          </cell>
        </row>
        <row r="308">
          <cell r="A308" t="str">
            <v>EH0000384</v>
          </cell>
        </row>
        <row r="309">
          <cell r="A309" t="str">
            <v>EH0000385</v>
          </cell>
        </row>
        <row r="310">
          <cell r="A310" t="str">
            <v>EH0000387</v>
          </cell>
        </row>
        <row r="311">
          <cell r="A311" t="str">
            <v>EH0000388</v>
          </cell>
        </row>
        <row r="312">
          <cell r="A312" t="str">
            <v>EH0000389</v>
          </cell>
        </row>
        <row r="313">
          <cell r="A313" t="str">
            <v>EH0000390</v>
          </cell>
        </row>
        <row r="314">
          <cell r="A314" t="str">
            <v>EH0000391</v>
          </cell>
        </row>
        <row r="315">
          <cell r="A315" t="str">
            <v>EH0000392</v>
          </cell>
        </row>
        <row r="316">
          <cell r="A316" t="str">
            <v>EH0000393</v>
          </cell>
        </row>
        <row r="317">
          <cell r="A317" t="str">
            <v>EH0000394</v>
          </cell>
        </row>
        <row r="318">
          <cell r="A318" t="str">
            <v>EH0000395</v>
          </cell>
        </row>
        <row r="319">
          <cell r="A319" t="str">
            <v>EH0000396</v>
          </cell>
        </row>
        <row r="320">
          <cell r="A320" t="str">
            <v>EH0000401</v>
          </cell>
        </row>
        <row r="321">
          <cell r="A321" t="str">
            <v>EH0000402</v>
          </cell>
        </row>
        <row r="322">
          <cell r="A322" t="str">
            <v>EH0000403</v>
          </cell>
        </row>
        <row r="323">
          <cell r="A323" t="str">
            <v>EH0000407</v>
          </cell>
        </row>
        <row r="324">
          <cell r="A324" t="str">
            <v>EH0000412</v>
          </cell>
        </row>
        <row r="325">
          <cell r="A325" t="str">
            <v>EH0000413</v>
          </cell>
        </row>
        <row r="326">
          <cell r="A326" t="str">
            <v>EH0000414</v>
          </cell>
        </row>
        <row r="327">
          <cell r="A327" t="str">
            <v>EH0000415</v>
          </cell>
        </row>
        <row r="328">
          <cell r="A328" t="str">
            <v>EH0000422</v>
          </cell>
          <cell r="K328">
            <v>6853804</v>
          </cell>
        </row>
        <row r="329">
          <cell r="A329" t="str">
            <v>EH0000423</v>
          </cell>
          <cell r="K329">
            <v>2246629</v>
          </cell>
        </row>
        <row r="330">
          <cell r="A330" t="str">
            <v>EH0000424</v>
          </cell>
          <cell r="K330">
            <v>2246628</v>
          </cell>
        </row>
        <row r="331">
          <cell r="A331" t="str">
            <v>EH0000425</v>
          </cell>
          <cell r="K331">
            <v>1911812</v>
          </cell>
        </row>
        <row r="332">
          <cell r="A332" t="str">
            <v>EH0000426</v>
          </cell>
          <cell r="K332">
            <v>1717878</v>
          </cell>
        </row>
        <row r="333">
          <cell r="A333" t="str">
            <v>EH0000427</v>
          </cell>
          <cell r="K333">
            <v>1111092</v>
          </cell>
        </row>
        <row r="334">
          <cell r="A334" t="str">
            <v>EH0000428</v>
          </cell>
          <cell r="K334">
            <v>1094394</v>
          </cell>
        </row>
        <row r="335">
          <cell r="A335" t="str">
            <v>EH0000429</v>
          </cell>
          <cell r="K335">
            <v>952110</v>
          </cell>
        </row>
        <row r="336">
          <cell r="A336" t="str">
            <v>EH0000430</v>
          </cell>
          <cell r="K336">
            <v>783609</v>
          </cell>
        </row>
        <row r="337">
          <cell r="A337" t="str">
            <v>EH0000431</v>
          </cell>
          <cell r="K337">
            <v>209119</v>
          </cell>
        </row>
        <row r="338">
          <cell r="A338" t="str">
            <v>EH0000432</v>
          </cell>
        </row>
        <row r="339">
          <cell r="A339" t="str">
            <v>EH0000433</v>
          </cell>
          <cell r="K339">
            <v>47561</v>
          </cell>
        </row>
        <row r="340">
          <cell r="A340" t="str">
            <v>EH0000434</v>
          </cell>
        </row>
        <row r="341">
          <cell r="A341" t="str">
            <v>EH0000435</v>
          </cell>
          <cell r="K341">
            <v>14042981</v>
          </cell>
        </row>
        <row r="342">
          <cell r="A342" t="str">
            <v>EH0000436</v>
          </cell>
          <cell r="K342">
            <v>11083781</v>
          </cell>
        </row>
        <row r="343">
          <cell r="A343" t="str">
            <v>EH0000437</v>
          </cell>
        </row>
        <row r="344">
          <cell r="A344" t="str">
            <v>EH0000441</v>
          </cell>
        </row>
        <row r="345">
          <cell r="A345" t="str">
            <v>EH0000442</v>
          </cell>
        </row>
        <row r="346">
          <cell r="A346" t="str">
            <v>EH0000443</v>
          </cell>
        </row>
        <row r="347">
          <cell r="A347" t="str">
            <v>EH0000444</v>
          </cell>
        </row>
        <row r="348">
          <cell r="A348" t="str">
            <v>EH0000445</v>
          </cell>
        </row>
        <row r="349">
          <cell r="A349" t="str">
            <v>EH0000446</v>
          </cell>
        </row>
        <row r="350">
          <cell r="A350" t="str">
            <v>EH0000447</v>
          </cell>
        </row>
        <row r="351">
          <cell r="A351" t="str">
            <v>EH0000448</v>
          </cell>
        </row>
        <row r="352">
          <cell r="A352" t="str">
            <v>EH0000449</v>
          </cell>
        </row>
        <row r="353">
          <cell r="A353" t="str">
            <v>EH0000450</v>
          </cell>
        </row>
        <row r="354">
          <cell r="A354" t="str">
            <v>EH0000451</v>
          </cell>
        </row>
        <row r="355">
          <cell r="A355" t="str">
            <v>EH0000452</v>
          </cell>
        </row>
        <row r="356">
          <cell r="A356" t="str">
            <v>EH0000453</v>
          </cell>
        </row>
        <row r="357">
          <cell r="A357" t="str">
            <v>EH0000454</v>
          </cell>
        </row>
        <row r="358">
          <cell r="A358" t="str">
            <v>EH0000455</v>
          </cell>
        </row>
        <row r="359">
          <cell r="A359" t="str">
            <v>EH0000456</v>
          </cell>
        </row>
        <row r="360">
          <cell r="A360" t="str">
            <v>EH0000457</v>
          </cell>
        </row>
        <row r="361">
          <cell r="A361" t="str">
            <v>EH0000458</v>
          </cell>
        </row>
        <row r="362">
          <cell r="A362" t="str">
            <v>EH0000459</v>
          </cell>
          <cell r="K362">
            <v>60410</v>
          </cell>
        </row>
        <row r="363">
          <cell r="A363" t="str">
            <v>EH0000461</v>
          </cell>
        </row>
        <row r="364">
          <cell r="A364" t="str">
            <v>EH0000462</v>
          </cell>
        </row>
        <row r="365">
          <cell r="A365" t="str">
            <v>EH0000463</v>
          </cell>
        </row>
        <row r="366">
          <cell r="A366" t="str">
            <v>EH0000464</v>
          </cell>
        </row>
        <row r="367">
          <cell r="A367" t="str">
            <v>EH0000465</v>
          </cell>
        </row>
        <row r="368">
          <cell r="A368" t="str">
            <v>EH0000469</v>
          </cell>
        </row>
        <row r="369">
          <cell r="A369" t="str">
            <v>EH0000470</v>
          </cell>
        </row>
        <row r="370">
          <cell r="A370" t="str">
            <v>EH0000471</v>
          </cell>
        </row>
        <row r="371">
          <cell r="A371" t="str">
            <v>EH0000472</v>
          </cell>
        </row>
        <row r="372">
          <cell r="A372" t="str">
            <v>EH0000473</v>
          </cell>
        </row>
        <row r="373">
          <cell r="A373" t="str">
            <v>EH0000474</v>
          </cell>
          <cell r="K373">
            <v>13670</v>
          </cell>
        </row>
        <row r="374">
          <cell r="A374" t="str">
            <v>EH0000475</v>
          </cell>
          <cell r="K374">
            <v>13671</v>
          </cell>
        </row>
        <row r="375">
          <cell r="A375" t="str">
            <v>EH0000476</v>
          </cell>
          <cell r="K375">
            <v>13670</v>
          </cell>
        </row>
        <row r="376">
          <cell r="A376" t="str">
            <v>EH0000477</v>
          </cell>
          <cell r="K376">
            <v>13670</v>
          </cell>
        </row>
        <row r="377">
          <cell r="A377" t="str">
            <v>EH0000478</v>
          </cell>
          <cell r="K377">
            <v>13670</v>
          </cell>
        </row>
        <row r="378">
          <cell r="A378" t="str">
            <v>EH0000486</v>
          </cell>
        </row>
        <row r="379">
          <cell r="A379" t="str">
            <v>EH0000487</v>
          </cell>
        </row>
        <row r="380">
          <cell r="A380" t="str">
            <v>EH0000488</v>
          </cell>
          <cell r="K380">
            <v>55783</v>
          </cell>
        </row>
        <row r="381">
          <cell r="A381" t="str">
            <v>EH0000489</v>
          </cell>
        </row>
        <row r="382">
          <cell r="A382" t="str">
            <v>EH0000490</v>
          </cell>
        </row>
        <row r="383">
          <cell r="A383" t="str">
            <v>EH0000491</v>
          </cell>
        </row>
        <row r="384">
          <cell r="A384" t="str">
            <v>EH0000492</v>
          </cell>
        </row>
        <row r="385">
          <cell r="A385" t="str">
            <v>EH0000493</v>
          </cell>
        </row>
        <row r="386">
          <cell r="A386" t="str">
            <v>EH0000495</v>
          </cell>
        </row>
        <row r="387">
          <cell r="A387" t="str">
            <v>EH0000496</v>
          </cell>
        </row>
        <row r="388">
          <cell r="A388" t="str">
            <v>EH0000497</v>
          </cell>
        </row>
        <row r="389">
          <cell r="A389" t="str">
            <v>EH0000498</v>
          </cell>
        </row>
        <row r="390">
          <cell r="A390" t="str">
            <v>EH0000499</v>
          </cell>
        </row>
        <row r="391">
          <cell r="A391" t="str">
            <v>EH0000500</v>
          </cell>
        </row>
        <row r="392">
          <cell r="A392" t="str">
            <v>EH0000501</v>
          </cell>
        </row>
        <row r="393">
          <cell r="A393" t="str">
            <v>EH0000502</v>
          </cell>
        </row>
        <row r="394">
          <cell r="A394" t="str">
            <v>EH0000503</v>
          </cell>
        </row>
        <row r="395">
          <cell r="A395" t="str">
            <v>EH0000504</v>
          </cell>
        </row>
        <row r="396">
          <cell r="A396" t="str">
            <v>EH0000505</v>
          </cell>
        </row>
        <row r="397">
          <cell r="A397" t="str">
            <v>EH0000506</v>
          </cell>
        </row>
        <row r="398">
          <cell r="A398" t="str">
            <v>EH0000507</v>
          </cell>
        </row>
        <row r="399">
          <cell r="A399" t="str">
            <v>EH0000508</v>
          </cell>
        </row>
        <row r="400">
          <cell r="A400" t="str">
            <v>EH0000510</v>
          </cell>
        </row>
        <row r="401">
          <cell r="A401" t="str">
            <v>EH0000511</v>
          </cell>
        </row>
        <row r="402">
          <cell r="A402" t="str">
            <v>EH0000512</v>
          </cell>
          <cell r="K402">
            <v>71905</v>
          </cell>
        </row>
        <row r="403">
          <cell r="A403" t="str">
            <v>EH0000513</v>
          </cell>
        </row>
        <row r="404">
          <cell r="A404" t="str">
            <v>EH0000514</v>
          </cell>
        </row>
        <row r="405">
          <cell r="A405" t="str">
            <v>EH0000515</v>
          </cell>
        </row>
        <row r="406">
          <cell r="A406" t="str">
            <v>EH0000516</v>
          </cell>
        </row>
        <row r="407">
          <cell r="A407" t="str">
            <v>EH0000517</v>
          </cell>
        </row>
        <row r="408">
          <cell r="A408" t="str">
            <v>EH0000518</v>
          </cell>
        </row>
        <row r="409">
          <cell r="A409" t="str">
            <v>EH0000519</v>
          </cell>
        </row>
        <row r="410">
          <cell r="A410" t="str">
            <v>EH0000520</v>
          </cell>
        </row>
        <row r="411">
          <cell r="A411" t="str">
            <v>EH0000521</v>
          </cell>
        </row>
        <row r="412">
          <cell r="A412" t="str">
            <v>EH0000522</v>
          </cell>
        </row>
        <row r="413">
          <cell r="A413" t="str">
            <v>EH0000523</v>
          </cell>
        </row>
        <row r="414">
          <cell r="A414" t="str">
            <v>EH0000524</v>
          </cell>
        </row>
        <row r="415">
          <cell r="A415" t="str">
            <v>EH0000530</v>
          </cell>
        </row>
        <row r="416">
          <cell r="A416" t="str">
            <v>EH0000531</v>
          </cell>
        </row>
        <row r="417">
          <cell r="A417" t="str">
            <v>EH0000532</v>
          </cell>
        </row>
        <row r="418">
          <cell r="A418" t="str">
            <v>EH0000534</v>
          </cell>
        </row>
        <row r="419">
          <cell r="A419" t="str">
            <v>EH0000535</v>
          </cell>
        </row>
        <row r="420">
          <cell r="A420" t="str">
            <v>EH0000536</v>
          </cell>
          <cell r="K420">
            <v>7983635</v>
          </cell>
        </row>
        <row r="421">
          <cell r="A421" t="str">
            <v>EH0000537</v>
          </cell>
          <cell r="K421">
            <v>7545507</v>
          </cell>
        </row>
        <row r="422">
          <cell r="A422" t="str">
            <v>EH0000538</v>
          </cell>
          <cell r="K422">
            <v>7470521</v>
          </cell>
        </row>
        <row r="423">
          <cell r="A423" t="str">
            <v>EH0000539</v>
          </cell>
          <cell r="K423">
            <v>7145875</v>
          </cell>
        </row>
        <row r="424">
          <cell r="A424" t="str">
            <v>EH0000540</v>
          </cell>
          <cell r="K424">
            <v>6043390</v>
          </cell>
        </row>
        <row r="425">
          <cell r="A425" t="str">
            <v>EH0000541</v>
          </cell>
          <cell r="K425">
            <v>5422059</v>
          </cell>
        </row>
        <row r="426">
          <cell r="A426" t="str">
            <v>EH0000542</v>
          </cell>
          <cell r="K426">
            <v>5067772</v>
          </cell>
        </row>
        <row r="427">
          <cell r="A427" t="str">
            <v>EH0000543</v>
          </cell>
          <cell r="K427">
            <v>5067772</v>
          </cell>
        </row>
        <row r="428">
          <cell r="A428" t="str">
            <v>EH0000544</v>
          </cell>
          <cell r="K428">
            <v>5028082</v>
          </cell>
        </row>
        <row r="429">
          <cell r="A429" t="str">
            <v>EH0000545</v>
          </cell>
          <cell r="K429">
            <v>4988609</v>
          </cell>
        </row>
        <row r="430">
          <cell r="A430" t="str">
            <v>EH0000546</v>
          </cell>
          <cell r="K430">
            <v>3783584</v>
          </cell>
        </row>
        <row r="431">
          <cell r="A431" t="str">
            <v>EH0000547</v>
          </cell>
          <cell r="K431">
            <v>3783584</v>
          </cell>
        </row>
        <row r="432">
          <cell r="A432" t="str">
            <v>EH0000548</v>
          </cell>
          <cell r="K432">
            <v>3162493</v>
          </cell>
        </row>
        <row r="433">
          <cell r="A433" t="str">
            <v>EH0000549</v>
          </cell>
          <cell r="K433">
            <v>2546028</v>
          </cell>
        </row>
        <row r="434">
          <cell r="A434" t="str">
            <v>EH0000550</v>
          </cell>
          <cell r="K434">
            <v>1912353</v>
          </cell>
        </row>
        <row r="435">
          <cell r="A435" t="str">
            <v>EH0000551</v>
          </cell>
          <cell r="K435">
            <v>993828</v>
          </cell>
        </row>
        <row r="436">
          <cell r="A436" t="str">
            <v>EH0000552</v>
          </cell>
          <cell r="K436">
            <v>269532</v>
          </cell>
        </row>
        <row r="437">
          <cell r="A437" t="str">
            <v>EH0000553</v>
          </cell>
          <cell r="K437">
            <v>16824408</v>
          </cell>
        </row>
        <row r="438">
          <cell r="A438" t="str">
            <v>EH0000554</v>
          </cell>
          <cell r="K438">
            <v>134765</v>
          </cell>
        </row>
        <row r="439">
          <cell r="A439" t="str">
            <v>EH0000559</v>
          </cell>
        </row>
        <row r="440">
          <cell r="A440" t="str">
            <v>EH0000560</v>
          </cell>
        </row>
        <row r="441">
          <cell r="A441" t="str">
            <v>EH0000561</v>
          </cell>
        </row>
        <row r="442">
          <cell r="A442" t="str">
            <v>EH0000562</v>
          </cell>
        </row>
        <row r="443">
          <cell r="A443" t="str">
            <v>EH0000563</v>
          </cell>
        </row>
        <row r="444">
          <cell r="A444" t="str">
            <v>EH0000564</v>
          </cell>
        </row>
        <row r="445">
          <cell r="A445" t="str">
            <v>EH0000565</v>
          </cell>
        </row>
        <row r="446">
          <cell r="A446" t="str">
            <v>EH0000566</v>
          </cell>
        </row>
        <row r="447">
          <cell r="A447" t="str">
            <v>EH0000567</v>
          </cell>
        </row>
        <row r="448">
          <cell r="A448" t="str">
            <v>EH0000568</v>
          </cell>
        </row>
        <row r="449">
          <cell r="A449" t="str">
            <v>EH0000569</v>
          </cell>
        </row>
        <row r="450">
          <cell r="A450" t="str">
            <v>EH0000570</v>
          </cell>
        </row>
        <row r="451">
          <cell r="A451" t="str">
            <v>EH0000571</v>
          </cell>
        </row>
        <row r="452">
          <cell r="A452" t="str">
            <v>EH0000572</v>
          </cell>
        </row>
        <row r="453">
          <cell r="A453" t="str">
            <v>EH0000573</v>
          </cell>
        </row>
        <row r="454">
          <cell r="A454" t="str">
            <v>EH0000574</v>
          </cell>
        </row>
        <row r="455">
          <cell r="A455" t="str">
            <v>EH0000578</v>
          </cell>
        </row>
        <row r="456">
          <cell r="A456" t="str">
            <v>EH0000579</v>
          </cell>
          <cell r="K456">
            <v>299</v>
          </cell>
        </row>
        <row r="457">
          <cell r="A457" t="str">
            <v>EH0000580</v>
          </cell>
          <cell r="K457">
            <v>187</v>
          </cell>
        </row>
        <row r="458">
          <cell r="A458" t="str">
            <v>EH0000581</v>
          </cell>
          <cell r="K458">
            <v>186</v>
          </cell>
        </row>
        <row r="459">
          <cell r="A459" t="str">
            <v>EH0000582</v>
          </cell>
          <cell r="K459">
            <v>3507</v>
          </cell>
        </row>
        <row r="460">
          <cell r="A460" t="str">
            <v>EH0000583</v>
          </cell>
          <cell r="K460">
            <v>4877</v>
          </cell>
        </row>
        <row r="461">
          <cell r="A461" t="str">
            <v>EH0000584</v>
          </cell>
          <cell r="K461">
            <v>3634</v>
          </cell>
        </row>
        <row r="462">
          <cell r="A462" t="str">
            <v>EH0000585</v>
          </cell>
          <cell r="K462">
            <v>12975</v>
          </cell>
        </row>
        <row r="463">
          <cell r="A463" t="str">
            <v>EH0000586</v>
          </cell>
          <cell r="K463">
            <v>4433</v>
          </cell>
        </row>
        <row r="464">
          <cell r="A464" t="str">
            <v>EH0000588</v>
          </cell>
          <cell r="K464">
            <v>7562</v>
          </cell>
        </row>
        <row r="465">
          <cell r="A465" t="str">
            <v>EH0000595</v>
          </cell>
          <cell r="K465">
            <v>68448</v>
          </cell>
        </row>
        <row r="466">
          <cell r="A466" t="str">
            <v>EH0000596</v>
          </cell>
          <cell r="K466">
            <v>24483</v>
          </cell>
        </row>
        <row r="467">
          <cell r="A467" t="str">
            <v>EH0000597</v>
          </cell>
          <cell r="K467">
            <v>13490</v>
          </cell>
        </row>
        <row r="468">
          <cell r="A468" t="str">
            <v>EH0000598</v>
          </cell>
          <cell r="K468">
            <v>13489</v>
          </cell>
        </row>
        <row r="469">
          <cell r="A469" t="str">
            <v>EH0000599</v>
          </cell>
          <cell r="K469">
            <v>13489</v>
          </cell>
        </row>
        <row r="470">
          <cell r="A470" t="str">
            <v>EH0000600</v>
          </cell>
          <cell r="K470">
            <v>13489</v>
          </cell>
        </row>
        <row r="471">
          <cell r="A471" t="str">
            <v>EH0000601</v>
          </cell>
          <cell r="K471">
            <v>13489</v>
          </cell>
        </row>
        <row r="472">
          <cell r="A472" t="str">
            <v>EH0000602</v>
          </cell>
          <cell r="K472">
            <v>13489</v>
          </cell>
        </row>
        <row r="473">
          <cell r="A473" t="str">
            <v>EH0000603</v>
          </cell>
          <cell r="K473">
            <v>13489</v>
          </cell>
        </row>
        <row r="474">
          <cell r="A474" t="str">
            <v>EH0000604</v>
          </cell>
          <cell r="K474">
            <v>13489</v>
          </cell>
        </row>
        <row r="475">
          <cell r="A475" t="str">
            <v>EH0000605</v>
          </cell>
          <cell r="K475">
            <v>38608</v>
          </cell>
        </row>
        <row r="476">
          <cell r="A476" t="str">
            <v>EH0000606</v>
          </cell>
          <cell r="K476">
            <v>40837</v>
          </cell>
        </row>
        <row r="477">
          <cell r="A477" t="str">
            <v>EH0000607</v>
          </cell>
          <cell r="K477">
            <v>22274</v>
          </cell>
        </row>
        <row r="478">
          <cell r="A478" t="str">
            <v>EH0000608</v>
          </cell>
          <cell r="K478">
            <v>22274</v>
          </cell>
        </row>
        <row r="479">
          <cell r="A479" t="str">
            <v>EH0000609</v>
          </cell>
          <cell r="K479">
            <v>22274</v>
          </cell>
        </row>
        <row r="480">
          <cell r="A480" t="str">
            <v>EH0000610</v>
          </cell>
          <cell r="K480">
            <v>22274</v>
          </cell>
        </row>
        <row r="481">
          <cell r="A481" t="str">
            <v>EH0000611</v>
          </cell>
          <cell r="K481">
            <v>22274</v>
          </cell>
        </row>
        <row r="482">
          <cell r="A482" t="str">
            <v>EH0000612</v>
          </cell>
          <cell r="K482">
            <v>22274</v>
          </cell>
        </row>
        <row r="483">
          <cell r="A483" t="str">
            <v>EH0000613</v>
          </cell>
          <cell r="K483">
            <v>22274</v>
          </cell>
        </row>
        <row r="484">
          <cell r="A484" t="str">
            <v>EH0000614</v>
          </cell>
          <cell r="K484">
            <v>22274</v>
          </cell>
        </row>
        <row r="485">
          <cell r="A485" t="str">
            <v>EH0000615</v>
          </cell>
          <cell r="K485">
            <v>35638</v>
          </cell>
        </row>
        <row r="486">
          <cell r="A486" t="str">
            <v>EH0000616</v>
          </cell>
          <cell r="K486">
            <v>32669</v>
          </cell>
        </row>
        <row r="487">
          <cell r="A487" t="str">
            <v>EH0000617</v>
          </cell>
          <cell r="K487">
            <v>74247</v>
          </cell>
        </row>
        <row r="488">
          <cell r="A488" t="str">
            <v>EH0000618</v>
          </cell>
          <cell r="K488">
            <v>26729</v>
          </cell>
        </row>
        <row r="489">
          <cell r="A489" t="str">
            <v>EH0000619</v>
          </cell>
          <cell r="K489">
            <v>16037</v>
          </cell>
        </row>
        <row r="490">
          <cell r="A490" t="str">
            <v>EH0000623</v>
          </cell>
          <cell r="K490">
            <v>54082</v>
          </cell>
        </row>
        <row r="491">
          <cell r="A491" t="str">
            <v>EH0000624</v>
          </cell>
          <cell r="K491">
            <v>887260</v>
          </cell>
        </row>
        <row r="492">
          <cell r="A492" t="str">
            <v>EH0000627</v>
          </cell>
          <cell r="K492">
            <v>35491</v>
          </cell>
        </row>
        <row r="493">
          <cell r="A493" t="str">
            <v>EH0000628</v>
          </cell>
          <cell r="K493">
            <v>35490</v>
          </cell>
        </row>
        <row r="494">
          <cell r="A494" t="str">
            <v>EH0000633</v>
          </cell>
          <cell r="K494">
            <v>19217</v>
          </cell>
        </row>
        <row r="495">
          <cell r="A495" t="str">
            <v>EH0000634</v>
          </cell>
          <cell r="K495">
            <v>19216</v>
          </cell>
        </row>
        <row r="496">
          <cell r="A496" t="str">
            <v>EH0000637</v>
          </cell>
          <cell r="K496">
            <v>73169</v>
          </cell>
        </row>
        <row r="497">
          <cell r="A497" t="str">
            <v>EH0000638</v>
          </cell>
          <cell r="K497">
            <v>91507</v>
          </cell>
        </row>
        <row r="498">
          <cell r="A498" t="str">
            <v>EH0000640</v>
          </cell>
          <cell r="K498">
            <v>115299</v>
          </cell>
        </row>
        <row r="499">
          <cell r="A499" t="str">
            <v>EH0000641</v>
          </cell>
          <cell r="K499">
            <v>91507</v>
          </cell>
        </row>
        <row r="500">
          <cell r="A500" t="str">
            <v>EH0000643</v>
          </cell>
          <cell r="K500">
            <v>50053</v>
          </cell>
        </row>
        <row r="501">
          <cell r="A501" t="str">
            <v>EH0000644</v>
          </cell>
          <cell r="K501">
            <v>5998312</v>
          </cell>
        </row>
        <row r="502">
          <cell r="A502" t="str">
            <v>EH0000645</v>
          </cell>
          <cell r="K502">
            <v>5264698</v>
          </cell>
        </row>
        <row r="503">
          <cell r="A503" t="str">
            <v>EH0000646</v>
          </cell>
          <cell r="K503">
            <v>3151286</v>
          </cell>
        </row>
        <row r="504">
          <cell r="A504" t="str">
            <v>EH0000647</v>
          </cell>
          <cell r="K504">
            <v>1908793</v>
          </cell>
        </row>
        <row r="505">
          <cell r="A505" t="str">
            <v>EH0000648</v>
          </cell>
          <cell r="K505">
            <v>1865180</v>
          </cell>
        </row>
        <row r="506">
          <cell r="A506" t="str">
            <v>EH0000649</v>
          </cell>
          <cell r="K506">
            <v>1056629</v>
          </cell>
        </row>
        <row r="507">
          <cell r="A507" t="str">
            <v>EH0000653</v>
          </cell>
          <cell r="K507">
            <v>68369</v>
          </cell>
        </row>
        <row r="508">
          <cell r="A508" t="str">
            <v>EH0000658</v>
          </cell>
          <cell r="K508">
            <v>90352</v>
          </cell>
        </row>
        <row r="509">
          <cell r="A509" t="str">
            <v>EH0000659</v>
          </cell>
          <cell r="K509">
            <v>90352</v>
          </cell>
        </row>
        <row r="510">
          <cell r="A510" t="str">
            <v>EH0000660</v>
          </cell>
          <cell r="K510">
            <v>21541</v>
          </cell>
        </row>
        <row r="511">
          <cell r="A511" t="str">
            <v>EH0000664</v>
          </cell>
          <cell r="K511">
            <v>29918</v>
          </cell>
        </row>
        <row r="512">
          <cell r="A512" t="str">
            <v>EH0000668</v>
          </cell>
          <cell r="K512">
            <v>22738</v>
          </cell>
        </row>
        <row r="513">
          <cell r="A513" t="str">
            <v>EH0000669</v>
          </cell>
          <cell r="K513">
            <v>21541</v>
          </cell>
        </row>
        <row r="514">
          <cell r="A514" t="str">
            <v>EH0000678</v>
          </cell>
        </row>
        <row r="515">
          <cell r="A515" t="str">
            <v>EH0000683</v>
          </cell>
          <cell r="K515">
            <v>346274</v>
          </cell>
        </row>
        <row r="516">
          <cell r="A516" t="str">
            <v>EH0000685</v>
          </cell>
          <cell r="K516">
            <v>69228</v>
          </cell>
        </row>
        <row r="517">
          <cell r="A517" t="str">
            <v>EH0000686</v>
          </cell>
          <cell r="K517">
            <v>54004</v>
          </cell>
        </row>
        <row r="518">
          <cell r="A518" t="str">
            <v>EH0000687</v>
          </cell>
          <cell r="K518">
            <v>54004</v>
          </cell>
        </row>
        <row r="519">
          <cell r="A519" t="str">
            <v>EH0000688</v>
          </cell>
          <cell r="K519">
            <v>31767</v>
          </cell>
        </row>
        <row r="520">
          <cell r="A520" t="str">
            <v>EH0000689</v>
          </cell>
          <cell r="K520">
            <v>83178</v>
          </cell>
        </row>
        <row r="521">
          <cell r="A521" t="str">
            <v>EH0000690</v>
          </cell>
          <cell r="K521">
            <v>74860</v>
          </cell>
        </row>
        <row r="522">
          <cell r="A522" t="str">
            <v>EH0000691</v>
          </cell>
          <cell r="K522">
            <v>31608</v>
          </cell>
        </row>
        <row r="523">
          <cell r="A523" t="str">
            <v>EH0000692</v>
          </cell>
          <cell r="K523">
            <v>31608</v>
          </cell>
        </row>
        <row r="524">
          <cell r="A524" t="str">
            <v>EH0000693</v>
          </cell>
          <cell r="K524">
            <v>360088</v>
          </cell>
        </row>
        <row r="525">
          <cell r="A525" t="str">
            <v>EH0000694</v>
          </cell>
          <cell r="K525">
            <v>437249</v>
          </cell>
        </row>
        <row r="526">
          <cell r="A526" t="str">
            <v>EH0000695</v>
          </cell>
          <cell r="K526">
            <v>25721</v>
          </cell>
        </row>
        <row r="527">
          <cell r="A527" t="str">
            <v>EH0000696</v>
          </cell>
          <cell r="K527">
            <v>25721</v>
          </cell>
        </row>
        <row r="528">
          <cell r="A528" t="str">
            <v>EH0000697</v>
          </cell>
          <cell r="K528">
            <v>25721</v>
          </cell>
        </row>
        <row r="529">
          <cell r="A529" t="str">
            <v>EH0000698</v>
          </cell>
          <cell r="K529">
            <v>25721</v>
          </cell>
        </row>
        <row r="530">
          <cell r="A530" t="str">
            <v>EH0000699</v>
          </cell>
          <cell r="K530">
            <v>25721</v>
          </cell>
        </row>
        <row r="531">
          <cell r="A531" t="str">
            <v>EH0000700</v>
          </cell>
          <cell r="K531">
            <v>75876</v>
          </cell>
        </row>
        <row r="532">
          <cell r="A532" t="str">
            <v>EH0000701</v>
          </cell>
          <cell r="K532">
            <v>130304</v>
          </cell>
        </row>
        <row r="533">
          <cell r="A533" t="str">
            <v>EH0000703</v>
          </cell>
          <cell r="K533">
            <v>140615</v>
          </cell>
        </row>
        <row r="534">
          <cell r="A534" t="str">
            <v>EH0000704</v>
          </cell>
          <cell r="K534">
            <v>53852</v>
          </cell>
        </row>
        <row r="535">
          <cell r="A535" t="str">
            <v>EH0000705</v>
          </cell>
          <cell r="K535">
            <v>1666274</v>
          </cell>
        </row>
        <row r="536">
          <cell r="A536" t="str">
            <v>EH0000706</v>
          </cell>
          <cell r="K536">
            <v>1666274</v>
          </cell>
        </row>
        <row r="537">
          <cell r="A537" t="str">
            <v>EH0000713</v>
          </cell>
          <cell r="K537">
            <v>16488</v>
          </cell>
        </row>
        <row r="538">
          <cell r="A538" t="str">
            <v>EH0000714</v>
          </cell>
          <cell r="K538">
            <v>16488</v>
          </cell>
        </row>
        <row r="539">
          <cell r="A539" t="str">
            <v>EH0000715</v>
          </cell>
          <cell r="K539">
            <v>16490</v>
          </cell>
        </row>
        <row r="540">
          <cell r="A540" t="str">
            <v>EH0000716</v>
          </cell>
          <cell r="K540">
            <v>16490</v>
          </cell>
        </row>
        <row r="541">
          <cell r="A541" t="str">
            <v>EH0000717</v>
          </cell>
          <cell r="K541">
            <v>26827</v>
          </cell>
        </row>
        <row r="542">
          <cell r="A542" t="str">
            <v>EH0000718</v>
          </cell>
          <cell r="K542">
            <v>26827</v>
          </cell>
        </row>
        <row r="543">
          <cell r="A543" t="str">
            <v>EH0000719</v>
          </cell>
          <cell r="K543">
            <v>26827</v>
          </cell>
        </row>
        <row r="544">
          <cell r="A544" t="str">
            <v>EH0000720</v>
          </cell>
          <cell r="K544">
            <v>26827</v>
          </cell>
        </row>
        <row r="545">
          <cell r="A545" t="str">
            <v>EH0000721</v>
          </cell>
          <cell r="K545">
            <v>26827</v>
          </cell>
        </row>
        <row r="546">
          <cell r="A546" t="str">
            <v>EH0000722</v>
          </cell>
          <cell r="K546">
            <v>26827</v>
          </cell>
        </row>
        <row r="547">
          <cell r="A547" t="str">
            <v>EH0000723</v>
          </cell>
          <cell r="K547">
            <v>26827</v>
          </cell>
        </row>
        <row r="548">
          <cell r="A548" t="str">
            <v>EH0000724</v>
          </cell>
          <cell r="K548">
            <v>26827</v>
          </cell>
        </row>
        <row r="549">
          <cell r="A549" t="str">
            <v>EH0000725</v>
          </cell>
          <cell r="K549">
            <v>26827</v>
          </cell>
        </row>
        <row r="550">
          <cell r="A550" t="str">
            <v>EH0000726</v>
          </cell>
          <cell r="K550">
            <v>26827</v>
          </cell>
        </row>
        <row r="551">
          <cell r="A551" t="str">
            <v>EH0000727</v>
          </cell>
          <cell r="K551">
            <v>26827</v>
          </cell>
        </row>
        <row r="552">
          <cell r="A552" t="str">
            <v>EH0000728</v>
          </cell>
          <cell r="K552">
            <v>26827</v>
          </cell>
        </row>
        <row r="553">
          <cell r="A553" t="str">
            <v>EH0000729</v>
          </cell>
          <cell r="K553">
            <v>26827</v>
          </cell>
        </row>
        <row r="554">
          <cell r="A554" t="str">
            <v>EH0000730</v>
          </cell>
          <cell r="K554">
            <v>26827</v>
          </cell>
        </row>
        <row r="555">
          <cell r="A555" t="str">
            <v>EH0000731</v>
          </cell>
          <cell r="K555">
            <v>26827</v>
          </cell>
        </row>
        <row r="556">
          <cell r="A556" t="str">
            <v>EH0000732</v>
          </cell>
          <cell r="K556">
            <v>26827</v>
          </cell>
        </row>
        <row r="557">
          <cell r="A557" t="str">
            <v>EH0000733</v>
          </cell>
          <cell r="K557">
            <v>26827</v>
          </cell>
        </row>
        <row r="558">
          <cell r="A558" t="str">
            <v>EH0000734</v>
          </cell>
          <cell r="K558">
            <v>26827</v>
          </cell>
        </row>
        <row r="559">
          <cell r="A559" t="str">
            <v>EH0000735</v>
          </cell>
          <cell r="K559">
            <v>26827</v>
          </cell>
        </row>
        <row r="560">
          <cell r="A560" t="str">
            <v>EH0000736</v>
          </cell>
          <cell r="K560">
            <v>26827</v>
          </cell>
        </row>
        <row r="561">
          <cell r="A561" t="str">
            <v>EH0000737</v>
          </cell>
          <cell r="K561">
            <v>26827</v>
          </cell>
        </row>
        <row r="562">
          <cell r="A562" t="str">
            <v>EH0000738</v>
          </cell>
          <cell r="K562">
            <v>26827</v>
          </cell>
        </row>
        <row r="563">
          <cell r="A563" t="str">
            <v>EH0000739</v>
          </cell>
          <cell r="K563">
            <v>26827</v>
          </cell>
        </row>
        <row r="564">
          <cell r="A564" t="str">
            <v>EH0000740</v>
          </cell>
          <cell r="K564">
            <v>26827</v>
          </cell>
        </row>
        <row r="565">
          <cell r="A565" t="str">
            <v>EH0000741</v>
          </cell>
          <cell r="K565">
            <v>26827</v>
          </cell>
        </row>
        <row r="566">
          <cell r="A566" t="str">
            <v>EH0000742</v>
          </cell>
          <cell r="K566">
            <v>26827</v>
          </cell>
        </row>
        <row r="567">
          <cell r="A567" t="str">
            <v>EH0000743</v>
          </cell>
          <cell r="K567">
            <v>26827</v>
          </cell>
        </row>
        <row r="568">
          <cell r="A568" t="str">
            <v>EH0000744</v>
          </cell>
          <cell r="K568">
            <v>26827</v>
          </cell>
        </row>
        <row r="569">
          <cell r="A569" t="str">
            <v>EH0000747</v>
          </cell>
          <cell r="K569">
            <v>26827</v>
          </cell>
        </row>
        <row r="570">
          <cell r="A570" t="str">
            <v>EH0000748</v>
          </cell>
          <cell r="K570">
            <v>26827</v>
          </cell>
        </row>
        <row r="571">
          <cell r="A571" t="str">
            <v>EH0000749</v>
          </cell>
          <cell r="K571">
            <v>26827</v>
          </cell>
        </row>
        <row r="572">
          <cell r="A572" t="str">
            <v>EH0000750</v>
          </cell>
          <cell r="K572">
            <v>26827</v>
          </cell>
        </row>
        <row r="573">
          <cell r="A573" t="str">
            <v>EH0000751</v>
          </cell>
          <cell r="K573">
            <v>26827</v>
          </cell>
        </row>
        <row r="574">
          <cell r="A574" t="str">
            <v>EH0000752</v>
          </cell>
          <cell r="K574">
            <v>169061</v>
          </cell>
        </row>
        <row r="575">
          <cell r="A575" t="str">
            <v>EH0000753</v>
          </cell>
          <cell r="K575">
            <v>169061</v>
          </cell>
        </row>
        <row r="576">
          <cell r="A576" t="str">
            <v>EH0000754</v>
          </cell>
          <cell r="K576">
            <v>169061</v>
          </cell>
        </row>
        <row r="577">
          <cell r="A577" t="str">
            <v>EH0000756</v>
          </cell>
          <cell r="K577">
            <v>58931</v>
          </cell>
        </row>
        <row r="578">
          <cell r="A578" t="str">
            <v>EH0000757</v>
          </cell>
          <cell r="K578">
            <v>43463</v>
          </cell>
        </row>
        <row r="579">
          <cell r="A579" t="str">
            <v>EH0000758</v>
          </cell>
          <cell r="K579">
            <v>67788</v>
          </cell>
        </row>
        <row r="580">
          <cell r="A580" t="str">
            <v>EH0000759</v>
          </cell>
          <cell r="K580">
            <v>11424658</v>
          </cell>
        </row>
        <row r="581">
          <cell r="A581" t="str">
            <v>EH0000760</v>
          </cell>
          <cell r="K581">
            <v>133671</v>
          </cell>
        </row>
        <row r="582">
          <cell r="A582" t="str">
            <v>EH0000761</v>
          </cell>
          <cell r="K582">
            <v>148948</v>
          </cell>
        </row>
        <row r="583">
          <cell r="A583" t="str">
            <v>EH0000762</v>
          </cell>
          <cell r="K583">
            <v>133671</v>
          </cell>
        </row>
        <row r="584">
          <cell r="A584" t="str">
            <v>EH0000763</v>
          </cell>
          <cell r="K584">
            <v>106937</v>
          </cell>
        </row>
        <row r="585">
          <cell r="A585" t="str">
            <v>EH0000764</v>
          </cell>
          <cell r="K585">
            <v>133671</v>
          </cell>
        </row>
        <row r="586">
          <cell r="A586" t="str">
            <v>EH0000765</v>
          </cell>
          <cell r="K586">
            <v>106937</v>
          </cell>
        </row>
        <row r="587">
          <cell r="A587" t="str">
            <v>EH0000766</v>
          </cell>
          <cell r="K587">
            <v>49721</v>
          </cell>
        </row>
        <row r="588">
          <cell r="A588" t="str">
            <v>EH0000767</v>
          </cell>
          <cell r="K588">
            <v>49721</v>
          </cell>
        </row>
        <row r="589">
          <cell r="A589" t="str">
            <v>EH0000768</v>
          </cell>
          <cell r="K589">
            <v>42071</v>
          </cell>
        </row>
        <row r="590">
          <cell r="A590" t="str">
            <v>EH0000769</v>
          </cell>
          <cell r="K590">
            <v>42071</v>
          </cell>
        </row>
        <row r="591">
          <cell r="A591" t="str">
            <v>EH0000770</v>
          </cell>
          <cell r="K591">
            <v>42071</v>
          </cell>
        </row>
        <row r="592">
          <cell r="A592" t="str">
            <v>EH0000771</v>
          </cell>
          <cell r="K592">
            <v>42071</v>
          </cell>
        </row>
        <row r="593">
          <cell r="A593" t="str">
            <v>EH0000772</v>
          </cell>
          <cell r="K593">
            <v>163397</v>
          </cell>
        </row>
        <row r="594">
          <cell r="A594" t="str">
            <v>EH0000773</v>
          </cell>
          <cell r="K594">
            <v>147836</v>
          </cell>
        </row>
        <row r="595">
          <cell r="A595" t="str">
            <v>EH0000774</v>
          </cell>
          <cell r="K595">
            <v>108932</v>
          </cell>
        </row>
        <row r="596">
          <cell r="A596" t="str">
            <v>EH0000775</v>
          </cell>
          <cell r="K596">
            <v>4840791</v>
          </cell>
        </row>
        <row r="597">
          <cell r="A597" t="str">
            <v>EH0000776</v>
          </cell>
          <cell r="K597">
            <v>4840791</v>
          </cell>
        </row>
        <row r="598">
          <cell r="A598" t="str">
            <v>EH0000781</v>
          </cell>
          <cell r="K598">
            <v>43141</v>
          </cell>
        </row>
        <row r="599">
          <cell r="A599" t="str">
            <v>EH0000782</v>
          </cell>
          <cell r="K599">
            <v>43141</v>
          </cell>
        </row>
        <row r="600">
          <cell r="A600" t="str">
            <v>EH0000788</v>
          </cell>
          <cell r="K600">
            <v>133018</v>
          </cell>
        </row>
        <row r="601">
          <cell r="A601" t="str">
            <v>EH0000789</v>
          </cell>
          <cell r="K601">
            <v>133018</v>
          </cell>
        </row>
        <row r="602">
          <cell r="A602" t="str">
            <v>EH0000790</v>
          </cell>
          <cell r="K602">
            <v>702427</v>
          </cell>
        </row>
        <row r="603">
          <cell r="A603" t="str">
            <v>EH0000791</v>
          </cell>
          <cell r="K603">
            <v>128542</v>
          </cell>
        </row>
        <row r="604">
          <cell r="A604" t="str">
            <v>EH0000792</v>
          </cell>
          <cell r="K604">
            <v>125786091</v>
          </cell>
        </row>
        <row r="605">
          <cell r="A605" t="str">
            <v>EH0000793</v>
          </cell>
          <cell r="K605">
            <v>225918611</v>
          </cell>
        </row>
        <row r="606">
          <cell r="A606" t="str">
            <v>EH0000794</v>
          </cell>
          <cell r="K606">
            <v>80795682</v>
          </cell>
        </row>
        <row r="607">
          <cell r="A607" t="str">
            <v>EH0000795</v>
          </cell>
          <cell r="K607">
            <v>198</v>
          </cell>
        </row>
        <row r="608">
          <cell r="A608" t="str">
            <v>EH0000796</v>
          </cell>
          <cell r="K608">
            <v>95371924</v>
          </cell>
        </row>
        <row r="609">
          <cell r="A609" t="str">
            <v>EH0000797</v>
          </cell>
          <cell r="K609">
            <v>15229806</v>
          </cell>
        </row>
        <row r="610">
          <cell r="A610" t="str">
            <v>EH0000798</v>
          </cell>
          <cell r="K610">
            <v>15040142</v>
          </cell>
        </row>
        <row r="611">
          <cell r="A611" t="str">
            <v>EH0000799</v>
          </cell>
          <cell r="K611">
            <v>87589561</v>
          </cell>
        </row>
        <row r="612">
          <cell r="A612" t="str">
            <v>EH0000800</v>
          </cell>
          <cell r="K612">
            <v>1989041</v>
          </cell>
        </row>
        <row r="613">
          <cell r="A613" t="str">
            <v>EH0000801</v>
          </cell>
          <cell r="K613">
            <v>1401383</v>
          </cell>
        </row>
        <row r="614">
          <cell r="A614" t="str">
            <v>EH0000802</v>
          </cell>
          <cell r="K614">
            <v>1432343</v>
          </cell>
        </row>
        <row r="615">
          <cell r="A615" t="str">
            <v>EH0000803</v>
          </cell>
          <cell r="K615">
            <v>1683733014</v>
          </cell>
        </row>
        <row r="616">
          <cell r="A616" t="str">
            <v>EH0000804</v>
          </cell>
          <cell r="K616">
            <v>1138694304</v>
          </cell>
        </row>
        <row r="617">
          <cell r="A617" t="str">
            <v>EH0000805</v>
          </cell>
          <cell r="K617">
            <v>942383329</v>
          </cell>
        </row>
        <row r="618">
          <cell r="A618" t="str">
            <v>EH0000806</v>
          </cell>
          <cell r="K618">
            <v>906769995</v>
          </cell>
        </row>
        <row r="619">
          <cell r="A619" t="str">
            <v>EH0000807</v>
          </cell>
          <cell r="K619">
            <v>661797050</v>
          </cell>
        </row>
        <row r="620">
          <cell r="A620" t="str">
            <v>EH0000808</v>
          </cell>
          <cell r="K620">
            <v>402160814</v>
          </cell>
        </row>
        <row r="621">
          <cell r="A621" t="str">
            <v>EH0000809</v>
          </cell>
          <cell r="K621">
            <v>77549853</v>
          </cell>
        </row>
        <row r="622">
          <cell r="A622" t="str">
            <v>EH0000810</v>
          </cell>
          <cell r="K622">
            <v>77549853</v>
          </cell>
        </row>
        <row r="623">
          <cell r="A623" t="str">
            <v>EH0000811</v>
          </cell>
          <cell r="K623">
            <v>77597158</v>
          </cell>
        </row>
        <row r="624">
          <cell r="A624" t="str">
            <v>EH0000812</v>
          </cell>
          <cell r="K624">
            <v>77597158</v>
          </cell>
        </row>
        <row r="625">
          <cell r="A625" t="str">
            <v>EH0000813</v>
          </cell>
          <cell r="K625">
            <v>72987443</v>
          </cell>
        </row>
        <row r="626">
          <cell r="A626" t="str">
            <v>EH0000814</v>
          </cell>
          <cell r="K626">
            <v>72987443</v>
          </cell>
        </row>
        <row r="627">
          <cell r="A627" t="str">
            <v>EH0000815</v>
          </cell>
          <cell r="K627">
            <v>72987443</v>
          </cell>
        </row>
        <row r="628">
          <cell r="A628" t="str">
            <v>EH0000816</v>
          </cell>
          <cell r="K628">
            <v>72987443</v>
          </cell>
        </row>
        <row r="629">
          <cell r="A629" t="str">
            <v>EH0000817</v>
          </cell>
          <cell r="K629">
            <v>60694553</v>
          </cell>
        </row>
        <row r="630">
          <cell r="A630" t="str">
            <v>EH0000818</v>
          </cell>
          <cell r="K630">
            <v>60694553</v>
          </cell>
        </row>
        <row r="631">
          <cell r="A631" t="str">
            <v>EH0000819</v>
          </cell>
          <cell r="K631">
            <v>60694553</v>
          </cell>
        </row>
        <row r="632">
          <cell r="A632" t="str">
            <v>EH0000820</v>
          </cell>
          <cell r="K632">
            <v>60694553</v>
          </cell>
        </row>
        <row r="633">
          <cell r="A633" t="str">
            <v>EH0000821</v>
          </cell>
          <cell r="K633">
            <v>36649315</v>
          </cell>
        </row>
        <row r="634">
          <cell r="A634" t="str">
            <v>EH0000822</v>
          </cell>
          <cell r="K634">
            <v>60353345</v>
          </cell>
        </row>
        <row r="635">
          <cell r="A635" t="str">
            <v>EH0000823</v>
          </cell>
          <cell r="K635">
            <v>60353345</v>
          </cell>
        </row>
        <row r="636">
          <cell r="A636" t="str">
            <v>EH0000824</v>
          </cell>
          <cell r="K636">
            <v>60353345</v>
          </cell>
        </row>
        <row r="637">
          <cell r="A637" t="str">
            <v>EH0000825</v>
          </cell>
          <cell r="K637">
            <v>44603437</v>
          </cell>
        </row>
        <row r="638">
          <cell r="A638" t="str">
            <v>EH0000826</v>
          </cell>
          <cell r="K638">
            <v>44603437</v>
          </cell>
        </row>
        <row r="639">
          <cell r="A639" t="str">
            <v>EH0000827</v>
          </cell>
          <cell r="K639">
            <v>44603437</v>
          </cell>
        </row>
        <row r="640">
          <cell r="A640" t="str">
            <v>EH0000828</v>
          </cell>
          <cell r="K640">
            <v>44603437</v>
          </cell>
        </row>
        <row r="641">
          <cell r="A641" t="str">
            <v>EH0000829</v>
          </cell>
          <cell r="K641">
            <v>37091116</v>
          </cell>
        </row>
        <row r="642">
          <cell r="A642" t="str">
            <v>EH0000830</v>
          </cell>
          <cell r="K642">
            <v>37091116</v>
          </cell>
        </row>
        <row r="643">
          <cell r="A643" t="str">
            <v>EH0000831</v>
          </cell>
          <cell r="K643">
            <v>37091116</v>
          </cell>
        </row>
        <row r="644">
          <cell r="A644" t="str">
            <v>EH0000832</v>
          </cell>
          <cell r="K644">
            <v>37091116</v>
          </cell>
        </row>
        <row r="645">
          <cell r="A645" t="str">
            <v>EH0000833</v>
          </cell>
          <cell r="K645">
            <v>33325705</v>
          </cell>
        </row>
        <row r="646">
          <cell r="A646" t="str">
            <v>EH0000834</v>
          </cell>
          <cell r="K646">
            <v>18229998</v>
          </cell>
        </row>
        <row r="647">
          <cell r="A647" t="str">
            <v>EH0000835</v>
          </cell>
          <cell r="K647">
            <v>6426772</v>
          </cell>
        </row>
        <row r="648">
          <cell r="A648" t="str">
            <v>EH0000836</v>
          </cell>
          <cell r="K648">
            <v>25865719</v>
          </cell>
        </row>
        <row r="649">
          <cell r="A649" t="str">
            <v>EH0000837</v>
          </cell>
          <cell r="K649">
            <v>25865719</v>
          </cell>
        </row>
        <row r="650">
          <cell r="A650" t="str">
            <v>EH0000838</v>
          </cell>
          <cell r="K650">
            <v>25865719</v>
          </cell>
        </row>
        <row r="651">
          <cell r="A651" t="str">
            <v>EH0000839</v>
          </cell>
          <cell r="K651">
            <v>24329147</v>
          </cell>
        </row>
        <row r="652">
          <cell r="A652" t="str">
            <v>EH0000840</v>
          </cell>
          <cell r="K652">
            <v>24329147</v>
          </cell>
        </row>
        <row r="653">
          <cell r="A653" t="str">
            <v>EH0000841</v>
          </cell>
          <cell r="K653">
            <v>24329147</v>
          </cell>
        </row>
        <row r="654">
          <cell r="A654" t="str">
            <v>EH0000842</v>
          </cell>
          <cell r="K654">
            <v>24329147</v>
          </cell>
        </row>
        <row r="655">
          <cell r="A655" t="str">
            <v>EH0000843</v>
          </cell>
          <cell r="K655">
            <v>24329147</v>
          </cell>
        </row>
        <row r="656">
          <cell r="A656" t="str">
            <v>EH0000844</v>
          </cell>
          <cell r="K656">
            <v>24329147</v>
          </cell>
        </row>
        <row r="657">
          <cell r="A657" t="str">
            <v>EH0000845</v>
          </cell>
          <cell r="K657">
            <v>24329147</v>
          </cell>
        </row>
        <row r="658">
          <cell r="A658" t="str">
            <v>EH0000846</v>
          </cell>
          <cell r="K658">
            <v>20231517</v>
          </cell>
        </row>
        <row r="659">
          <cell r="A659" t="str">
            <v>EH0000847</v>
          </cell>
          <cell r="K659">
            <v>20231517</v>
          </cell>
        </row>
        <row r="660">
          <cell r="A660" t="str">
            <v>EH0000848</v>
          </cell>
          <cell r="K660">
            <v>20231517</v>
          </cell>
        </row>
        <row r="661">
          <cell r="A661" t="str">
            <v>EH0000849</v>
          </cell>
          <cell r="K661">
            <v>20231517</v>
          </cell>
        </row>
        <row r="662">
          <cell r="A662" t="str">
            <v>EH0000850</v>
          </cell>
          <cell r="K662">
            <v>20231517</v>
          </cell>
        </row>
        <row r="663">
          <cell r="A663" t="str">
            <v>EH0000851</v>
          </cell>
          <cell r="K663">
            <v>20231517</v>
          </cell>
        </row>
        <row r="664">
          <cell r="A664" t="str">
            <v>EH0000852</v>
          </cell>
          <cell r="K664">
            <v>20231517</v>
          </cell>
        </row>
        <row r="665">
          <cell r="A665" t="str">
            <v>EH0000853</v>
          </cell>
          <cell r="K665">
            <v>21554767</v>
          </cell>
        </row>
        <row r="666">
          <cell r="A666" t="str">
            <v>EH0000854</v>
          </cell>
        </row>
        <row r="667">
          <cell r="A667" t="str">
            <v>EH0000855</v>
          </cell>
        </row>
        <row r="668">
          <cell r="A668" t="str">
            <v>EH0000856</v>
          </cell>
          <cell r="K668">
            <v>9816781</v>
          </cell>
        </row>
        <row r="669">
          <cell r="A669" t="str">
            <v>EH0000857</v>
          </cell>
          <cell r="K669">
            <v>14540597</v>
          </cell>
        </row>
        <row r="670">
          <cell r="A670" t="str">
            <v>EH0000858</v>
          </cell>
          <cell r="K670">
            <v>14540597</v>
          </cell>
        </row>
        <row r="671">
          <cell r="A671" t="str">
            <v>EH0000859</v>
          </cell>
          <cell r="K671">
            <v>11801720</v>
          </cell>
        </row>
        <row r="672">
          <cell r="A672" t="str">
            <v>EH0000860</v>
          </cell>
          <cell r="K672">
            <v>11801720</v>
          </cell>
        </row>
        <row r="673">
          <cell r="A673" t="str">
            <v>EH0000861</v>
          </cell>
          <cell r="K673">
            <v>11801720</v>
          </cell>
        </row>
        <row r="674">
          <cell r="A674" t="str">
            <v>EH0000862</v>
          </cell>
          <cell r="K674">
            <v>11801720</v>
          </cell>
        </row>
        <row r="675">
          <cell r="A675" t="str">
            <v>EH0000863</v>
          </cell>
          <cell r="K675">
            <v>13571224</v>
          </cell>
        </row>
        <row r="676">
          <cell r="A676" t="str">
            <v>EH0000864</v>
          </cell>
          <cell r="K676">
            <v>13571224</v>
          </cell>
        </row>
        <row r="677">
          <cell r="A677" t="str">
            <v>EH0000865</v>
          </cell>
          <cell r="K677">
            <v>13571224</v>
          </cell>
        </row>
        <row r="678">
          <cell r="A678" t="str">
            <v>EH0000866</v>
          </cell>
          <cell r="K678">
            <v>13571224</v>
          </cell>
        </row>
        <row r="679">
          <cell r="A679" t="str">
            <v>EH0000867</v>
          </cell>
        </row>
        <row r="680">
          <cell r="A680" t="str">
            <v>EH0000868</v>
          </cell>
        </row>
        <row r="681">
          <cell r="A681" t="str">
            <v>EH0000869</v>
          </cell>
          <cell r="K681">
            <v>6413630</v>
          </cell>
        </row>
        <row r="682">
          <cell r="A682" t="str">
            <v>EH0000870</v>
          </cell>
          <cell r="K682">
            <v>6413630</v>
          </cell>
        </row>
        <row r="683">
          <cell r="A683" t="str">
            <v>EH0000871</v>
          </cell>
          <cell r="K683">
            <v>6413630</v>
          </cell>
        </row>
        <row r="684">
          <cell r="A684" t="str">
            <v>EH0000872</v>
          </cell>
          <cell r="K684">
            <v>10386140</v>
          </cell>
        </row>
        <row r="685">
          <cell r="A685" t="str">
            <v>EH0000873</v>
          </cell>
          <cell r="K685">
            <v>10386140</v>
          </cell>
        </row>
        <row r="686">
          <cell r="A686" t="str">
            <v>EH0000874</v>
          </cell>
          <cell r="K686">
            <v>10346289</v>
          </cell>
        </row>
        <row r="687">
          <cell r="A687" t="str">
            <v>EH0000875</v>
          </cell>
          <cell r="K687">
            <v>8429799</v>
          </cell>
        </row>
        <row r="688">
          <cell r="A688" t="str">
            <v>EH0000876</v>
          </cell>
          <cell r="K688">
            <v>8429799</v>
          </cell>
        </row>
        <row r="689">
          <cell r="A689" t="str">
            <v>EH0000877</v>
          </cell>
          <cell r="K689">
            <v>8429799</v>
          </cell>
        </row>
        <row r="690">
          <cell r="A690" t="str">
            <v>EH0000878</v>
          </cell>
          <cell r="K690">
            <v>5104726</v>
          </cell>
        </row>
        <row r="691">
          <cell r="A691" t="str">
            <v>EH0000879</v>
          </cell>
          <cell r="K691">
            <v>4908390</v>
          </cell>
        </row>
        <row r="692">
          <cell r="A692" t="str">
            <v>EH0000880</v>
          </cell>
          <cell r="K692">
            <v>4908390</v>
          </cell>
        </row>
        <row r="693">
          <cell r="A693" t="str">
            <v>EH0000881</v>
          </cell>
          <cell r="K693">
            <v>8690881</v>
          </cell>
        </row>
        <row r="694">
          <cell r="A694" t="str">
            <v>EH0000882</v>
          </cell>
          <cell r="K694">
            <v>8308912</v>
          </cell>
        </row>
        <row r="695">
          <cell r="A695" t="str">
            <v>EH0000883</v>
          </cell>
          <cell r="K695">
            <v>8308912</v>
          </cell>
        </row>
        <row r="696">
          <cell r="A696" t="str">
            <v>EH0000884</v>
          </cell>
          <cell r="K696">
            <v>8047113</v>
          </cell>
        </row>
        <row r="697">
          <cell r="A697" t="str">
            <v>EH0000885</v>
          </cell>
          <cell r="K697">
            <v>7569069</v>
          </cell>
        </row>
        <row r="698">
          <cell r="A698" t="str">
            <v>EH0000886</v>
          </cell>
          <cell r="K698">
            <v>7569069</v>
          </cell>
        </row>
        <row r="699">
          <cell r="A699" t="str">
            <v>EH0000887</v>
          </cell>
          <cell r="K699">
            <v>7493378</v>
          </cell>
        </row>
        <row r="700">
          <cell r="A700" t="str">
            <v>EH0000888</v>
          </cell>
          <cell r="K700">
            <v>6294249</v>
          </cell>
        </row>
        <row r="701">
          <cell r="A701" t="str">
            <v>EH0000889</v>
          </cell>
          <cell r="K701">
            <v>6294249</v>
          </cell>
        </row>
        <row r="702">
          <cell r="A702" t="str">
            <v>EH0000890</v>
          </cell>
          <cell r="K702">
            <v>6231307</v>
          </cell>
        </row>
        <row r="703">
          <cell r="A703" t="str">
            <v>EH0000891</v>
          </cell>
          <cell r="K703">
            <v>3926712</v>
          </cell>
        </row>
        <row r="704">
          <cell r="A704" t="str">
            <v>EH0000892</v>
          </cell>
          <cell r="K704">
            <v>6471552</v>
          </cell>
        </row>
        <row r="705">
          <cell r="A705" t="str">
            <v>EH0000893</v>
          </cell>
          <cell r="K705">
            <v>6358017</v>
          </cell>
        </row>
        <row r="706">
          <cell r="A706" t="str">
            <v>EH0000894</v>
          </cell>
          <cell r="K706">
            <v>6358017</v>
          </cell>
        </row>
        <row r="707">
          <cell r="A707" t="str">
            <v>EH0000895</v>
          </cell>
          <cell r="K707">
            <v>5381583</v>
          </cell>
        </row>
        <row r="708">
          <cell r="A708" t="str">
            <v>EH0000896</v>
          </cell>
          <cell r="K708">
            <v>5287170</v>
          </cell>
        </row>
        <row r="709">
          <cell r="A709" t="str">
            <v>EH0000897</v>
          </cell>
          <cell r="K709">
            <v>5287170</v>
          </cell>
        </row>
        <row r="710">
          <cell r="A710" t="str">
            <v>EH0000898</v>
          </cell>
          <cell r="K710">
            <v>5828183</v>
          </cell>
        </row>
        <row r="711">
          <cell r="A711" t="str">
            <v>EH0000899</v>
          </cell>
          <cell r="K711">
            <v>4846572</v>
          </cell>
        </row>
        <row r="712">
          <cell r="A712" t="str">
            <v>EH0000900</v>
          </cell>
          <cell r="K712">
            <v>4846572</v>
          </cell>
        </row>
        <row r="713">
          <cell r="A713" t="str">
            <v>EH0000901</v>
          </cell>
        </row>
        <row r="714">
          <cell r="A714" t="str">
            <v>EH0000902</v>
          </cell>
          <cell r="K714">
            <v>2748699</v>
          </cell>
        </row>
        <row r="715">
          <cell r="A715" t="str">
            <v>EH0000903</v>
          </cell>
          <cell r="K715">
            <v>4720687</v>
          </cell>
        </row>
        <row r="716">
          <cell r="A716" t="str">
            <v>EH0000904</v>
          </cell>
          <cell r="K716">
            <v>10209452</v>
          </cell>
        </row>
        <row r="717">
          <cell r="A717" t="str">
            <v>EH0000905</v>
          </cell>
          <cell r="K717">
            <v>5351330</v>
          </cell>
        </row>
        <row r="718">
          <cell r="A718" t="str">
            <v>EH0000906</v>
          </cell>
          <cell r="K718">
            <v>5033430</v>
          </cell>
        </row>
        <row r="719">
          <cell r="A719" t="str">
            <v>EH0000907</v>
          </cell>
          <cell r="K719">
            <v>5033430</v>
          </cell>
        </row>
        <row r="720">
          <cell r="A720" t="str">
            <v>EH0000908</v>
          </cell>
          <cell r="K720">
            <v>2945034</v>
          </cell>
        </row>
        <row r="721">
          <cell r="A721" t="str">
            <v>EH0000909</v>
          </cell>
          <cell r="K721">
            <v>2945034</v>
          </cell>
        </row>
        <row r="722">
          <cell r="A722" t="str">
            <v>EH0000910</v>
          </cell>
          <cell r="K722">
            <v>5173143</v>
          </cell>
        </row>
        <row r="723">
          <cell r="A723" t="str">
            <v>EH0000911</v>
          </cell>
          <cell r="K723">
            <v>5069680</v>
          </cell>
        </row>
        <row r="724">
          <cell r="A724" t="str">
            <v>EH0000912</v>
          </cell>
          <cell r="K724">
            <v>5069680</v>
          </cell>
        </row>
        <row r="725">
          <cell r="A725" t="str">
            <v>EH0000913</v>
          </cell>
          <cell r="K725">
            <v>4865829</v>
          </cell>
        </row>
        <row r="726">
          <cell r="A726" t="str">
            <v>EH0000914</v>
          </cell>
          <cell r="K726">
            <v>4865829</v>
          </cell>
        </row>
        <row r="727">
          <cell r="A727" t="str">
            <v>EH0000915</v>
          </cell>
          <cell r="K727">
            <v>4865829</v>
          </cell>
        </row>
        <row r="728">
          <cell r="A728" t="str">
            <v>EH0000916</v>
          </cell>
          <cell r="K728">
            <v>4865829</v>
          </cell>
        </row>
        <row r="729">
          <cell r="A729" t="str">
            <v>EH0000917</v>
          </cell>
          <cell r="K729">
            <v>4768513</v>
          </cell>
        </row>
        <row r="730">
          <cell r="A730" t="str">
            <v>EH0000918</v>
          </cell>
          <cell r="K730">
            <v>4768513</v>
          </cell>
        </row>
        <row r="731">
          <cell r="A731" t="str">
            <v>EH0000919</v>
          </cell>
          <cell r="K731">
            <v>4185676</v>
          </cell>
        </row>
        <row r="732">
          <cell r="A732" t="str">
            <v>EH0000920</v>
          </cell>
          <cell r="K732">
            <v>4185676</v>
          </cell>
        </row>
        <row r="733">
          <cell r="A733" t="str">
            <v>EH0000921</v>
          </cell>
          <cell r="K733">
            <v>4720687</v>
          </cell>
        </row>
        <row r="734">
          <cell r="A734" t="str">
            <v>EH0000922</v>
          </cell>
          <cell r="K734">
            <v>4046304</v>
          </cell>
        </row>
        <row r="735">
          <cell r="A735" t="str">
            <v>EH0000923</v>
          </cell>
          <cell r="K735">
            <v>4046304</v>
          </cell>
        </row>
        <row r="736">
          <cell r="A736" t="str">
            <v>EH0000924</v>
          </cell>
          <cell r="K736">
            <v>4046304</v>
          </cell>
        </row>
        <row r="737">
          <cell r="A737" t="str">
            <v>EH0000925</v>
          </cell>
          <cell r="K737">
            <v>4046304</v>
          </cell>
        </row>
        <row r="738">
          <cell r="A738" t="str">
            <v>EH0000926</v>
          </cell>
          <cell r="K738">
            <v>4001987</v>
          </cell>
        </row>
        <row r="739">
          <cell r="A739" t="str">
            <v>EH0000927</v>
          </cell>
          <cell r="K739">
            <v>3965378</v>
          </cell>
        </row>
        <row r="740">
          <cell r="A740" t="str">
            <v>EH0000928</v>
          </cell>
          <cell r="K740">
            <v>3965378</v>
          </cell>
        </row>
        <row r="741">
          <cell r="A741" t="str">
            <v>EH0000929</v>
          </cell>
          <cell r="K741">
            <v>4310954</v>
          </cell>
        </row>
        <row r="742">
          <cell r="A742" t="str">
            <v>EH0000930</v>
          </cell>
          <cell r="K742">
            <v>66471303</v>
          </cell>
        </row>
        <row r="743">
          <cell r="A743" t="str">
            <v>EH0000931</v>
          </cell>
          <cell r="K743">
            <v>4154457</v>
          </cell>
        </row>
        <row r="744">
          <cell r="A744" t="str">
            <v>EH0000932</v>
          </cell>
          <cell r="K744">
            <v>4154457</v>
          </cell>
        </row>
        <row r="745">
          <cell r="A745" t="str">
            <v>EH0000933</v>
          </cell>
          <cell r="K745">
            <v>4154457</v>
          </cell>
        </row>
        <row r="746">
          <cell r="A746" t="str">
            <v>EH0000934</v>
          </cell>
          <cell r="K746">
            <v>4154457</v>
          </cell>
        </row>
        <row r="747">
          <cell r="A747" t="str">
            <v>EH0000935</v>
          </cell>
          <cell r="K747">
            <v>4154457</v>
          </cell>
        </row>
        <row r="748">
          <cell r="A748" t="str">
            <v>EH0000936</v>
          </cell>
          <cell r="K748">
            <v>4154457</v>
          </cell>
        </row>
        <row r="749">
          <cell r="A749" t="str">
            <v>EH0000937</v>
          </cell>
          <cell r="K749">
            <v>16219432</v>
          </cell>
        </row>
        <row r="750">
          <cell r="A750" t="str">
            <v>EH0000938</v>
          </cell>
          <cell r="K750">
            <v>4054858</v>
          </cell>
        </row>
        <row r="751">
          <cell r="A751" t="str">
            <v>EH0000939</v>
          </cell>
          <cell r="K751">
            <v>4054858</v>
          </cell>
        </row>
        <row r="752">
          <cell r="A752" t="str">
            <v>EH0000940</v>
          </cell>
          <cell r="K752">
            <v>3371920</v>
          </cell>
        </row>
        <row r="753">
          <cell r="A753" t="str">
            <v>EH0000941</v>
          </cell>
          <cell r="K753">
            <v>3371920</v>
          </cell>
        </row>
        <row r="754">
          <cell r="A754" t="str">
            <v>EH0000942</v>
          </cell>
          <cell r="K754">
            <v>13487679</v>
          </cell>
        </row>
        <row r="755">
          <cell r="A755" t="str">
            <v>EH0000943</v>
          </cell>
          <cell r="K755">
            <v>3722394</v>
          </cell>
        </row>
        <row r="756">
          <cell r="A756" t="str">
            <v>EH0000944</v>
          </cell>
          <cell r="K756">
            <v>3722394</v>
          </cell>
        </row>
        <row r="757">
          <cell r="A757" t="str">
            <v>EH0000945</v>
          </cell>
          <cell r="K757">
            <v>3722394</v>
          </cell>
        </row>
        <row r="758">
          <cell r="A758" t="str">
            <v>EH0000946</v>
          </cell>
          <cell r="K758">
            <v>3722394</v>
          </cell>
        </row>
        <row r="759">
          <cell r="A759" t="str">
            <v>EH0000947</v>
          </cell>
        </row>
        <row r="760">
          <cell r="A760" t="str">
            <v>EH0000948</v>
          </cell>
        </row>
        <row r="761">
          <cell r="A761" t="str">
            <v>EH0000949</v>
          </cell>
          <cell r="K761">
            <v>3147126</v>
          </cell>
        </row>
        <row r="762">
          <cell r="A762" t="str">
            <v>EH0000950</v>
          </cell>
          <cell r="K762">
            <v>3147126</v>
          </cell>
        </row>
        <row r="763">
          <cell r="A763" t="str">
            <v>EH0000951</v>
          </cell>
          <cell r="K763">
            <v>3147126</v>
          </cell>
        </row>
        <row r="764">
          <cell r="A764" t="str">
            <v>EH0000952</v>
          </cell>
          <cell r="K764">
            <v>3147126</v>
          </cell>
        </row>
        <row r="765">
          <cell r="A765" t="str">
            <v>EH0000953</v>
          </cell>
          <cell r="K765">
            <v>3147126</v>
          </cell>
        </row>
        <row r="766">
          <cell r="A766" t="str">
            <v>EH0000954</v>
          </cell>
          <cell r="K766">
            <v>3147126</v>
          </cell>
        </row>
        <row r="767">
          <cell r="A767" t="str">
            <v>EH0000955</v>
          </cell>
        </row>
        <row r="768">
          <cell r="A768" t="str">
            <v>EH0000956</v>
          </cell>
        </row>
        <row r="769">
          <cell r="A769" t="str">
            <v>EH0000957</v>
          </cell>
          <cell r="K769">
            <v>1963356</v>
          </cell>
        </row>
        <row r="770">
          <cell r="A770" t="str">
            <v>EH0000958</v>
          </cell>
          <cell r="K770">
            <v>3243886</v>
          </cell>
        </row>
        <row r="771">
          <cell r="A771" t="str">
            <v>EH0000959</v>
          </cell>
          <cell r="K771">
            <v>3243886</v>
          </cell>
        </row>
        <row r="772">
          <cell r="A772" t="str">
            <v>EH0000960</v>
          </cell>
          <cell r="K772">
            <v>3243886</v>
          </cell>
        </row>
        <row r="773">
          <cell r="A773" t="str">
            <v>EH0000961</v>
          </cell>
          <cell r="K773">
            <v>3243886</v>
          </cell>
        </row>
        <row r="774">
          <cell r="A774" t="str">
            <v>EH0000962</v>
          </cell>
          <cell r="K774">
            <v>1884822</v>
          </cell>
        </row>
        <row r="775">
          <cell r="A775" t="str">
            <v>EH0000963</v>
          </cell>
          <cell r="K775">
            <v>1832466</v>
          </cell>
        </row>
        <row r="776">
          <cell r="A776" t="str">
            <v>EH0000964</v>
          </cell>
          <cell r="K776">
            <v>2697537</v>
          </cell>
        </row>
        <row r="777">
          <cell r="A777" t="str">
            <v>EH0000965</v>
          </cell>
          <cell r="K777">
            <v>2697537</v>
          </cell>
        </row>
        <row r="778">
          <cell r="A778" t="str">
            <v>EH0000966</v>
          </cell>
          <cell r="K778">
            <v>2697537</v>
          </cell>
        </row>
        <row r="779">
          <cell r="A779" t="str">
            <v>EH0000967</v>
          </cell>
          <cell r="K779">
            <v>5183260</v>
          </cell>
        </row>
        <row r="780">
          <cell r="A780" t="str">
            <v>EH0000968</v>
          </cell>
          <cell r="K780">
            <v>1570685</v>
          </cell>
        </row>
        <row r="781">
          <cell r="A781" t="str">
            <v>EH0000969</v>
          </cell>
        </row>
        <row r="782">
          <cell r="A782" t="str">
            <v>EH0000970</v>
          </cell>
          <cell r="K782">
            <v>2155477</v>
          </cell>
        </row>
        <row r="783">
          <cell r="A783" t="str">
            <v>EH0000971</v>
          </cell>
          <cell r="K783">
            <v>2027429</v>
          </cell>
        </row>
        <row r="784">
          <cell r="A784" t="str">
            <v>EH0000972</v>
          </cell>
          <cell r="K784">
            <v>2625000</v>
          </cell>
        </row>
        <row r="785">
          <cell r="A785" t="str">
            <v>EH0000973</v>
          </cell>
          <cell r="K785">
            <v>2011778</v>
          </cell>
        </row>
        <row r="786">
          <cell r="A786" t="str">
            <v>EH0000974</v>
          </cell>
          <cell r="K786">
            <v>1685959</v>
          </cell>
        </row>
        <row r="787">
          <cell r="A787" t="str">
            <v>EH0000975</v>
          </cell>
          <cell r="K787">
            <v>1685959</v>
          </cell>
        </row>
        <row r="788">
          <cell r="A788" t="str">
            <v>EH0000976</v>
          </cell>
          <cell r="K788">
            <v>1938746</v>
          </cell>
        </row>
        <row r="789">
          <cell r="A789" t="str">
            <v>EH0000977</v>
          </cell>
          <cell r="K789">
            <v>1938746</v>
          </cell>
        </row>
        <row r="790">
          <cell r="A790" t="str">
            <v>EH0000978</v>
          </cell>
          <cell r="K790">
            <v>1892267</v>
          </cell>
        </row>
        <row r="791">
          <cell r="A791" t="str">
            <v>EH0000979</v>
          </cell>
          <cell r="K791">
            <v>1892267</v>
          </cell>
        </row>
        <row r="792">
          <cell r="A792" t="str">
            <v>EH0000980</v>
          </cell>
          <cell r="K792">
            <v>1892267</v>
          </cell>
        </row>
        <row r="793">
          <cell r="A793" t="str">
            <v>EH0000981</v>
          </cell>
          <cell r="K793">
            <v>916233</v>
          </cell>
        </row>
        <row r="794">
          <cell r="A794" t="str">
            <v>EH0000982</v>
          </cell>
          <cell r="K794">
            <v>1513813</v>
          </cell>
        </row>
        <row r="795">
          <cell r="A795" t="str">
            <v>EH0000983</v>
          </cell>
          <cell r="K795">
            <v>1513813</v>
          </cell>
        </row>
        <row r="796">
          <cell r="A796" t="str">
            <v>EH0000984</v>
          </cell>
          <cell r="K796">
            <v>1321792</v>
          </cell>
        </row>
        <row r="797">
          <cell r="A797" t="str">
            <v>EH0000985</v>
          </cell>
          <cell r="K797">
            <v>1258849</v>
          </cell>
        </row>
        <row r="798">
          <cell r="A798" t="str">
            <v>EH0000986</v>
          </cell>
          <cell r="K798">
            <v>1258849</v>
          </cell>
        </row>
        <row r="799">
          <cell r="A799" t="str">
            <v>EH0000987</v>
          </cell>
          <cell r="K799">
            <v>31649301</v>
          </cell>
        </row>
        <row r="800">
          <cell r="A800" t="str">
            <v>EH0000988</v>
          </cell>
          <cell r="K800">
            <v>1408244</v>
          </cell>
        </row>
        <row r="801">
          <cell r="A801" t="str">
            <v>EH0000989</v>
          </cell>
          <cell r="K801">
            <v>1408244</v>
          </cell>
        </row>
        <row r="802">
          <cell r="A802" t="str">
            <v>EH0000990</v>
          </cell>
          <cell r="K802">
            <v>785342</v>
          </cell>
        </row>
        <row r="803">
          <cell r="A803" t="str">
            <v>EH0000991</v>
          </cell>
          <cell r="K803">
            <v>1324587</v>
          </cell>
        </row>
        <row r="804">
          <cell r="A804" t="str">
            <v>EH0000992</v>
          </cell>
          <cell r="K804">
            <v>1324587</v>
          </cell>
        </row>
        <row r="805">
          <cell r="A805" t="str">
            <v>EH0000993</v>
          </cell>
          <cell r="K805">
            <v>1324587</v>
          </cell>
        </row>
        <row r="806">
          <cell r="A806" t="str">
            <v>EH0000994</v>
          </cell>
          <cell r="K806">
            <v>1324587</v>
          </cell>
        </row>
        <row r="807">
          <cell r="A807" t="str">
            <v>EH0000995</v>
          </cell>
          <cell r="K807">
            <v>1324587</v>
          </cell>
        </row>
        <row r="808">
          <cell r="A808" t="str">
            <v>EH0000996</v>
          </cell>
          <cell r="K808">
            <v>1324587</v>
          </cell>
        </row>
        <row r="809">
          <cell r="A809" t="str">
            <v>EH0000997</v>
          </cell>
          <cell r="K809">
            <v>1324587</v>
          </cell>
        </row>
        <row r="810">
          <cell r="A810" t="str">
            <v>EH0000998</v>
          </cell>
          <cell r="K810">
            <v>1324587</v>
          </cell>
        </row>
        <row r="811">
          <cell r="A811" t="str">
            <v>EH0000999</v>
          </cell>
          <cell r="K811">
            <v>1324587</v>
          </cell>
        </row>
        <row r="812">
          <cell r="A812" t="str">
            <v>EH0001000</v>
          </cell>
          <cell r="K812">
            <v>1101493</v>
          </cell>
        </row>
        <row r="813">
          <cell r="A813" t="str">
            <v>EH0001001</v>
          </cell>
          <cell r="K813">
            <v>1101493</v>
          </cell>
        </row>
        <row r="814">
          <cell r="A814" t="str">
            <v>EH0001002</v>
          </cell>
          <cell r="K814">
            <v>1101493</v>
          </cell>
        </row>
        <row r="815">
          <cell r="A815" t="str">
            <v>EH0001003</v>
          </cell>
          <cell r="K815">
            <v>1101493</v>
          </cell>
        </row>
        <row r="816">
          <cell r="A816" t="str">
            <v>EH0001004</v>
          </cell>
          <cell r="K816">
            <v>1101493</v>
          </cell>
        </row>
        <row r="817">
          <cell r="A817" t="str">
            <v>EH0001005</v>
          </cell>
          <cell r="K817">
            <v>1101493</v>
          </cell>
        </row>
        <row r="818">
          <cell r="A818" t="str">
            <v>EH0001006</v>
          </cell>
          <cell r="K818">
            <v>1101493</v>
          </cell>
        </row>
        <row r="819">
          <cell r="A819" t="str">
            <v>EH0001007</v>
          </cell>
          <cell r="K819">
            <v>1101493</v>
          </cell>
        </row>
        <row r="820">
          <cell r="A820" t="str">
            <v>EH0001008</v>
          </cell>
          <cell r="K820">
            <v>944137</v>
          </cell>
        </row>
        <row r="821">
          <cell r="A821" t="str">
            <v>EH0001009</v>
          </cell>
          <cell r="K821">
            <v>944137</v>
          </cell>
        </row>
        <row r="822">
          <cell r="A822" t="str">
            <v>EH0001010</v>
          </cell>
          <cell r="K822">
            <v>589007</v>
          </cell>
        </row>
        <row r="823">
          <cell r="A823" t="str">
            <v>EH0001011</v>
          </cell>
          <cell r="K823">
            <v>589007</v>
          </cell>
        </row>
        <row r="824">
          <cell r="A824" t="str">
            <v>EH0001012</v>
          </cell>
          <cell r="K824">
            <v>589007</v>
          </cell>
        </row>
        <row r="825">
          <cell r="A825" t="str">
            <v>EH0001013</v>
          </cell>
          <cell r="K825">
            <v>1005888</v>
          </cell>
        </row>
        <row r="826">
          <cell r="A826" t="str">
            <v>EH0001014</v>
          </cell>
          <cell r="K826">
            <v>549740</v>
          </cell>
        </row>
        <row r="827">
          <cell r="A827" t="str">
            <v>EH0001015</v>
          </cell>
        </row>
        <row r="828">
          <cell r="A828" t="str">
            <v>EH0001016</v>
          </cell>
        </row>
        <row r="829">
          <cell r="A829" t="str">
            <v>EH0001017</v>
          </cell>
          <cell r="K829">
            <v>786781</v>
          </cell>
        </row>
        <row r="830">
          <cell r="A830" t="str">
            <v>EH0001018</v>
          </cell>
          <cell r="K830">
            <v>242987</v>
          </cell>
        </row>
        <row r="831">
          <cell r="A831" t="str">
            <v>EH0001019</v>
          </cell>
          <cell r="K831">
            <v>242987</v>
          </cell>
        </row>
        <row r="832">
          <cell r="A832" t="str">
            <v>EH0001020</v>
          </cell>
          <cell r="K832">
            <v>242987</v>
          </cell>
        </row>
        <row r="833">
          <cell r="A833" t="str">
            <v>EH0001021</v>
          </cell>
          <cell r="K833">
            <v>242987</v>
          </cell>
        </row>
        <row r="834">
          <cell r="A834" t="str">
            <v>EH0001022</v>
          </cell>
          <cell r="K834">
            <v>242987</v>
          </cell>
        </row>
        <row r="835">
          <cell r="A835" t="str">
            <v>EH0001023</v>
          </cell>
          <cell r="K835">
            <v>242987</v>
          </cell>
        </row>
        <row r="836">
          <cell r="A836" t="str">
            <v>EH0001024</v>
          </cell>
          <cell r="K836">
            <v>242987</v>
          </cell>
        </row>
        <row r="837">
          <cell r="A837" t="str">
            <v>EH0001025</v>
          </cell>
          <cell r="K837">
            <v>242987</v>
          </cell>
        </row>
        <row r="838">
          <cell r="A838" t="str">
            <v>EH0001026</v>
          </cell>
          <cell r="K838">
            <v>242987</v>
          </cell>
        </row>
        <row r="839">
          <cell r="A839" t="str">
            <v>EH0001027</v>
          </cell>
          <cell r="K839">
            <v>242987</v>
          </cell>
        </row>
        <row r="840">
          <cell r="A840" t="str">
            <v>EH0001028</v>
          </cell>
        </row>
        <row r="841">
          <cell r="A841" t="str">
            <v>EH0001029</v>
          </cell>
        </row>
        <row r="842">
          <cell r="A842" t="str">
            <v>EH0001030</v>
          </cell>
          <cell r="K842">
            <v>99836</v>
          </cell>
        </row>
        <row r="843">
          <cell r="A843" t="str">
            <v>EH0001031</v>
          </cell>
        </row>
        <row r="844">
          <cell r="A844" t="str">
            <v>EH0001032</v>
          </cell>
        </row>
        <row r="845">
          <cell r="A845" t="str">
            <v>EH0001033</v>
          </cell>
        </row>
        <row r="846">
          <cell r="A846" t="str">
            <v>EH0001034</v>
          </cell>
        </row>
        <row r="847">
          <cell r="A847" t="str">
            <v>EH0001035</v>
          </cell>
        </row>
        <row r="848">
          <cell r="A848" t="str">
            <v>EH0001036</v>
          </cell>
        </row>
        <row r="849">
          <cell r="A849" t="str">
            <v>EH0001037</v>
          </cell>
        </row>
        <row r="850">
          <cell r="A850" t="str">
            <v>EH0001038</v>
          </cell>
        </row>
        <row r="851">
          <cell r="A851" t="str">
            <v>EH0001039</v>
          </cell>
        </row>
        <row r="852">
          <cell r="A852" t="str">
            <v>EH0001040</v>
          </cell>
        </row>
        <row r="853">
          <cell r="A853" t="str">
            <v>EH0001041</v>
          </cell>
        </row>
        <row r="854">
          <cell r="A854" t="str">
            <v>EH0001042</v>
          </cell>
        </row>
        <row r="855">
          <cell r="A855" t="str">
            <v>EH0001043</v>
          </cell>
        </row>
        <row r="856">
          <cell r="A856" t="str">
            <v>EH0001044</v>
          </cell>
        </row>
        <row r="857">
          <cell r="A857" t="str">
            <v>EH0001045</v>
          </cell>
        </row>
        <row r="858">
          <cell r="A858" t="str">
            <v>EH0001046</v>
          </cell>
        </row>
        <row r="859">
          <cell r="A859" t="str">
            <v>EH0001047</v>
          </cell>
        </row>
        <row r="860">
          <cell r="A860" t="str">
            <v>EH0001048</v>
          </cell>
        </row>
        <row r="861">
          <cell r="A861" t="str">
            <v>EH0001049</v>
          </cell>
        </row>
        <row r="862">
          <cell r="A862" t="str">
            <v>EH0001050</v>
          </cell>
        </row>
        <row r="863">
          <cell r="A863" t="str">
            <v>EH0001051</v>
          </cell>
        </row>
        <row r="864">
          <cell r="A864" t="str">
            <v>EH0001052</v>
          </cell>
        </row>
        <row r="865">
          <cell r="A865" t="str">
            <v>EH0001053</v>
          </cell>
        </row>
        <row r="866">
          <cell r="A866" t="str">
            <v>EH0001054</v>
          </cell>
        </row>
        <row r="867">
          <cell r="A867" t="str">
            <v>EH0001055</v>
          </cell>
        </row>
        <row r="868">
          <cell r="A868" t="str">
            <v>EH0001056</v>
          </cell>
        </row>
        <row r="869">
          <cell r="A869" t="str">
            <v>EH0001057</v>
          </cell>
        </row>
        <row r="870">
          <cell r="A870" t="str">
            <v>EH0001058</v>
          </cell>
        </row>
        <row r="871">
          <cell r="A871" t="str">
            <v>EH0001059</v>
          </cell>
        </row>
        <row r="872">
          <cell r="A872" t="str">
            <v>EH0001060</v>
          </cell>
        </row>
        <row r="873">
          <cell r="A873" t="str">
            <v>EH0001061</v>
          </cell>
        </row>
        <row r="874">
          <cell r="A874" t="str">
            <v>EH0001062</v>
          </cell>
        </row>
        <row r="875">
          <cell r="A875" t="str">
            <v>EH0001063</v>
          </cell>
        </row>
        <row r="876">
          <cell r="A876" t="str">
            <v>EH0001064</v>
          </cell>
        </row>
        <row r="877">
          <cell r="A877" t="str">
            <v>EH0001065</v>
          </cell>
        </row>
        <row r="878">
          <cell r="A878" t="str">
            <v>EH0001066</v>
          </cell>
        </row>
        <row r="879">
          <cell r="A879" t="str">
            <v>EH0001067</v>
          </cell>
        </row>
        <row r="880">
          <cell r="A880" t="str">
            <v>EH0001068</v>
          </cell>
        </row>
        <row r="881">
          <cell r="A881" t="str">
            <v>EH0001069</v>
          </cell>
        </row>
        <row r="882">
          <cell r="A882" t="str">
            <v>EH0001070</v>
          </cell>
        </row>
        <row r="883">
          <cell r="A883" t="str">
            <v>EH0001071</v>
          </cell>
        </row>
        <row r="884">
          <cell r="A884" t="str">
            <v>EH0001072</v>
          </cell>
        </row>
        <row r="885">
          <cell r="A885" t="str">
            <v>EH0001073</v>
          </cell>
        </row>
        <row r="886">
          <cell r="A886" t="str">
            <v>EH0001074</v>
          </cell>
        </row>
        <row r="887">
          <cell r="A887" t="str">
            <v>EH0001075</v>
          </cell>
        </row>
        <row r="888">
          <cell r="A888" t="str">
            <v>EH0001076</v>
          </cell>
        </row>
        <row r="889">
          <cell r="A889" t="str">
            <v>EH0001077</v>
          </cell>
        </row>
        <row r="890">
          <cell r="A890" t="str">
            <v>EH0001078</v>
          </cell>
        </row>
        <row r="891">
          <cell r="A891" t="str">
            <v>EH0001079</v>
          </cell>
        </row>
        <row r="892">
          <cell r="A892" t="str">
            <v>EH0001080</v>
          </cell>
        </row>
        <row r="893">
          <cell r="A893" t="str">
            <v>EH0001081</v>
          </cell>
        </row>
        <row r="894">
          <cell r="A894" t="str">
            <v>EH0001082</v>
          </cell>
        </row>
        <row r="895">
          <cell r="A895" t="str">
            <v>EH0001083</v>
          </cell>
        </row>
        <row r="896">
          <cell r="A896" t="str">
            <v>EH0001084</v>
          </cell>
        </row>
        <row r="897">
          <cell r="A897" t="str">
            <v>EH0001085</v>
          </cell>
        </row>
        <row r="898">
          <cell r="A898" t="str">
            <v>EH0001086</v>
          </cell>
        </row>
        <row r="899">
          <cell r="A899" t="str">
            <v>EH0001087</v>
          </cell>
        </row>
        <row r="900">
          <cell r="A900" t="str">
            <v>EH0001088</v>
          </cell>
        </row>
        <row r="901">
          <cell r="A901" t="str">
            <v>EH0001089</v>
          </cell>
        </row>
        <row r="902">
          <cell r="A902" t="str">
            <v>EH0001090</v>
          </cell>
        </row>
        <row r="903">
          <cell r="A903" t="str">
            <v>EH0001091</v>
          </cell>
        </row>
        <row r="904">
          <cell r="A904" t="str">
            <v>EH0001092</v>
          </cell>
        </row>
        <row r="905">
          <cell r="A905" t="str">
            <v>EH0001093</v>
          </cell>
        </row>
        <row r="906">
          <cell r="A906" t="str">
            <v>EH0001094</v>
          </cell>
        </row>
        <row r="907">
          <cell r="A907" t="str">
            <v>EH0001095</v>
          </cell>
        </row>
        <row r="908">
          <cell r="A908" t="str">
            <v>EH0001096</v>
          </cell>
        </row>
        <row r="909">
          <cell r="A909" t="str">
            <v>EH0001097</v>
          </cell>
          <cell r="K909">
            <v>1573562</v>
          </cell>
        </row>
        <row r="910">
          <cell r="A910" t="str">
            <v>EH0001098</v>
          </cell>
          <cell r="K910">
            <v>1573562</v>
          </cell>
        </row>
        <row r="911">
          <cell r="A911" t="str">
            <v>EH0001099</v>
          </cell>
          <cell r="K911">
            <v>1573562</v>
          </cell>
        </row>
        <row r="912">
          <cell r="A912" t="str">
            <v>EH0001100</v>
          </cell>
          <cell r="K912">
            <v>1573562</v>
          </cell>
        </row>
        <row r="913">
          <cell r="A913" t="str">
            <v>EH0001101</v>
          </cell>
          <cell r="K913">
            <v>1661783</v>
          </cell>
        </row>
        <row r="914">
          <cell r="A914" t="str">
            <v>EH0001102</v>
          </cell>
          <cell r="K914">
            <v>1661783</v>
          </cell>
        </row>
        <row r="915">
          <cell r="A915" t="str">
            <v>EH0001103</v>
          </cell>
        </row>
        <row r="916">
          <cell r="A916" t="str">
            <v>EH0001104</v>
          </cell>
        </row>
        <row r="917">
          <cell r="A917" t="str">
            <v>EH0001105</v>
          </cell>
        </row>
        <row r="918">
          <cell r="A918" t="str">
            <v>EH0001106</v>
          </cell>
        </row>
        <row r="919">
          <cell r="A919" t="str">
            <v>EH0001107</v>
          </cell>
        </row>
        <row r="920">
          <cell r="A920" t="str">
            <v>EH0001108</v>
          </cell>
        </row>
        <row r="921">
          <cell r="A921" t="str">
            <v>EH0001109</v>
          </cell>
        </row>
        <row r="922">
          <cell r="A922" t="str">
            <v>EH0001110</v>
          </cell>
        </row>
        <row r="923">
          <cell r="A923" t="str">
            <v>EH0001111</v>
          </cell>
        </row>
        <row r="924">
          <cell r="A924" t="str">
            <v>EH0001112</v>
          </cell>
          <cell r="K924">
            <v>1892267</v>
          </cell>
        </row>
        <row r="925">
          <cell r="A925" t="str">
            <v>EH0001113</v>
          </cell>
          <cell r="K925">
            <v>1589504</v>
          </cell>
        </row>
        <row r="926">
          <cell r="A926" t="str">
            <v>EH0001114</v>
          </cell>
          <cell r="K926">
            <v>981678</v>
          </cell>
        </row>
        <row r="927">
          <cell r="A927" t="str">
            <v>EH0001115</v>
          </cell>
          <cell r="K927">
            <v>82415573</v>
          </cell>
        </row>
        <row r="928">
          <cell r="A928" t="str">
            <v>EH0001116</v>
          </cell>
          <cell r="K928">
            <v>12168641</v>
          </cell>
        </row>
        <row r="929">
          <cell r="A929" t="str">
            <v>EH0001117</v>
          </cell>
          <cell r="K929">
            <v>31330773</v>
          </cell>
        </row>
        <row r="930">
          <cell r="A930" t="str">
            <v>EH0001118</v>
          </cell>
          <cell r="K930">
            <v>10523347</v>
          </cell>
        </row>
        <row r="931">
          <cell r="A931" t="str">
            <v>EH0001119</v>
          </cell>
          <cell r="K931">
            <v>35214350</v>
          </cell>
        </row>
        <row r="932">
          <cell r="A932" t="str">
            <v>EH0001120</v>
          </cell>
          <cell r="K932">
            <v>1419452</v>
          </cell>
        </row>
        <row r="933">
          <cell r="A933" t="str">
            <v>EH0001121</v>
          </cell>
          <cell r="K933">
            <v>7732438</v>
          </cell>
        </row>
        <row r="934">
          <cell r="A934" t="str">
            <v>EH0001122</v>
          </cell>
          <cell r="K934">
            <v>180658</v>
          </cell>
        </row>
        <row r="935">
          <cell r="A935" t="str">
            <v>EH0001123</v>
          </cell>
          <cell r="K935">
            <v>175444</v>
          </cell>
        </row>
        <row r="936">
          <cell r="A936" t="str">
            <v>EH0001124</v>
          </cell>
          <cell r="K936">
            <v>168786</v>
          </cell>
        </row>
        <row r="937">
          <cell r="A937" t="str">
            <v>EH0001125</v>
          </cell>
          <cell r="K937">
            <v>138074</v>
          </cell>
        </row>
        <row r="938">
          <cell r="A938" t="str">
            <v>EH0001126</v>
          </cell>
          <cell r="K938">
            <v>103233</v>
          </cell>
        </row>
        <row r="939">
          <cell r="A939" t="str">
            <v>EH0001127</v>
          </cell>
          <cell r="K939">
            <v>103233</v>
          </cell>
        </row>
        <row r="940">
          <cell r="A940" t="str">
            <v>EH0001128</v>
          </cell>
          <cell r="K940">
            <v>103233</v>
          </cell>
        </row>
        <row r="941">
          <cell r="A941" t="str">
            <v>EH0001129</v>
          </cell>
          <cell r="K941">
            <v>103233</v>
          </cell>
        </row>
        <row r="942">
          <cell r="A942" t="str">
            <v>EH0001130</v>
          </cell>
          <cell r="K942">
            <v>90329</v>
          </cell>
        </row>
        <row r="943">
          <cell r="A943" t="str">
            <v>EH0001131</v>
          </cell>
          <cell r="K943">
            <v>64521</v>
          </cell>
        </row>
        <row r="944">
          <cell r="A944" t="str">
            <v>EH0001132</v>
          </cell>
          <cell r="K944">
            <v>57810</v>
          </cell>
        </row>
        <row r="945">
          <cell r="A945" t="str">
            <v>EH0001133</v>
          </cell>
          <cell r="K945">
            <v>73913</v>
          </cell>
        </row>
        <row r="946">
          <cell r="A946" t="str">
            <v>EH0001134</v>
          </cell>
          <cell r="K946">
            <v>73913</v>
          </cell>
        </row>
        <row r="947">
          <cell r="A947" t="str">
            <v>EH0001135</v>
          </cell>
          <cell r="K947">
            <v>73913</v>
          </cell>
        </row>
        <row r="948">
          <cell r="A948" t="str">
            <v>EH0001136</v>
          </cell>
          <cell r="K948">
            <v>73913</v>
          </cell>
        </row>
        <row r="949">
          <cell r="A949" t="str">
            <v>EH0001137</v>
          </cell>
          <cell r="K949">
            <v>102800</v>
          </cell>
        </row>
        <row r="950">
          <cell r="A950" t="str">
            <v>EH0001138</v>
          </cell>
          <cell r="K950">
            <v>52442</v>
          </cell>
        </row>
        <row r="951">
          <cell r="A951" t="str">
            <v>EH0001139</v>
          </cell>
          <cell r="K951">
            <v>52442</v>
          </cell>
        </row>
        <row r="952">
          <cell r="A952" t="str">
            <v>EH0001140</v>
          </cell>
          <cell r="K952">
            <v>52442</v>
          </cell>
        </row>
        <row r="953">
          <cell r="A953" t="str">
            <v>EH0001141</v>
          </cell>
          <cell r="K953">
            <v>132664</v>
          </cell>
        </row>
        <row r="954">
          <cell r="A954" t="str">
            <v>EH0001147</v>
          </cell>
          <cell r="K954">
            <v>379381</v>
          </cell>
        </row>
        <row r="955">
          <cell r="A955" t="str">
            <v>EH0001148</v>
          </cell>
          <cell r="K955">
            <v>379381</v>
          </cell>
        </row>
        <row r="956">
          <cell r="A956" t="str">
            <v>EH0001149</v>
          </cell>
          <cell r="K956">
            <v>379381</v>
          </cell>
        </row>
        <row r="957">
          <cell r="A957" t="str">
            <v>EH0001150</v>
          </cell>
          <cell r="K957">
            <v>53062</v>
          </cell>
        </row>
        <row r="958">
          <cell r="A958" t="str">
            <v>EH0001151</v>
          </cell>
          <cell r="K958">
            <v>206466</v>
          </cell>
        </row>
        <row r="959">
          <cell r="A959" t="str">
            <v>EH0001152</v>
          </cell>
          <cell r="K959">
            <v>52442</v>
          </cell>
        </row>
        <row r="960">
          <cell r="A960" t="str">
            <v>EH0001153</v>
          </cell>
          <cell r="K960">
            <v>412932</v>
          </cell>
        </row>
        <row r="961">
          <cell r="A961" t="str">
            <v>EH0001154</v>
          </cell>
          <cell r="K961">
            <v>90329</v>
          </cell>
        </row>
        <row r="962">
          <cell r="A962" t="str">
            <v>EH0001155</v>
          </cell>
          <cell r="K962">
            <v>90329</v>
          </cell>
        </row>
        <row r="963">
          <cell r="A963" t="str">
            <v>EH0001157</v>
          </cell>
          <cell r="K963">
            <v>247656</v>
          </cell>
        </row>
        <row r="964">
          <cell r="A964" t="str">
            <v>EH0001158</v>
          </cell>
          <cell r="K964">
            <v>180658</v>
          </cell>
        </row>
        <row r="965">
          <cell r="A965" t="str">
            <v>EH0001159</v>
          </cell>
          <cell r="K965">
            <v>180658</v>
          </cell>
        </row>
        <row r="966">
          <cell r="A966" t="str">
            <v>EH0001160</v>
          </cell>
          <cell r="K966">
            <v>247656</v>
          </cell>
        </row>
        <row r="967">
          <cell r="A967" t="str">
            <v>EH0001161</v>
          </cell>
          <cell r="K967">
            <v>224532</v>
          </cell>
        </row>
        <row r="968">
          <cell r="A968" t="str">
            <v>EH0001162</v>
          </cell>
          <cell r="K968">
            <v>412932</v>
          </cell>
        </row>
        <row r="969">
          <cell r="A969" t="str">
            <v>EH0001163</v>
          </cell>
          <cell r="K969">
            <v>90329</v>
          </cell>
        </row>
        <row r="970">
          <cell r="A970" t="str">
            <v>EH0001164</v>
          </cell>
          <cell r="K970">
            <v>77425</v>
          </cell>
        </row>
        <row r="971">
          <cell r="A971" t="str">
            <v>EH0001165</v>
          </cell>
          <cell r="K971">
            <v>103233</v>
          </cell>
        </row>
        <row r="972">
          <cell r="A972" t="str">
            <v>EH0001166</v>
          </cell>
          <cell r="K972">
            <v>103233</v>
          </cell>
        </row>
        <row r="973">
          <cell r="A973" t="str">
            <v>EH0001167</v>
          </cell>
          <cell r="K973">
            <v>103233</v>
          </cell>
        </row>
        <row r="974">
          <cell r="A974" t="str">
            <v>EH0001168</v>
          </cell>
          <cell r="K974">
            <v>175444</v>
          </cell>
        </row>
        <row r="975">
          <cell r="A975" t="str">
            <v>EH0001169</v>
          </cell>
          <cell r="K975">
            <v>175444</v>
          </cell>
        </row>
        <row r="976">
          <cell r="A976" t="str">
            <v>EH0001170</v>
          </cell>
          <cell r="K976">
            <v>103233</v>
          </cell>
        </row>
        <row r="977">
          <cell r="A977" t="str">
            <v>EH0001171</v>
          </cell>
          <cell r="K977">
            <v>103233</v>
          </cell>
        </row>
        <row r="978">
          <cell r="A978" t="str">
            <v>EH0001172</v>
          </cell>
          <cell r="K978">
            <v>103233</v>
          </cell>
        </row>
        <row r="979">
          <cell r="A979" t="str">
            <v>EH0001173</v>
          </cell>
          <cell r="K979">
            <v>64521</v>
          </cell>
        </row>
        <row r="980">
          <cell r="A980" t="str">
            <v>EH0001174</v>
          </cell>
          <cell r="K980">
            <v>54725</v>
          </cell>
        </row>
        <row r="981">
          <cell r="A981" t="str">
            <v>EH0001176</v>
          </cell>
          <cell r="K981">
            <v>113534</v>
          </cell>
        </row>
        <row r="982">
          <cell r="A982" t="str">
            <v>EH0001178</v>
          </cell>
          <cell r="K982">
            <v>59836</v>
          </cell>
        </row>
        <row r="983">
          <cell r="A983" t="str">
            <v>EH0001179</v>
          </cell>
          <cell r="K983">
            <v>59836</v>
          </cell>
        </row>
        <row r="984">
          <cell r="A984" t="str">
            <v>EH0001180</v>
          </cell>
          <cell r="K984">
            <v>90338237</v>
          </cell>
        </row>
        <row r="985">
          <cell r="A985" t="str">
            <v>EH0001181</v>
          </cell>
          <cell r="K985">
            <v>61460246</v>
          </cell>
        </row>
        <row r="986">
          <cell r="A986" t="str">
            <v>EH0001182</v>
          </cell>
          <cell r="K986">
            <v>34263117</v>
          </cell>
        </row>
        <row r="987">
          <cell r="A987" t="str">
            <v>EH0001183</v>
          </cell>
          <cell r="K987">
            <v>20859527</v>
          </cell>
        </row>
        <row r="988">
          <cell r="A988" t="str">
            <v>EH0001184</v>
          </cell>
          <cell r="K988">
            <v>17997260</v>
          </cell>
        </row>
        <row r="989">
          <cell r="A989" t="str">
            <v>EH0001185</v>
          </cell>
          <cell r="K989">
            <v>13951845</v>
          </cell>
        </row>
        <row r="990">
          <cell r="A990" t="str">
            <v>EH0001186</v>
          </cell>
          <cell r="K990">
            <v>13670505</v>
          </cell>
        </row>
        <row r="991">
          <cell r="A991" t="str">
            <v>EH0001187</v>
          </cell>
          <cell r="K991">
            <v>9066779</v>
          </cell>
        </row>
        <row r="992">
          <cell r="A992" t="str">
            <v>EH0001188</v>
          </cell>
          <cell r="K992">
            <v>7645519</v>
          </cell>
        </row>
        <row r="993">
          <cell r="A993" t="str">
            <v>EH0001189</v>
          </cell>
          <cell r="K993">
            <v>5655778</v>
          </cell>
        </row>
        <row r="994">
          <cell r="A994" t="str">
            <v>EH0001190</v>
          </cell>
          <cell r="K994">
            <v>5009947</v>
          </cell>
        </row>
        <row r="995">
          <cell r="A995" t="str">
            <v>EH0001191</v>
          </cell>
          <cell r="K995">
            <v>4551695</v>
          </cell>
        </row>
        <row r="996">
          <cell r="A996" t="str">
            <v>EH0001192</v>
          </cell>
          <cell r="K996">
            <v>4551695</v>
          </cell>
        </row>
        <row r="997">
          <cell r="A997" t="str">
            <v>EH0001193</v>
          </cell>
          <cell r="K997">
            <v>3421017</v>
          </cell>
        </row>
        <row r="998">
          <cell r="A998" t="str">
            <v>EH0001194</v>
          </cell>
          <cell r="K998">
            <v>2699732</v>
          </cell>
        </row>
        <row r="999">
          <cell r="A999" t="str">
            <v>EH0001195</v>
          </cell>
          <cell r="K999">
            <v>116713</v>
          </cell>
        </row>
        <row r="1000">
          <cell r="A1000" t="str">
            <v>EH0001196</v>
          </cell>
          <cell r="K1000">
            <v>60904</v>
          </cell>
        </row>
        <row r="1001">
          <cell r="A1001" t="str">
            <v>EH0001197</v>
          </cell>
          <cell r="K1001">
            <v>101600</v>
          </cell>
        </row>
        <row r="1002">
          <cell r="A1002" t="str">
            <v>EH0001198</v>
          </cell>
          <cell r="K1002">
            <v>2699732</v>
          </cell>
        </row>
        <row r="1003">
          <cell r="A1003" t="str">
            <v>EH0001199</v>
          </cell>
          <cell r="K1003">
            <v>2699732</v>
          </cell>
        </row>
        <row r="1004">
          <cell r="A1004" t="str">
            <v>EH0001200</v>
          </cell>
          <cell r="K1004">
            <v>32956710</v>
          </cell>
        </row>
        <row r="1005">
          <cell r="A1005" t="str">
            <v>EH0001201</v>
          </cell>
          <cell r="K1005">
            <v>522854</v>
          </cell>
        </row>
        <row r="1006">
          <cell r="A1006" t="str">
            <v>EH0001202</v>
          </cell>
          <cell r="K1006">
            <v>164660</v>
          </cell>
        </row>
        <row r="1007">
          <cell r="A1007" t="str">
            <v>EH0001204</v>
          </cell>
          <cell r="K1007">
            <v>440597</v>
          </cell>
        </row>
        <row r="1008">
          <cell r="A1008" t="str">
            <v>EH0001205</v>
          </cell>
          <cell r="K1008">
            <v>440597</v>
          </cell>
        </row>
        <row r="1009">
          <cell r="A1009" t="str">
            <v>EH0001206</v>
          </cell>
          <cell r="K1009">
            <v>440597</v>
          </cell>
        </row>
        <row r="1010">
          <cell r="A1010" t="str">
            <v>EH0001207</v>
          </cell>
          <cell r="K1010">
            <v>196021</v>
          </cell>
        </row>
        <row r="1011">
          <cell r="A1011" t="str">
            <v>EH0001208</v>
          </cell>
          <cell r="K1011">
            <v>60904</v>
          </cell>
        </row>
        <row r="1012">
          <cell r="A1012" t="str">
            <v>EH0001209</v>
          </cell>
          <cell r="K1012">
            <v>60904</v>
          </cell>
        </row>
        <row r="1013">
          <cell r="A1013" t="str">
            <v>EH0001210</v>
          </cell>
          <cell r="K1013">
            <v>60904</v>
          </cell>
        </row>
        <row r="1014">
          <cell r="A1014" t="str">
            <v>EH0001211</v>
          </cell>
          <cell r="K1014">
            <v>60904</v>
          </cell>
        </row>
        <row r="1015">
          <cell r="A1015" t="str">
            <v>EH0001212</v>
          </cell>
          <cell r="K1015">
            <v>60904</v>
          </cell>
        </row>
        <row r="1016">
          <cell r="A1016" t="str">
            <v>EH0001213</v>
          </cell>
          <cell r="K1016">
            <v>61624</v>
          </cell>
        </row>
        <row r="1017">
          <cell r="A1017" t="str">
            <v>EH0001214</v>
          </cell>
          <cell r="K1017">
            <v>61624</v>
          </cell>
        </row>
        <row r="1018">
          <cell r="A1018" t="str">
            <v>EH0001215</v>
          </cell>
          <cell r="K1018">
            <v>239781</v>
          </cell>
        </row>
        <row r="1019">
          <cell r="A1019" t="str">
            <v>EH0001216</v>
          </cell>
          <cell r="K1019">
            <v>67139</v>
          </cell>
        </row>
        <row r="1020">
          <cell r="A1020" t="str">
            <v>EH0001217</v>
          </cell>
          <cell r="K1020">
            <v>205387</v>
          </cell>
        </row>
        <row r="1021">
          <cell r="A1021" t="str">
            <v>EH0001218</v>
          </cell>
          <cell r="K1021">
            <v>205387</v>
          </cell>
        </row>
        <row r="1022">
          <cell r="A1022" t="str">
            <v>EH0001219</v>
          </cell>
          <cell r="K1022">
            <v>61624</v>
          </cell>
        </row>
        <row r="1023">
          <cell r="A1023" t="str">
            <v>EH0001220</v>
          </cell>
          <cell r="K1023">
            <v>119890</v>
          </cell>
        </row>
        <row r="1024">
          <cell r="A1024" t="str">
            <v>EH0001221</v>
          </cell>
          <cell r="K1024">
            <v>116713</v>
          </cell>
        </row>
        <row r="1025">
          <cell r="A1025" t="str">
            <v>EH0001222</v>
          </cell>
          <cell r="K1025">
            <v>155618</v>
          </cell>
        </row>
        <row r="1026">
          <cell r="A1026" t="str">
            <v>EH0001223</v>
          </cell>
          <cell r="K1026">
            <v>23625000</v>
          </cell>
        </row>
        <row r="1027">
          <cell r="A1027" t="str">
            <v>EH0001224</v>
          </cell>
          <cell r="K1027">
            <v>23625000</v>
          </cell>
        </row>
        <row r="1028">
          <cell r="A1028" t="str">
            <v>EH0001225</v>
          </cell>
          <cell r="K1028">
            <v>23625000</v>
          </cell>
        </row>
        <row r="1029">
          <cell r="A1029" t="str">
            <v>EH0001226</v>
          </cell>
          <cell r="K1029">
            <v>23625000</v>
          </cell>
        </row>
        <row r="1030">
          <cell r="A1030" t="str">
            <v>EH0001227</v>
          </cell>
          <cell r="K1030">
            <v>3458689</v>
          </cell>
        </row>
        <row r="1031">
          <cell r="A1031" t="str">
            <v>EH0001228</v>
          </cell>
          <cell r="K1031">
            <v>3458689</v>
          </cell>
        </row>
        <row r="1032">
          <cell r="A1032" t="str">
            <v>EH0001229</v>
          </cell>
          <cell r="K1032">
            <v>10752978</v>
          </cell>
        </row>
        <row r="1033">
          <cell r="A1033" t="str">
            <v>EH0001230</v>
          </cell>
          <cell r="K1033">
            <v>3602426</v>
          </cell>
        </row>
        <row r="1034">
          <cell r="A1034" t="str">
            <v>EH0001231</v>
          </cell>
          <cell r="K1034">
            <v>23275956</v>
          </cell>
        </row>
        <row r="1035">
          <cell r="A1035" t="str">
            <v>EH0001232</v>
          </cell>
          <cell r="K1035">
            <v>108298</v>
          </cell>
        </row>
        <row r="1036">
          <cell r="A1036" t="str">
            <v>EH0001233</v>
          </cell>
          <cell r="K1036">
            <v>58314</v>
          </cell>
        </row>
        <row r="1037">
          <cell r="A1037" t="str">
            <v>EH0001234</v>
          </cell>
          <cell r="K1037">
            <v>133224</v>
          </cell>
        </row>
        <row r="1038">
          <cell r="A1038" t="str">
            <v>EH0001235</v>
          </cell>
          <cell r="K1038">
            <v>266448</v>
          </cell>
        </row>
        <row r="1039">
          <cell r="A1039" t="str">
            <v>EH0001236</v>
          </cell>
          <cell r="K1039">
            <v>166530</v>
          </cell>
        </row>
        <row r="1040">
          <cell r="A1040" t="str">
            <v>EH0001237</v>
          </cell>
          <cell r="K1040">
            <v>183183</v>
          </cell>
        </row>
        <row r="1041">
          <cell r="A1041" t="str">
            <v>EH0001238</v>
          </cell>
          <cell r="K1041">
            <v>146546</v>
          </cell>
        </row>
        <row r="1042">
          <cell r="A1042" t="str">
            <v>EH0001239</v>
          </cell>
          <cell r="K1042">
            <v>654472</v>
          </cell>
        </row>
        <row r="1043">
          <cell r="A1043" t="str">
            <v>EH0001240</v>
          </cell>
          <cell r="K1043">
            <v>100328</v>
          </cell>
        </row>
        <row r="1044">
          <cell r="A1044" t="str">
            <v>EH0001241</v>
          </cell>
          <cell r="K1044">
            <v>1078525</v>
          </cell>
        </row>
        <row r="1045">
          <cell r="A1045" t="str">
            <v>EH0001242</v>
          </cell>
          <cell r="K1045">
            <v>1078525</v>
          </cell>
        </row>
        <row r="1046">
          <cell r="A1046" t="str">
            <v>EH0001243</v>
          </cell>
          <cell r="K1046">
            <v>1078525</v>
          </cell>
        </row>
        <row r="1047">
          <cell r="A1047" t="str">
            <v>EH0001244</v>
          </cell>
          <cell r="K1047">
            <v>1078525</v>
          </cell>
        </row>
        <row r="1048">
          <cell r="A1048" t="str">
            <v>EH0001245</v>
          </cell>
          <cell r="K1048">
            <v>1078525</v>
          </cell>
        </row>
        <row r="1049">
          <cell r="A1049" t="str">
            <v>EH0001246</v>
          </cell>
          <cell r="K1049">
            <v>1078525</v>
          </cell>
        </row>
        <row r="1050">
          <cell r="A1050" t="str">
            <v>EH0001247</v>
          </cell>
          <cell r="K1050">
            <v>1078525</v>
          </cell>
        </row>
        <row r="1051">
          <cell r="A1051" t="str">
            <v>EH0001248</v>
          </cell>
          <cell r="K1051">
            <v>1078525</v>
          </cell>
        </row>
        <row r="1052">
          <cell r="A1052" t="str">
            <v>EH0001249</v>
          </cell>
          <cell r="K1052">
            <v>1078525</v>
          </cell>
        </row>
        <row r="1053">
          <cell r="A1053" t="str">
            <v>EH0001250</v>
          </cell>
          <cell r="K1053">
            <v>1078525</v>
          </cell>
        </row>
        <row r="1054">
          <cell r="A1054" t="str">
            <v>EH0001251</v>
          </cell>
          <cell r="K1054">
            <v>1078525</v>
          </cell>
        </row>
        <row r="1055">
          <cell r="A1055" t="str">
            <v>EH0001252</v>
          </cell>
          <cell r="K1055">
            <v>1078525</v>
          </cell>
        </row>
        <row r="1056">
          <cell r="A1056" t="str">
            <v>EH0001253</v>
          </cell>
          <cell r="K1056">
            <v>1078525</v>
          </cell>
        </row>
        <row r="1057">
          <cell r="A1057" t="str">
            <v>EH0001254</v>
          </cell>
          <cell r="K1057">
            <v>1078525</v>
          </cell>
        </row>
        <row r="1058">
          <cell r="A1058" t="str">
            <v>EH0001255</v>
          </cell>
          <cell r="K1058">
            <v>1078525</v>
          </cell>
        </row>
        <row r="1059">
          <cell r="A1059" t="str">
            <v>EH0001256</v>
          </cell>
          <cell r="K1059">
            <v>297620</v>
          </cell>
        </row>
        <row r="1060">
          <cell r="A1060" t="str">
            <v>EH0001257</v>
          </cell>
          <cell r="K1060">
            <v>153647</v>
          </cell>
        </row>
        <row r="1061">
          <cell r="A1061" t="str">
            <v>EH0001258</v>
          </cell>
          <cell r="K1061">
            <v>234661</v>
          </cell>
        </row>
        <row r="1062">
          <cell r="A1062" t="str">
            <v>EH0001259</v>
          </cell>
          <cell r="K1062">
            <v>21243</v>
          </cell>
        </row>
        <row r="1063">
          <cell r="A1063" t="str">
            <v>EH0001260</v>
          </cell>
          <cell r="K1063">
            <v>21243</v>
          </cell>
        </row>
        <row r="1064">
          <cell r="A1064" t="str">
            <v>EH0001261</v>
          </cell>
          <cell r="K1064">
            <v>21243</v>
          </cell>
        </row>
        <row r="1065">
          <cell r="A1065" t="str">
            <v>EH0001262</v>
          </cell>
          <cell r="K1065">
            <v>42486</v>
          </cell>
        </row>
        <row r="1066">
          <cell r="A1066" t="str">
            <v>EH0001263</v>
          </cell>
          <cell r="K1066">
            <v>114623</v>
          </cell>
        </row>
        <row r="1067">
          <cell r="A1067" t="str">
            <v>EH0001264</v>
          </cell>
          <cell r="K1067">
            <v>222082</v>
          </cell>
        </row>
        <row r="1068">
          <cell r="A1068" t="str">
            <v>EH0001265</v>
          </cell>
          <cell r="K1068">
            <v>50148</v>
          </cell>
        </row>
        <row r="1069">
          <cell r="A1069" t="str">
            <v>EH0001266</v>
          </cell>
          <cell r="K1069">
            <v>100295</v>
          </cell>
        </row>
        <row r="1070">
          <cell r="A1070" t="str">
            <v>EH0001267</v>
          </cell>
          <cell r="K1070">
            <v>100295</v>
          </cell>
        </row>
        <row r="1071">
          <cell r="A1071" t="str">
            <v>EH0001268</v>
          </cell>
          <cell r="K1071">
            <v>57311</v>
          </cell>
        </row>
        <row r="1072">
          <cell r="A1072" t="str">
            <v>EH0001269</v>
          </cell>
          <cell r="K1072">
            <v>57311</v>
          </cell>
        </row>
        <row r="1073">
          <cell r="A1073" t="str">
            <v>EH0001270</v>
          </cell>
          <cell r="K1073">
            <v>308551</v>
          </cell>
        </row>
        <row r="1074">
          <cell r="A1074" t="str">
            <v>EH0001271</v>
          </cell>
          <cell r="K1074">
            <v>308551</v>
          </cell>
        </row>
        <row r="1075">
          <cell r="A1075" t="str">
            <v>EH0001272</v>
          </cell>
          <cell r="K1075">
            <v>308551</v>
          </cell>
        </row>
        <row r="1076">
          <cell r="A1076" t="str">
            <v>EH0001273</v>
          </cell>
          <cell r="K1076">
            <v>143279</v>
          </cell>
        </row>
        <row r="1077">
          <cell r="A1077" t="str">
            <v>EH0001274</v>
          </cell>
          <cell r="K1077">
            <v>143279</v>
          </cell>
        </row>
        <row r="1078">
          <cell r="A1078" t="str">
            <v>EH0001275</v>
          </cell>
          <cell r="K1078">
            <v>9742951</v>
          </cell>
        </row>
        <row r="1079">
          <cell r="A1079" t="str">
            <v>EH0001276</v>
          </cell>
          <cell r="K1079">
            <v>9742951</v>
          </cell>
        </row>
        <row r="1080">
          <cell r="A1080" t="str">
            <v>EH0001277</v>
          </cell>
          <cell r="K1080">
            <v>9742951</v>
          </cell>
        </row>
        <row r="1081">
          <cell r="A1081" t="str">
            <v>EH0001278</v>
          </cell>
          <cell r="K1081">
            <v>306706</v>
          </cell>
        </row>
        <row r="1082">
          <cell r="A1082" t="str">
            <v>EH0001279</v>
          </cell>
          <cell r="K1082">
            <v>2453648</v>
          </cell>
        </row>
        <row r="1083">
          <cell r="A1083" t="str">
            <v>EH0001280</v>
          </cell>
          <cell r="K1083">
            <v>1533530</v>
          </cell>
        </row>
        <row r="1084">
          <cell r="A1084" t="str">
            <v>EH0001281</v>
          </cell>
          <cell r="K1084">
            <v>66053784</v>
          </cell>
        </row>
        <row r="1085">
          <cell r="A1085" t="str">
            <v>EH0001282</v>
          </cell>
          <cell r="K1085">
            <v>124952</v>
          </cell>
        </row>
        <row r="1086">
          <cell r="A1086" t="str">
            <v>EH0001283</v>
          </cell>
          <cell r="K1086">
            <v>112459</v>
          </cell>
        </row>
        <row r="1087">
          <cell r="A1087" t="str">
            <v>EH0001284</v>
          </cell>
          <cell r="K1087">
            <v>67705</v>
          </cell>
        </row>
        <row r="1088">
          <cell r="A1088" t="str">
            <v>EH0001285</v>
          </cell>
          <cell r="K1088">
            <v>76732</v>
          </cell>
        </row>
        <row r="1089">
          <cell r="A1089" t="str">
            <v>EH0001286</v>
          </cell>
          <cell r="K1089">
            <v>63191</v>
          </cell>
        </row>
        <row r="1090">
          <cell r="A1090" t="str">
            <v>EH0001287</v>
          </cell>
          <cell r="K1090">
            <v>63191</v>
          </cell>
        </row>
        <row r="1091">
          <cell r="A1091" t="str">
            <v>EH0001288</v>
          </cell>
          <cell r="K1091">
            <v>536667</v>
          </cell>
        </row>
        <row r="1092">
          <cell r="A1092" t="str">
            <v>EH0001289</v>
          </cell>
          <cell r="K1092">
            <v>536667</v>
          </cell>
        </row>
        <row r="1093">
          <cell r="A1093" t="str">
            <v>EH0001290</v>
          </cell>
          <cell r="K1093">
            <v>536667</v>
          </cell>
        </row>
        <row r="1094">
          <cell r="A1094" t="str">
            <v>EH0001291</v>
          </cell>
          <cell r="K1094">
            <v>53667</v>
          </cell>
        </row>
        <row r="1095">
          <cell r="A1095" t="str">
            <v>EH0001292</v>
          </cell>
          <cell r="K1095">
            <v>53667</v>
          </cell>
        </row>
        <row r="1096">
          <cell r="A1096" t="str">
            <v>EH0001293</v>
          </cell>
          <cell r="K1096">
            <v>53667</v>
          </cell>
        </row>
        <row r="1097">
          <cell r="A1097" t="str">
            <v>EH0001294</v>
          </cell>
          <cell r="K1097">
            <v>53667</v>
          </cell>
        </row>
        <row r="1098">
          <cell r="A1098" t="str">
            <v>EH0001295</v>
          </cell>
          <cell r="K1098">
            <v>88167</v>
          </cell>
        </row>
        <row r="1099">
          <cell r="A1099" t="str">
            <v>EH0001296</v>
          </cell>
          <cell r="K1099">
            <v>88167</v>
          </cell>
        </row>
        <row r="1100">
          <cell r="A1100" t="str">
            <v>EH0001297</v>
          </cell>
          <cell r="K1100">
            <v>88167</v>
          </cell>
        </row>
        <row r="1101">
          <cell r="A1101" t="str">
            <v>EH0001298</v>
          </cell>
          <cell r="K1101">
            <v>225788</v>
          </cell>
        </row>
        <row r="1102">
          <cell r="A1102" t="str">
            <v>EH0001299</v>
          </cell>
          <cell r="K1102">
            <v>109628</v>
          </cell>
        </row>
        <row r="1103">
          <cell r="A1103" t="str">
            <v>EH0001300</v>
          </cell>
          <cell r="K1103">
            <v>203596</v>
          </cell>
        </row>
        <row r="1104">
          <cell r="A1104" t="str">
            <v>EH0001301</v>
          </cell>
          <cell r="K1104">
            <v>19784749</v>
          </cell>
        </row>
        <row r="1105">
          <cell r="A1105" t="str">
            <v>EH0001302</v>
          </cell>
          <cell r="K1105">
            <v>2360048</v>
          </cell>
        </row>
        <row r="1106">
          <cell r="A1106" t="str">
            <v>EH0001303</v>
          </cell>
          <cell r="K1106">
            <v>11756832</v>
          </cell>
        </row>
        <row r="1107">
          <cell r="A1107" t="str">
            <v>EH0001304</v>
          </cell>
          <cell r="K1107">
            <v>2834691</v>
          </cell>
        </row>
        <row r="1108">
          <cell r="A1108" t="str">
            <v>EH0001305</v>
          </cell>
          <cell r="K1108">
            <v>2834690</v>
          </cell>
        </row>
        <row r="1109">
          <cell r="A1109" t="str">
            <v>EH0001306</v>
          </cell>
          <cell r="K1109">
            <v>2834690</v>
          </cell>
        </row>
        <row r="1110">
          <cell r="A1110" t="str">
            <v>EH0001307</v>
          </cell>
          <cell r="K1110">
            <v>2834690</v>
          </cell>
        </row>
        <row r="1111">
          <cell r="A1111" t="str">
            <v>EH0001308</v>
          </cell>
          <cell r="K1111">
            <v>44986</v>
          </cell>
        </row>
        <row r="1112">
          <cell r="A1112" t="str">
            <v>EH0001309</v>
          </cell>
          <cell r="K1112">
            <v>44986</v>
          </cell>
        </row>
        <row r="1113">
          <cell r="A1113" t="str">
            <v>EH0001310</v>
          </cell>
          <cell r="K1113">
            <v>143956</v>
          </cell>
        </row>
        <row r="1114">
          <cell r="A1114" t="str">
            <v>EH0001311</v>
          </cell>
          <cell r="K1114">
            <v>95934</v>
          </cell>
        </row>
        <row r="1115">
          <cell r="A1115" t="str">
            <v>EH0001312</v>
          </cell>
          <cell r="K1115">
            <v>187872</v>
          </cell>
        </row>
        <row r="1116">
          <cell r="A1116" t="str">
            <v>EH0001313</v>
          </cell>
          <cell r="K1116">
            <v>223847</v>
          </cell>
        </row>
        <row r="1117">
          <cell r="A1117" t="str">
            <v>EH0001314</v>
          </cell>
          <cell r="K1117">
            <v>41572</v>
          </cell>
        </row>
        <row r="1118">
          <cell r="A1118" t="str">
            <v>EH0001315</v>
          </cell>
          <cell r="K1118">
            <v>166286</v>
          </cell>
        </row>
        <row r="1119">
          <cell r="A1119" t="str">
            <v>EH0001316</v>
          </cell>
          <cell r="K1119">
            <v>399727</v>
          </cell>
        </row>
        <row r="1120">
          <cell r="A1120" t="str">
            <v>EH0001317</v>
          </cell>
          <cell r="K1120">
            <v>399727</v>
          </cell>
        </row>
        <row r="1121">
          <cell r="A1121" t="str">
            <v>EH0001318</v>
          </cell>
          <cell r="K1121">
            <v>95934</v>
          </cell>
        </row>
        <row r="1122">
          <cell r="A1122" t="str">
            <v>EH0001319</v>
          </cell>
          <cell r="K1122">
            <v>148698</v>
          </cell>
        </row>
        <row r="1123">
          <cell r="A1123" t="str">
            <v>EH0001320</v>
          </cell>
          <cell r="K1123">
            <v>131910</v>
          </cell>
        </row>
        <row r="1124">
          <cell r="A1124" t="str">
            <v>EH0001321</v>
          </cell>
          <cell r="K1124">
            <v>27981</v>
          </cell>
        </row>
        <row r="1125">
          <cell r="A1125" t="str">
            <v>EH0001322</v>
          </cell>
          <cell r="K1125">
            <v>143902</v>
          </cell>
        </row>
        <row r="1126">
          <cell r="A1126" t="str">
            <v>EH0001323</v>
          </cell>
          <cell r="K1126">
            <v>319781</v>
          </cell>
        </row>
        <row r="1127">
          <cell r="A1127" t="str">
            <v>EH0001324</v>
          </cell>
          <cell r="K1127">
            <v>175880</v>
          </cell>
        </row>
        <row r="1128">
          <cell r="A1128" t="str">
            <v>EH0001325</v>
          </cell>
          <cell r="K1128">
            <v>128431083</v>
          </cell>
        </row>
        <row r="1129">
          <cell r="A1129" t="str">
            <v>EH0001326</v>
          </cell>
          <cell r="K1129">
            <v>248752479</v>
          </cell>
        </row>
        <row r="1130">
          <cell r="A1130" t="str">
            <v>EH0001327</v>
          </cell>
          <cell r="K1130">
            <v>376787071</v>
          </cell>
        </row>
        <row r="1131">
          <cell r="A1131" t="str">
            <v>EH0001328</v>
          </cell>
          <cell r="K1131">
            <v>43039339</v>
          </cell>
        </row>
        <row r="1132">
          <cell r="A1132" t="str">
            <v>EH0001331</v>
          </cell>
          <cell r="K1132">
            <v>14618070</v>
          </cell>
        </row>
        <row r="1133">
          <cell r="A1133" t="str">
            <v>EH0001332</v>
          </cell>
          <cell r="K1133">
            <v>21139426</v>
          </cell>
        </row>
        <row r="1134">
          <cell r="A1134" t="str">
            <v>EH0001333</v>
          </cell>
          <cell r="K1134">
            <v>7460920</v>
          </cell>
        </row>
        <row r="1135">
          <cell r="A1135" t="str">
            <v>EH0001334</v>
          </cell>
          <cell r="K1135">
            <v>8041118</v>
          </cell>
        </row>
        <row r="1136">
          <cell r="A1136" t="str">
            <v>EH0001335</v>
          </cell>
          <cell r="K1136">
            <v>4020561</v>
          </cell>
        </row>
        <row r="1137">
          <cell r="A1137" t="str">
            <v>EH0001336</v>
          </cell>
          <cell r="K1137">
            <v>4020561</v>
          </cell>
        </row>
        <row r="1138">
          <cell r="A1138" t="str">
            <v>EH0001337</v>
          </cell>
          <cell r="K1138">
            <v>3329068</v>
          </cell>
        </row>
        <row r="1139">
          <cell r="A1139" t="str">
            <v>EH0001338</v>
          </cell>
          <cell r="K1139">
            <v>10676419</v>
          </cell>
        </row>
        <row r="1140">
          <cell r="A1140" t="str">
            <v>EH0001339</v>
          </cell>
          <cell r="K1140">
            <v>215134346</v>
          </cell>
        </row>
        <row r="1141">
          <cell r="A1141" t="str">
            <v>EH0001340</v>
          </cell>
          <cell r="K1141">
            <v>145479</v>
          </cell>
        </row>
        <row r="1142">
          <cell r="A1142" t="str">
            <v>EH0001341</v>
          </cell>
          <cell r="K1142">
            <v>145479</v>
          </cell>
        </row>
        <row r="1143">
          <cell r="A1143" t="str">
            <v>EH0001342</v>
          </cell>
          <cell r="K1143">
            <v>150000</v>
          </cell>
        </row>
        <row r="1144">
          <cell r="A1144" t="str">
            <v>EH0001343</v>
          </cell>
          <cell r="K1144">
            <v>656250</v>
          </cell>
        </row>
        <row r="1145">
          <cell r="A1145" t="str">
            <v>EH0001344</v>
          </cell>
          <cell r="K1145">
            <v>1098500</v>
          </cell>
        </row>
        <row r="1146">
          <cell r="A1146" t="str">
            <v>EH0001345</v>
          </cell>
          <cell r="K1146">
            <v>718000</v>
          </cell>
        </row>
        <row r="1147">
          <cell r="A1147" t="str">
            <v>EH0001346</v>
          </cell>
          <cell r="K1147">
            <v>718000</v>
          </cell>
        </row>
        <row r="1148">
          <cell r="A1148" t="str">
            <v>EH0001347</v>
          </cell>
          <cell r="K1148">
            <v>718000</v>
          </cell>
        </row>
        <row r="1149">
          <cell r="A1149" t="str">
            <v>EH0001348</v>
          </cell>
          <cell r="K1149">
            <v>283147</v>
          </cell>
        </row>
        <row r="1150">
          <cell r="A1150" t="str">
            <v>EH0001349</v>
          </cell>
          <cell r="K1150">
            <v>283147</v>
          </cell>
        </row>
        <row r="1151">
          <cell r="A1151" t="str">
            <v>EH0001350</v>
          </cell>
          <cell r="K1151">
            <v>10759835</v>
          </cell>
        </row>
        <row r="1152">
          <cell r="A1152" t="str">
            <v>EH0001351</v>
          </cell>
          <cell r="K1152">
            <v>86679411</v>
          </cell>
        </row>
        <row r="1153">
          <cell r="A1153" t="str">
            <v>EH0001352</v>
          </cell>
          <cell r="K1153">
            <v>1520630</v>
          </cell>
        </row>
        <row r="1154">
          <cell r="A1154" t="str">
            <v>EH0001353</v>
          </cell>
          <cell r="K1154">
            <v>1486740</v>
          </cell>
        </row>
        <row r="1155">
          <cell r="A1155" t="str">
            <v>EH0001354</v>
          </cell>
          <cell r="K1155">
            <v>173717645</v>
          </cell>
        </row>
        <row r="1156">
          <cell r="A1156" t="str">
            <v>EH0001355</v>
          </cell>
          <cell r="K1156">
            <v>42327000</v>
          </cell>
        </row>
        <row r="1157">
          <cell r="A1157" t="str">
            <v>EH0001356</v>
          </cell>
          <cell r="K1157">
            <v>3290900</v>
          </cell>
        </row>
        <row r="1158">
          <cell r="A1158" t="str">
            <v>EH0001357</v>
          </cell>
          <cell r="K1158">
            <v>3102200</v>
          </cell>
        </row>
        <row r="1159">
          <cell r="A1159" t="str">
            <v>EH0001358</v>
          </cell>
          <cell r="K1159">
            <v>17164856</v>
          </cell>
        </row>
        <row r="1160">
          <cell r="A1160" t="str">
            <v>EH0001359</v>
          </cell>
          <cell r="K1160">
            <v>7096988</v>
          </cell>
        </row>
        <row r="1161">
          <cell r="A1161" t="str">
            <v>EH0001360</v>
          </cell>
          <cell r="K1161">
            <v>9573865</v>
          </cell>
        </row>
        <row r="1162">
          <cell r="A1162" t="str">
            <v>EH0001361</v>
          </cell>
          <cell r="K1162">
            <v>9949437</v>
          </cell>
        </row>
        <row r="1163">
          <cell r="A1163" t="str">
            <v>EH0001362</v>
          </cell>
          <cell r="K1163">
            <v>23476953</v>
          </cell>
        </row>
        <row r="1164">
          <cell r="A1164" t="str">
            <v>EH0001363</v>
          </cell>
          <cell r="K1164">
            <v>2474204</v>
          </cell>
        </row>
        <row r="1165">
          <cell r="A1165" t="str">
            <v>EH0001364</v>
          </cell>
          <cell r="K1165">
            <v>26154975</v>
          </cell>
        </row>
        <row r="1166">
          <cell r="A1166" t="str">
            <v>EH0001365</v>
          </cell>
          <cell r="K1166">
            <v>8301573</v>
          </cell>
        </row>
        <row r="1167">
          <cell r="A1167" t="str">
            <v>EH0001366</v>
          </cell>
          <cell r="K1167">
            <v>15592750</v>
          </cell>
        </row>
        <row r="1168">
          <cell r="A1168" t="str">
            <v>EH0001367</v>
          </cell>
          <cell r="K1168">
            <v>25257302</v>
          </cell>
        </row>
        <row r="1169">
          <cell r="A1169" t="str">
            <v>EH0001368</v>
          </cell>
          <cell r="K1169">
            <v>86679411</v>
          </cell>
        </row>
        <row r="1170">
          <cell r="A1170" t="str">
            <v>EH0001374</v>
          </cell>
          <cell r="K1170">
            <v>6758850</v>
          </cell>
        </row>
        <row r="1171">
          <cell r="A1171" t="str">
            <v>EH0001375</v>
          </cell>
          <cell r="K1171">
            <v>2276768</v>
          </cell>
        </row>
        <row r="1172">
          <cell r="A1172" t="str">
            <v>EH0001376</v>
          </cell>
          <cell r="K1172">
            <v>5542542</v>
          </cell>
        </row>
        <row r="1173">
          <cell r="A1173" t="str">
            <v>EH0001377</v>
          </cell>
          <cell r="K1173">
            <v>5568340</v>
          </cell>
        </row>
        <row r="1174">
          <cell r="A1174" t="str">
            <v>EH0001378</v>
          </cell>
          <cell r="K1174">
            <v>4570859</v>
          </cell>
        </row>
        <row r="1175">
          <cell r="A1175" t="str">
            <v>EH0001379</v>
          </cell>
          <cell r="K1175">
            <v>2553585</v>
          </cell>
        </row>
        <row r="1176">
          <cell r="A1176" t="str">
            <v>EH0001380</v>
          </cell>
          <cell r="K1176">
            <v>10136407</v>
          </cell>
        </row>
        <row r="1177">
          <cell r="A1177" t="str">
            <v>EH0001381</v>
          </cell>
          <cell r="K1177">
            <v>7739126</v>
          </cell>
        </row>
        <row r="1178">
          <cell r="A1178" t="str">
            <v>EH0001382</v>
          </cell>
          <cell r="K1178">
            <v>4705500</v>
          </cell>
        </row>
        <row r="1179">
          <cell r="A1179" t="str">
            <v>EH0001383</v>
          </cell>
          <cell r="K1179">
            <v>6123550</v>
          </cell>
        </row>
        <row r="1180">
          <cell r="A1180" t="str">
            <v>EH0001384</v>
          </cell>
          <cell r="K1180">
            <v>3400000</v>
          </cell>
        </row>
        <row r="1181">
          <cell r="A1181" t="str">
            <v>EH0001385</v>
          </cell>
          <cell r="K1181">
            <v>160538854</v>
          </cell>
        </row>
        <row r="1182">
          <cell r="A1182" t="str">
            <v>EH0001386</v>
          </cell>
          <cell r="K1182">
            <v>8541150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émo"/>
      <sheetName val="Memo 2013"/>
      <sheetName val="Lead Immobilisation"/>
      <sheetName val="Rappro BG"/>
      <sheetName val="Rappro Cpta &amp; Fichier IMMO"/>
      <sheetName val="Tabl de variation immo"/>
      <sheetName val="Acquisition 2013"/>
      <sheetName val="Cessions d'immos"/>
      <sheetName val="Dotation de l'exercice"/>
      <sheetName val="Amort Exo Et A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ables/table1.xml><?xml version="1.0" encoding="utf-8"?>
<table xmlns="http://schemas.openxmlformats.org/spreadsheetml/2006/main" id="5" name="Tableau10" displayName="Tableau10" ref="A1:T11" totalsRowShown="0" headerRowDxfId="38" tableBorderDxfId="37">
  <autoFilter ref="A1:T11"/>
  <tableColumns count="20">
    <tableColumn id="1" name="Invoice Year" dataDxfId="36"/>
    <tableColumn id="2" name="Colonne1" dataDxfId="35"/>
    <tableColumn id="3" name="Sun Code" dataDxfId="34"/>
    <tableColumn id="4" name="Coupe" dataDxfId="33"/>
    <tableColumn id="5" name="SUN Design" dataDxfId="32"/>
    <tableColumn id="6" name="SUN Commercial String1" dataDxfId="31"/>
    <tableColumn id="7" name="New Sales Group" dataDxfId="30"/>
    <tableColumn id="8" name="Quantités Inventoriées" dataDxfId="29"/>
    <tableColumn id="9" name="Achats" dataDxfId="28"/>
    <tableColumn id="10" name="Transfert" dataDxfId="27"/>
    <tableColumn id="11" name="Retour" dataDxfId="26"/>
    <tableColumn id="12" name="Facture" dataDxfId="25"/>
    <tableColumn id="13" name="Avoir" dataDxfId="24"/>
    <tableColumn id="14" name="Frais Géneraux" dataDxfId="23"/>
    <tableColumn id="15" name="Quantités Finale" dataDxfId="22">
      <calculatedColumnFormula>H2+I2-J2+K2-L2+M2-N2</calculatedColumnFormula>
    </tableColumn>
    <tableColumn id="16" name="PRN au yard" dataDxfId="21"/>
    <tableColumn id="18" name="Prix de vente HT au yard " dataDxfId="20"/>
    <tableColumn id="20" name="Description (IB)" dataDxfId="19"/>
    <tableColumn id="21" name="Reporting Sales Group" dataDxfId="18"/>
    <tableColumn id="22" name="Reporting Group Name" dataDxfId="1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6" displayName="Table6" ref="B4:F12" totalsRowShown="0" headerRowDxfId="16" dataDxfId="15" tableBorderDxfId="14">
  <autoFilter ref="B4:F12"/>
  <tableColumns count="5">
    <tableColumn id="1" name="Magasin" dataDxfId="13"/>
    <tableColumn id="8" name="Code Emplacement" dataDxfId="12"/>
    <tableColumn id="4" name="Type de transaction" dataDxfId="11"/>
    <tableColumn id="3" name="Action" dataDxfId="10"/>
    <tableColumn id="2" name="Code de transaction" dataDxfId="9"/>
  </tableColumns>
  <tableStyleInfo name="Table Style 1" showFirstColumn="0" showLastColumn="0" showRowStripes="1" showColumnStripes="0"/>
</table>
</file>

<file path=xl/tables/table3.xml><?xml version="1.0" encoding="utf-8"?>
<table xmlns="http://schemas.openxmlformats.org/spreadsheetml/2006/main" id="6" name="Table457" displayName="Table457" ref="B11:G30" totalsRowShown="0" headerRowDxfId="8" dataDxfId="7" tableBorderDxfId="6">
  <autoFilter ref="B11:G30"/>
  <tableColumns count="6">
    <tableColumn id="7" name="Code Article" dataDxfId="5"/>
    <tableColumn id="8" name="Designation des Marchandises" dataDxfId="4">
      <calculatedColumnFormula>IF(ISERROR(VLOOKUP($B12,'Base de données produits'!C:F,4,0))," ",VLOOKUP($B12,'Base de données produits'!C:F,4,0))</calculatedColumnFormula>
    </tableColumn>
    <tableColumn id="9" name="QTE" dataDxfId="3">
      <calculatedColumnFormula>IF(ISERROR(VLOOKUP($B12,'Base de données produits'!C:D,2,0))," ",VLOOKUP($B12,'Base de données produits'!C:D,2,0))</calculatedColumnFormula>
    </tableColumn>
    <tableColumn id="14" name="Coupe" dataDxfId="2" dataCellStyle="Normal 2">
      <calculatedColumnFormula>IF(ISERROR(VLOOKUP($B12,'Base de données produits'!E:H,4,0))," ",VLOOKUP($B12,'Base de données produits'!E:H,4,0))</calculatedColumnFormula>
    </tableColumn>
    <tableColumn id="15" name="PV Unité" dataDxfId="1" dataCellStyle="Normal 2">
      <calculatedColumnFormula>IF(ISERROR(VLOOKUP($B12,'Base de données produits'!C:Q,16,0))," ",VLOOKUP($B12,'Base de données produits'!C:Q,16,0))</calculatedColumnFormula>
    </tableColumn>
    <tableColumn id="16" name="Total Hors Taxe" dataDxfId="0">
      <calculatedColumnFormula>+IF(IFERROR(F12*D12," ")=0,"",IFERROR(F12*D12," "))</calculatedColumnFormula>
    </tableColumn>
  </tableColumns>
  <tableStyleInfo name="Table Style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Y11"/>
  <sheetViews>
    <sheetView zoomScale="84" zoomScaleNormal="84" workbookViewId="0">
      <pane xSplit="3" ySplit="1" topLeftCell="D2" activePane="bottomRight" state="frozen"/>
      <selection pane="topRight" activeCell="B1" sqref="B1"/>
      <selection pane="bottomLeft" activeCell="A2" sqref="A2"/>
      <selection pane="bottomRight" activeCell="H24" sqref="H24"/>
    </sheetView>
  </sheetViews>
  <sheetFormatPr baseColWidth="10" defaultRowHeight="12.75"/>
  <cols>
    <col min="1" max="1" width="12.5703125" style="1" bestFit="1" customWidth="1"/>
    <col min="2" max="2" width="14.7109375" style="1" bestFit="1" customWidth="1"/>
    <col min="3" max="3" width="17.7109375" style="1" bestFit="1" customWidth="1"/>
    <col min="4" max="4" width="12.140625" style="1" customWidth="1"/>
    <col min="5" max="5" width="16.28515625" style="1" customWidth="1"/>
    <col min="6" max="6" width="23.7109375" style="1" customWidth="1"/>
    <col min="7" max="8" width="17.85546875" style="1" customWidth="1"/>
    <col min="9" max="9" width="14.85546875" style="1" customWidth="1"/>
    <col min="10" max="10" width="15.140625" style="1" customWidth="1"/>
    <col min="11" max="11" width="14.85546875" style="1" customWidth="1"/>
    <col min="12" max="12" width="14.42578125" style="1" customWidth="1"/>
    <col min="13" max="13" width="14" style="1" customWidth="1"/>
    <col min="14" max="14" width="13.5703125" style="1" customWidth="1"/>
    <col min="15" max="15" width="13.28515625" style="1" customWidth="1"/>
    <col min="16" max="16" width="13.140625" style="9" customWidth="1"/>
    <col min="17" max="17" width="14.85546875" style="9" customWidth="1"/>
    <col min="18" max="18" width="30.7109375" style="1" hidden="1" customWidth="1"/>
    <col min="19" max="19" width="28" style="1" hidden="1" customWidth="1"/>
    <col min="20" max="20" width="28.140625" style="1" hidden="1" customWidth="1"/>
    <col min="21" max="21" width="4.28515625" style="1" hidden="1" customWidth="1"/>
    <col min="22" max="22" width="20.28515625" style="1" hidden="1" customWidth="1"/>
    <col min="23" max="23" width="21.28515625" style="1" hidden="1" customWidth="1"/>
    <col min="24" max="24" width="30.85546875" style="1" hidden="1" customWidth="1"/>
    <col min="25" max="25" width="22.5703125" style="1" hidden="1" customWidth="1"/>
    <col min="26" max="26" width="0" style="1" hidden="1" customWidth="1"/>
    <col min="27" max="16384" width="11.42578125" style="1"/>
  </cols>
  <sheetData>
    <row r="1" spans="1:25" s="3" customFormat="1" ht="25.5">
      <c r="A1" s="45" t="s">
        <v>82</v>
      </c>
      <c r="B1" s="46" t="s">
        <v>79</v>
      </c>
      <c r="C1" s="46" t="s">
        <v>0</v>
      </c>
      <c r="D1" s="46" t="s">
        <v>73</v>
      </c>
      <c r="E1" s="46" t="s">
        <v>1</v>
      </c>
      <c r="F1" s="46" t="s">
        <v>2</v>
      </c>
      <c r="G1" s="46" t="s">
        <v>31</v>
      </c>
      <c r="H1" s="47" t="s">
        <v>88</v>
      </c>
      <c r="I1" s="47" t="s">
        <v>89</v>
      </c>
      <c r="J1" s="47" t="s">
        <v>90</v>
      </c>
      <c r="K1" s="47" t="s">
        <v>91</v>
      </c>
      <c r="L1" s="47" t="s">
        <v>71</v>
      </c>
      <c r="M1" s="47" t="s">
        <v>70</v>
      </c>
      <c r="N1" s="47" t="s">
        <v>92</v>
      </c>
      <c r="O1" s="47" t="s">
        <v>93</v>
      </c>
      <c r="P1" s="48" t="s">
        <v>74</v>
      </c>
      <c r="Q1" s="48" t="s">
        <v>75</v>
      </c>
      <c r="R1" s="46" t="s">
        <v>34</v>
      </c>
      <c r="S1" s="46" t="s">
        <v>81</v>
      </c>
      <c r="T1" s="49" t="s">
        <v>80</v>
      </c>
      <c r="V1" s="8" t="s">
        <v>32</v>
      </c>
      <c r="W1" s="8" t="s">
        <v>33</v>
      </c>
      <c r="X1" s="8" t="s">
        <v>35</v>
      </c>
      <c r="Y1" s="8" t="s">
        <v>36</v>
      </c>
    </row>
    <row r="2" spans="1:25">
      <c r="A2" s="50" t="s">
        <v>83</v>
      </c>
      <c r="B2" s="54" t="s">
        <v>139</v>
      </c>
      <c r="C2" s="51" t="s">
        <v>3</v>
      </c>
      <c r="D2" s="51" t="s">
        <v>76</v>
      </c>
      <c r="E2" s="51" t="s">
        <v>4</v>
      </c>
      <c r="F2" s="51" t="s">
        <v>5</v>
      </c>
      <c r="G2" s="51" t="s">
        <v>38</v>
      </c>
      <c r="H2" s="51">
        <v>50</v>
      </c>
      <c r="I2" s="51"/>
      <c r="J2" s="51"/>
      <c r="K2" s="51"/>
      <c r="L2" s="51"/>
      <c r="M2" s="51"/>
      <c r="N2" s="51"/>
      <c r="O2" s="51">
        <f>H2+I2-J2+K2-L2+M2-N2</f>
        <v>50</v>
      </c>
      <c r="P2" s="52"/>
      <c r="Q2" s="52"/>
      <c r="R2" s="51" t="s">
        <v>39</v>
      </c>
      <c r="S2" s="51" t="s">
        <v>86</v>
      </c>
      <c r="T2" s="53" t="s">
        <v>87</v>
      </c>
      <c r="V2" s="7" t="s">
        <v>54</v>
      </c>
      <c r="W2" s="7" t="s">
        <v>61</v>
      </c>
      <c r="X2" s="7" t="s">
        <v>62</v>
      </c>
      <c r="Y2" s="7" t="s">
        <v>40</v>
      </c>
    </row>
    <row r="3" spans="1:25">
      <c r="A3" s="50" t="s">
        <v>84</v>
      </c>
      <c r="B3" s="54" t="s">
        <v>139</v>
      </c>
      <c r="C3" s="51" t="s">
        <v>6</v>
      </c>
      <c r="D3" s="51" t="s">
        <v>77</v>
      </c>
      <c r="E3" s="51" t="s">
        <v>7</v>
      </c>
      <c r="F3" s="51" t="s">
        <v>8</v>
      </c>
      <c r="G3" s="51" t="s">
        <v>37</v>
      </c>
      <c r="H3" s="51">
        <v>20</v>
      </c>
      <c r="I3" s="51"/>
      <c r="J3" s="51"/>
      <c r="K3" s="51"/>
      <c r="L3" s="51"/>
      <c r="M3" s="51"/>
      <c r="N3" s="51"/>
      <c r="O3" s="51">
        <f t="shared" ref="O3:O11" si="0">H3+I3-J3+K3-L3+M3-N3</f>
        <v>20</v>
      </c>
      <c r="P3" s="52"/>
      <c r="Q3" s="52"/>
      <c r="R3" s="51" t="s">
        <v>39</v>
      </c>
      <c r="S3" s="51" t="s">
        <v>85</v>
      </c>
      <c r="T3" s="53" t="s">
        <v>87</v>
      </c>
      <c r="V3" s="7" t="s">
        <v>45</v>
      </c>
      <c r="W3" s="7" t="s">
        <v>46</v>
      </c>
      <c r="X3" s="7" t="s">
        <v>47</v>
      </c>
      <c r="Y3" s="7" t="s">
        <v>40</v>
      </c>
    </row>
    <row r="4" spans="1:25">
      <c r="A4" s="50" t="s">
        <v>83</v>
      </c>
      <c r="B4" s="54" t="s">
        <v>139</v>
      </c>
      <c r="C4" s="51" t="s">
        <v>9</v>
      </c>
      <c r="D4" s="51" t="s">
        <v>77</v>
      </c>
      <c r="E4" s="51" t="s">
        <v>10</v>
      </c>
      <c r="F4" s="51" t="s">
        <v>11</v>
      </c>
      <c r="G4" s="51" t="s">
        <v>38</v>
      </c>
      <c r="H4" s="51">
        <v>45</v>
      </c>
      <c r="I4" s="51"/>
      <c r="J4" s="51"/>
      <c r="K4" s="51"/>
      <c r="L4" s="51"/>
      <c r="M4" s="51"/>
      <c r="N4" s="51"/>
      <c r="O4" s="51">
        <f t="shared" si="0"/>
        <v>45</v>
      </c>
      <c r="P4" s="52"/>
      <c r="Q4" s="52"/>
      <c r="R4" s="51" t="s">
        <v>39</v>
      </c>
      <c r="S4" s="51" t="s">
        <v>86</v>
      </c>
      <c r="T4" s="53" t="s">
        <v>87</v>
      </c>
      <c r="V4" s="7">
        <v>63130003</v>
      </c>
      <c r="W4" s="7" t="s">
        <v>65</v>
      </c>
      <c r="X4" s="7" t="s">
        <v>66</v>
      </c>
      <c r="Y4" s="7" t="s">
        <v>40</v>
      </c>
    </row>
    <row r="5" spans="1:25">
      <c r="A5" s="50" t="s">
        <v>83</v>
      </c>
      <c r="B5" s="54" t="s">
        <v>139</v>
      </c>
      <c r="C5" s="51" t="s">
        <v>12</v>
      </c>
      <c r="D5" s="51" t="s">
        <v>77</v>
      </c>
      <c r="E5" s="51" t="s">
        <v>10</v>
      </c>
      <c r="F5" s="51" t="s">
        <v>13</v>
      </c>
      <c r="G5" s="51" t="s">
        <v>38</v>
      </c>
      <c r="H5" s="51">
        <v>20</v>
      </c>
      <c r="I5" s="51"/>
      <c r="J5" s="51"/>
      <c r="K5" s="51"/>
      <c r="L5" s="51"/>
      <c r="M5" s="51"/>
      <c r="N5" s="51"/>
      <c r="O5" s="51">
        <f t="shared" si="0"/>
        <v>20</v>
      </c>
      <c r="P5" s="52"/>
      <c r="Q5" s="52"/>
      <c r="R5" s="51" t="s">
        <v>39</v>
      </c>
      <c r="S5" s="51" t="s">
        <v>86</v>
      </c>
      <c r="T5" s="53" t="s">
        <v>87</v>
      </c>
      <c r="V5" s="7" t="s">
        <v>55</v>
      </c>
      <c r="W5" s="7" t="s">
        <v>63</v>
      </c>
      <c r="X5" s="7" t="s">
        <v>64</v>
      </c>
      <c r="Y5" s="7" t="s">
        <v>40</v>
      </c>
    </row>
    <row r="6" spans="1:25">
      <c r="A6" s="50" t="s">
        <v>83</v>
      </c>
      <c r="B6" s="54" t="s">
        <v>139</v>
      </c>
      <c r="C6" s="51" t="s">
        <v>14</v>
      </c>
      <c r="D6" s="51" t="s">
        <v>76</v>
      </c>
      <c r="E6" s="51" t="s">
        <v>15</v>
      </c>
      <c r="F6" s="51" t="s">
        <v>16</v>
      </c>
      <c r="G6" s="51" t="s">
        <v>37</v>
      </c>
      <c r="H6" s="51">
        <v>2</v>
      </c>
      <c r="I6" s="51"/>
      <c r="J6" s="51"/>
      <c r="K6" s="51"/>
      <c r="L6" s="51"/>
      <c r="M6" s="51"/>
      <c r="N6" s="51"/>
      <c r="O6" s="51">
        <f t="shared" si="0"/>
        <v>2</v>
      </c>
      <c r="P6" s="52"/>
      <c r="Q6" s="52"/>
      <c r="R6" s="51" t="s">
        <v>39</v>
      </c>
      <c r="S6" s="51" t="s">
        <v>85</v>
      </c>
      <c r="T6" s="53" t="s">
        <v>87</v>
      </c>
      <c r="V6" s="7" t="s">
        <v>53</v>
      </c>
      <c r="W6" s="7" t="s">
        <v>57</v>
      </c>
      <c r="X6" s="7" t="s">
        <v>58</v>
      </c>
      <c r="Y6" s="7" t="s">
        <v>40</v>
      </c>
    </row>
    <row r="7" spans="1:25">
      <c r="A7" s="50" t="s">
        <v>83</v>
      </c>
      <c r="B7" s="54" t="s">
        <v>139</v>
      </c>
      <c r="C7" s="51" t="s">
        <v>17</v>
      </c>
      <c r="D7" s="51" t="s">
        <v>77</v>
      </c>
      <c r="E7" s="51" t="s">
        <v>15</v>
      </c>
      <c r="F7" s="51" t="s">
        <v>16</v>
      </c>
      <c r="G7" s="51" t="s">
        <v>37</v>
      </c>
      <c r="H7" s="51">
        <v>3</v>
      </c>
      <c r="I7" s="51"/>
      <c r="J7" s="51"/>
      <c r="K7" s="51"/>
      <c r="L7" s="51"/>
      <c r="M7" s="51"/>
      <c r="N7" s="51"/>
      <c r="O7" s="51">
        <f t="shared" si="0"/>
        <v>3</v>
      </c>
      <c r="P7" s="52"/>
      <c r="Q7" s="52"/>
      <c r="R7" s="51" t="s">
        <v>39</v>
      </c>
      <c r="S7" s="51" t="s">
        <v>85</v>
      </c>
      <c r="T7" s="53" t="s">
        <v>87</v>
      </c>
      <c r="V7" s="7" t="s">
        <v>56</v>
      </c>
      <c r="W7" s="7" t="s">
        <v>57</v>
      </c>
      <c r="X7" s="7" t="s">
        <v>58</v>
      </c>
      <c r="Y7" s="7" t="s">
        <v>40</v>
      </c>
    </row>
    <row r="8" spans="1:25">
      <c r="A8" s="50" t="s">
        <v>84</v>
      </c>
      <c r="B8" s="54" t="s">
        <v>139</v>
      </c>
      <c r="C8" s="51" t="s">
        <v>18</v>
      </c>
      <c r="D8" s="51" t="s">
        <v>77</v>
      </c>
      <c r="E8" s="51" t="s">
        <v>19</v>
      </c>
      <c r="F8" s="51" t="s">
        <v>20</v>
      </c>
      <c r="G8" s="51" t="s">
        <v>37</v>
      </c>
      <c r="H8" s="51">
        <v>4</v>
      </c>
      <c r="I8" s="51"/>
      <c r="J8" s="51"/>
      <c r="K8" s="51"/>
      <c r="L8" s="51"/>
      <c r="M8" s="51"/>
      <c r="N8" s="51"/>
      <c r="O8" s="51">
        <f t="shared" si="0"/>
        <v>4</v>
      </c>
      <c r="P8" s="52"/>
      <c r="Q8" s="52"/>
      <c r="R8" s="51" t="s">
        <v>39</v>
      </c>
      <c r="S8" s="51" t="s">
        <v>85</v>
      </c>
      <c r="T8" s="53" t="s">
        <v>87</v>
      </c>
      <c r="V8" s="7" t="s">
        <v>44</v>
      </c>
      <c r="W8" s="7" t="s">
        <v>48</v>
      </c>
      <c r="X8" s="7" t="s">
        <v>49</v>
      </c>
      <c r="Y8" s="7" t="s">
        <v>40</v>
      </c>
    </row>
    <row r="9" spans="1:25">
      <c r="A9" s="50" t="s">
        <v>83</v>
      </c>
      <c r="B9" s="54" t="s">
        <v>139</v>
      </c>
      <c r="C9" s="51" t="s">
        <v>21</v>
      </c>
      <c r="D9" s="51" t="s">
        <v>76</v>
      </c>
      <c r="E9" s="51" t="s">
        <v>22</v>
      </c>
      <c r="F9" s="51" t="s">
        <v>23</v>
      </c>
      <c r="G9" s="51" t="s">
        <v>37</v>
      </c>
      <c r="H9" s="51">
        <v>5</v>
      </c>
      <c r="I9" s="51"/>
      <c r="J9" s="51"/>
      <c r="K9" s="51"/>
      <c r="L9" s="51"/>
      <c r="M9" s="51"/>
      <c r="N9" s="51"/>
      <c r="O9" s="51">
        <f t="shared" si="0"/>
        <v>5</v>
      </c>
      <c r="P9" s="52"/>
      <c r="Q9" s="52"/>
      <c r="R9" s="51" t="s">
        <v>39</v>
      </c>
      <c r="S9" s="51" t="s">
        <v>85</v>
      </c>
      <c r="T9" s="53" t="s">
        <v>87</v>
      </c>
      <c r="V9" s="7" t="s">
        <v>50</v>
      </c>
      <c r="W9" s="7" t="s">
        <v>59</v>
      </c>
      <c r="X9" s="7" t="s">
        <v>60</v>
      </c>
      <c r="Y9" s="7" t="s">
        <v>40</v>
      </c>
    </row>
    <row r="10" spans="1:25">
      <c r="A10" s="50" t="s">
        <v>83</v>
      </c>
      <c r="B10" s="54" t="s">
        <v>139</v>
      </c>
      <c r="C10" s="51" t="s">
        <v>24</v>
      </c>
      <c r="D10" s="51" t="s">
        <v>76</v>
      </c>
      <c r="E10" s="51" t="s">
        <v>25</v>
      </c>
      <c r="F10" s="51" t="s">
        <v>26</v>
      </c>
      <c r="G10" s="51" t="s">
        <v>37</v>
      </c>
      <c r="H10" s="51">
        <v>6</v>
      </c>
      <c r="I10" s="51"/>
      <c r="J10" s="51"/>
      <c r="K10" s="51"/>
      <c r="L10" s="51"/>
      <c r="M10" s="51"/>
      <c r="N10" s="51"/>
      <c r="O10" s="51">
        <f t="shared" si="0"/>
        <v>6</v>
      </c>
      <c r="P10" s="52"/>
      <c r="Q10" s="52"/>
      <c r="R10" s="51" t="s">
        <v>39</v>
      </c>
      <c r="S10" s="51" t="s">
        <v>85</v>
      </c>
      <c r="T10" s="53" t="s">
        <v>87</v>
      </c>
      <c r="V10" s="7" t="s">
        <v>50</v>
      </c>
      <c r="W10" s="7" t="s">
        <v>51</v>
      </c>
      <c r="X10" s="7" t="s">
        <v>52</v>
      </c>
      <c r="Y10" s="7" t="s">
        <v>40</v>
      </c>
    </row>
    <row r="11" spans="1:25">
      <c r="A11" s="50" t="s">
        <v>84</v>
      </c>
      <c r="B11" s="54" t="s">
        <v>139</v>
      </c>
      <c r="C11" s="51" t="s">
        <v>27</v>
      </c>
      <c r="D11" s="51" t="s">
        <v>76</v>
      </c>
      <c r="E11" s="51" t="s">
        <v>28</v>
      </c>
      <c r="F11" s="51" t="s">
        <v>29</v>
      </c>
      <c r="G11" s="51" t="s">
        <v>37</v>
      </c>
      <c r="H11" s="51">
        <v>7</v>
      </c>
      <c r="I11" s="51"/>
      <c r="J11" s="51"/>
      <c r="K11" s="51"/>
      <c r="L11" s="51"/>
      <c r="M11" s="51"/>
      <c r="N11" s="51"/>
      <c r="O11" s="51">
        <f t="shared" si="0"/>
        <v>7</v>
      </c>
      <c r="P11" s="52"/>
      <c r="Q11" s="52"/>
      <c r="R11" s="51" t="s">
        <v>39</v>
      </c>
      <c r="S11" s="51" t="s">
        <v>85</v>
      </c>
      <c r="T11" s="53" t="s">
        <v>87</v>
      </c>
      <c r="V11" s="7" t="s">
        <v>41</v>
      </c>
      <c r="W11" s="7" t="s">
        <v>42</v>
      </c>
      <c r="X11" s="7" t="s">
        <v>43</v>
      </c>
      <c r="Y11" s="7" t="s">
        <v>40</v>
      </c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2:F12"/>
  <sheetViews>
    <sheetView zoomScale="91" zoomScaleNormal="91" workbookViewId="0">
      <selection activeCell="I15" sqref="I15"/>
    </sheetView>
  </sheetViews>
  <sheetFormatPr baseColWidth="10" defaultRowHeight="12.75"/>
  <cols>
    <col min="1" max="1" width="1.5703125" style="5" customWidth="1"/>
    <col min="2" max="2" width="20.7109375" style="5" customWidth="1"/>
    <col min="3" max="3" width="12.7109375" style="5" customWidth="1"/>
    <col min="4" max="4" width="38.28515625" style="5" bestFit="1" customWidth="1"/>
    <col min="5" max="5" width="20.42578125" style="5" customWidth="1"/>
    <col min="6" max="6" width="21.28515625" style="5" customWidth="1"/>
    <col min="7" max="7" width="2.42578125" style="5" customWidth="1"/>
    <col min="8" max="16384" width="11.42578125" style="5"/>
  </cols>
  <sheetData>
    <row r="2" spans="2:6">
      <c r="B2" s="61" t="s">
        <v>115</v>
      </c>
      <c r="C2" s="62"/>
      <c r="D2" s="62"/>
      <c r="E2" s="62"/>
      <c r="F2" s="63"/>
    </row>
    <row r="4" spans="2:6">
      <c r="B4" s="2" t="s">
        <v>72</v>
      </c>
      <c r="C4" s="2" t="s">
        <v>149</v>
      </c>
      <c r="D4" s="4" t="s">
        <v>112</v>
      </c>
      <c r="E4" s="4" t="s">
        <v>148</v>
      </c>
      <c r="F4" s="4" t="s">
        <v>111</v>
      </c>
    </row>
    <row r="5" spans="2:6" ht="13.5">
      <c r="B5" s="22" t="s">
        <v>139</v>
      </c>
      <c r="C5" s="24">
        <v>140</v>
      </c>
      <c r="D5" s="23" t="s">
        <v>128</v>
      </c>
      <c r="E5" s="23" t="s">
        <v>70</v>
      </c>
      <c r="F5" s="23" t="s">
        <v>140</v>
      </c>
    </row>
    <row r="6" spans="2:6" ht="13.5">
      <c r="B6" s="22" t="s">
        <v>139</v>
      </c>
      <c r="C6" s="24">
        <v>140</v>
      </c>
      <c r="D6" s="23" t="s">
        <v>129</v>
      </c>
      <c r="E6" s="23" t="s">
        <v>71</v>
      </c>
      <c r="F6" s="23" t="s">
        <v>141</v>
      </c>
    </row>
    <row r="7" spans="2:6" ht="13.5">
      <c r="B7" s="22" t="s">
        <v>138</v>
      </c>
      <c r="C7" s="24">
        <v>100</v>
      </c>
      <c r="D7" s="23" t="s">
        <v>130</v>
      </c>
      <c r="E7" s="23" t="s">
        <v>70</v>
      </c>
      <c r="F7" s="23" t="s">
        <v>113</v>
      </c>
    </row>
    <row r="8" spans="2:6" ht="13.5">
      <c r="B8" s="22" t="s">
        <v>138</v>
      </c>
      <c r="C8" s="24">
        <v>100</v>
      </c>
      <c r="D8" s="23" t="s">
        <v>131</v>
      </c>
      <c r="E8" s="23" t="s">
        <v>71</v>
      </c>
      <c r="F8" s="23" t="s">
        <v>114</v>
      </c>
    </row>
    <row r="9" spans="2:6" ht="13.5">
      <c r="B9" s="22" t="s">
        <v>137</v>
      </c>
      <c r="C9" s="24">
        <v>105</v>
      </c>
      <c r="D9" s="23" t="s">
        <v>132</v>
      </c>
      <c r="E9" s="23" t="s">
        <v>70</v>
      </c>
      <c r="F9" s="23" t="s">
        <v>142</v>
      </c>
    </row>
    <row r="10" spans="2:6" ht="13.5">
      <c r="B10" s="22" t="s">
        <v>137</v>
      </c>
      <c r="C10" s="24">
        <v>105</v>
      </c>
      <c r="D10" s="23" t="s">
        <v>133</v>
      </c>
      <c r="E10" s="23" t="s">
        <v>71</v>
      </c>
      <c r="F10" s="23" t="s">
        <v>143</v>
      </c>
    </row>
    <row r="11" spans="2:6" ht="13.5">
      <c r="B11" s="22" t="s">
        <v>136</v>
      </c>
      <c r="C11" s="24">
        <v>108</v>
      </c>
      <c r="D11" s="23" t="s">
        <v>135</v>
      </c>
      <c r="E11" s="23" t="s">
        <v>70</v>
      </c>
      <c r="F11" s="23" t="s">
        <v>145</v>
      </c>
    </row>
    <row r="12" spans="2:6" ht="13.5">
      <c r="B12" s="22" t="s">
        <v>136</v>
      </c>
      <c r="C12" s="24">
        <v>108</v>
      </c>
      <c r="D12" s="23" t="s">
        <v>134</v>
      </c>
      <c r="E12" s="23" t="s">
        <v>71</v>
      </c>
      <c r="F12" s="23" t="s">
        <v>144</v>
      </c>
    </row>
  </sheetData>
  <mergeCells count="1">
    <mergeCell ref="B2:F2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1:K39"/>
  <sheetViews>
    <sheetView tabSelected="1" zoomScale="96" zoomScaleNormal="96" zoomScaleSheetLayoutView="86" workbookViewId="0">
      <pane xSplit="1" ySplit="11" topLeftCell="B12" activePane="bottomRight" state="frozen"/>
      <selection pane="topRight" activeCell="B1" sqref="B1"/>
      <selection pane="bottomLeft" activeCell="A12" sqref="A12"/>
      <selection pane="bottomRight" activeCell="J14" sqref="J14"/>
    </sheetView>
  </sheetViews>
  <sheetFormatPr baseColWidth="10" defaultRowHeight="13.5"/>
  <cols>
    <col min="1" max="1" width="1" style="6" customWidth="1"/>
    <col min="2" max="2" width="20.7109375" style="6" customWidth="1"/>
    <col min="3" max="3" width="31.28515625" style="6" customWidth="1"/>
    <col min="4" max="4" width="10.28515625" style="29" customWidth="1"/>
    <col min="5" max="5" width="12.42578125" style="6" customWidth="1"/>
    <col min="6" max="6" width="16.42578125" style="29" customWidth="1"/>
    <col min="7" max="7" width="20.5703125" style="29" customWidth="1"/>
    <col min="8" max="8" width="1.42578125" style="6" customWidth="1"/>
    <col min="9" max="9" width="11.5703125" style="6" customWidth="1"/>
    <col min="10" max="10" width="1.140625" style="6" customWidth="1"/>
    <col min="11" max="11" width="71.42578125" style="6" customWidth="1"/>
    <col min="12" max="16384" width="11.42578125" style="6"/>
  </cols>
  <sheetData>
    <row r="1" spans="2:11" ht="4.5" customHeight="1">
      <c r="B1" s="10"/>
      <c r="C1" s="10"/>
      <c r="D1" s="25"/>
      <c r="E1" s="11"/>
      <c r="F1" s="25"/>
      <c r="G1" s="25"/>
    </row>
    <row r="2" spans="2:11" ht="20.25" customHeight="1">
      <c r="B2" s="64" t="s">
        <v>127</v>
      </c>
      <c r="C2" s="64"/>
      <c r="D2" s="64"/>
      <c r="E2" s="64"/>
      <c r="F2" s="64"/>
      <c r="G2" s="64"/>
    </row>
    <row r="3" spans="2:11">
      <c r="B3" s="12"/>
      <c r="C3" s="12"/>
      <c r="D3" s="26"/>
      <c r="E3" s="12"/>
      <c r="F3" s="26"/>
      <c r="G3" s="60" t="s">
        <v>30</v>
      </c>
    </row>
    <row r="4" spans="2:11" ht="40.5">
      <c r="B4" s="34" t="s">
        <v>112</v>
      </c>
      <c r="C4" s="38" t="s">
        <v>128</v>
      </c>
      <c r="D4" s="35"/>
      <c r="E4" s="34" t="s">
        <v>95</v>
      </c>
      <c r="F4" s="56">
        <v>411118624</v>
      </c>
      <c r="G4" s="37"/>
      <c r="I4" s="57" t="s">
        <v>122</v>
      </c>
      <c r="K4" s="33" t="s">
        <v>125</v>
      </c>
    </row>
    <row r="5" spans="2:11">
      <c r="B5" s="34" t="s">
        <v>120</v>
      </c>
      <c r="C5" s="38" t="s">
        <v>140</v>
      </c>
      <c r="D5" s="36"/>
      <c r="E5" s="34" t="s">
        <v>99</v>
      </c>
      <c r="F5" s="39" t="s">
        <v>146</v>
      </c>
      <c r="G5" s="39"/>
    </row>
    <row r="6" spans="2:11">
      <c r="B6" s="34" t="s">
        <v>119</v>
      </c>
      <c r="C6" s="38" t="s">
        <v>153</v>
      </c>
      <c r="D6" s="36"/>
      <c r="E6" s="34"/>
      <c r="F6" s="39"/>
      <c r="G6" s="39"/>
      <c r="I6" s="57" t="s">
        <v>123</v>
      </c>
      <c r="K6" s="6" t="s">
        <v>124</v>
      </c>
    </row>
    <row r="7" spans="2:11">
      <c r="B7" s="34" t="s">
        <v>68</v>
      </c>
      <c r="C7" s="40">
        <v>43581</v>
      </c>
      <c r="D7" s="36"/>
      <c r="E7" s="34" t="s">
        <v>96</v>
      </c>
      <c r="F7" s="41" t="s">
        <v>147</v>
      </c>
      <c r="G7" s="37"/>
    </row>
    <row r="8" spans="2:11" ht="27">
      <c r="B8" s="42" t="s">
        <v>69</v>
      </c>
      <c r="C8" s="38" t="s">
        <v>150</v>
      </c>
      <c r="D8" s="36"/>
      <c r="E8" s="42" t="s">
        <v>97</v>
      </c>
      <c r="F8" s="36" t="s">
        <v>116</v>
      </c>
      <c r="G8" s="37"/>
      <c r="I8" s="57" t="s">
        <v>121</v>
      </c>
      <c r="K8" s="33" t="s">
        <v>126</v>
      </c>
    </row>
    <row r="9" spans="2:11">
      <c r="B9" s="34" t="s">
        <v>94</v>
      </c>
      <c r="C9" s="43">
        <v>43581</v>
      </c>
      <c r="D9" s="36"/>
      <c r="E9" s="34" t="s">
        <v>98</v>
      </c>
      <c r="F9" s="44" t="s">
        <v>118</v>
      </c>
      <c r="G9" s="37"/>
    </row>
    <row r="10" spans="2:11">
      <c r="B10" s="10"/>
      <c r="C10" s="10"/>
      <c r="D10" s="25"/>
      <c r="E10" s="11"/>
      <c r="F10" s="25"/>
      <c r="G10" s="25"/>
    </row>
    <row r="11" spans="2:11" s="20" customFormat="1" ht="14.1" customHeight="1">
      <c r="B11" s="58" t="s">
        <v>67</v>
      </c>
      <c r="C11" s="58" t="s">
        <v>100</v>
      </c>
      <c r="D11" s="59" t="s">
        <v>78</v>
      </c>
      <c r="E11" s="58" t="s">
        <v>73</v>
      </c>
      <c r="F11" s="59" t="s">
        <v>101</v>
      </c>
      <c r="G11" s="59" t="s">
        <v>102</v>
      </c>
    </row>
    <row r="12" spans="2:11" ht="18" customHeight="1">
      <c r="B12" s="21"/>
      <c r="C12" s="14" t="str">
        <f>IF(ISERROR(VLOOKUP($B12,'Base de données produits'!C:F,4,0))," ",VLOOKUP($B12,'Base de données produits'!C:F,4,0))</f>
        <v xml:space="preserve"> </v>
      </c>
      <c r="D12" s="27" t="str">
        <f>IF(ISERROR(VLOOKUP($B12,'Base de données produits'!C:D,2,0))," ",VLOOKUP($B12,'Base de données produits'!C:D,2,0))</f>
        <v xml:space="preserve"> </v>
      </c>
      <c r="E12" s="55"/>
      <c r="F12" s="14" t="str">
        <f>IF(ISERROR(VLOOKUP($B12,'Base de données produits'!C:Q,16,0))," ",VLOOKUP($B12,'Base de données produits'!C:Q,16,0))</f>
        <v xml:space="preserve"> </v>
      </c>
      <c r="G12" s="27" t="str">
        <f t="shared" ref="G12:G15" si="0">+IF(IFERROR(F12*D12," ")=0,"",IFERROR(F12*D12," "))</f>
        <v xml:space="preserve"> </v>
      </c>
    </row>
    <row r="13" spans="2:11" ht="18" customHeight="1">
      <c r="B13" s="21"/>
      <c r="C13" s="14" t="str">
        <f>IF(ISERROR(VLOOKUP($B13,'Base de données produits'!C:F,4,0))," ",VLOOKUP($B13,'Base de données produits'!C:F,4,0))</f>
        <v xml:space="preserve"> </v>
      </c>
      <c r="D13" s="27" t="str">
        <f>IF(ISERROR(VLOOKUP($B13,'Base de données produits'!C:D,2,0))," ",VLOOKUP($B13,'Base de données produits'!C:D,2,0))</f>
        <v xml:space="preserve"> </v>
      </c>
      <c r="E13" s="14"/>
      <c r="F13" s="14" t="str">
        <f>IF(ISERROR(VLOOKUP($B13,'Base de données produits'!C:Q,16,0))," ",VLOOKUP($B13,'Base de données produits'!C:Q,16,0))</f>
        <v xml:space="preserve"> </v>
      </c>
      <c r="G13" s="27" t="str">
        <f t="shared" si="0"/>
        <v xml:space="preserve"> </v>
      </c>
    </row>
    <row r="14" spans="2:11" ht="18" customHeight="1">
      <c r="B14" s="21"/>
      <c r="C14" s="14" t="str">
        <f>IF(ISERROR(VLOOKUP($B14,'Base de données produits'!C:F,4,0))," ",VLOOKUP($B14,'Base de données produits'!C:F,4,0))</f>
        <v xml:space="preserve"> </v>
      </c>
      <c r="D14" s="27" t="str">
        <f>IF(ISERROR(VLOOKUP($B14,'Base de données produits'!C:D,2,0))," ",VLOOKUP($B14,'Base de données produits'!C:D,2,0))</f>
        <v xml:space="preserve"> </v>
      </c>
      <c r="E14" s="14" t="str">
        <f>IF(ISERROR(VLOOKUP($B14,'Base de données produits'!E:H,4,0))," ",VLOOKUP($B14,'Base de données produits'!E:H,4,0))</f>
        <v xml:space="preserve"> </v>
      </c>
      <c r="F14" s="14" t="str">
        <f>IF(ISERROR(VLOOKUP($B14,'Base de données produits'!C:Q,16,0))," ",VLOOKUP($B14,'Base de données produits'!C:Q,16,0))</f>
        <v xml:space="preserve"> </v>
      </c>
      <c r="G14" s="27" t="str">
        <f t="shared" si="0"/>
        <v xml:space="preserve"> </v>
      </c>
    </row>
    <row r="15" spans="2:11" ht="18" customHeight="1">
      <c r="B15" s="21"/>
      <c r="C15" s="14" t="str">
        <f>IF(ISERROR(VLOOKUP($B15,'Base de données produits'!C:F,4,0))," ",VLOOKUP($B15,'Base de données produits'!C:F,4,0))</f>
        <v xml:space="preserve"> </v>
      </c>
      <c r="D15" s="27" t="str">
        <f>IF(ISERROR(VLOOKUP($B15,'Base de données produits'!C:D,2,0))," ",VLOOKUP($B15,'Base de données produits'!C:D,2,0))</f>
        <v xml:space="preserve"> </v>
      </c>
      <c r="E15" s="14" t="str">
        <f>IF(ISERROR(VLOOKUP($B15,'Base de données produits'!E:H,4,0))," ",VLOOKUP($B15,'Base de données produits'!E:H,4,0))</f>
        <v xml:space="preserve"> </v>
      </c>
      <c r="F15" s="14" t="str">
        <f>IF(ISERROR(VLOOKUP($B15,'Base de données produits'!C:Q,16,0))," ",VLOOKUP($B15,'Base de données produits'!C:Q,16,0))</f>
        <v xml:space="preserve"> </v>
      </c>
      <c r="G15" s="27" t="str">
        <f t="shared" si="0"/>
        <v xml:space="preserve"> </v>
      </c>
    </row>
    <row r="16" spans="2:11" ht="18" customHeight="1">
      <c r="B16" s="21"/>
      <c r="C16" s="14" t="s">
        <v>151</v>
      </c>
      <c r="D16" s="27" t="s">
        <v>151</v>
      </c>
      <c r="E16" s="14" t="s">
        <v>151</v>
      </c>
      <c r="F16" s="14" t="s">
        <v>151</v>
      </c>
      <c r="G16" s="27" t="s">
        <v>151</v>
      </c>
    </row>
    <row r="17" spans="2:7" ht="18" customHeight="1">
      <c r="B17" s="21"/>
      <c r="C17" s="14" t="s">
        <v>151</v>
      </c>
      <c r="D17" s="27" t="s">
        <v>151</v>
      </c>
      <c r="E17" s="14" t="s">
        <v>151</v>
      </c>
      <c r="F17" s="14" t="s">
        <v>151</v>
      </c>
      <c r="G17" s="27" t="s">
        <v>151</v>
      </c>
    </row>
    <row r="18" spans="2:7" ht="18" customHeight="1">
      <c r="B18" s="21"/>
      <c r="C18" s="14" t="s">
        <v>151</v>
      </c>
      <c r="D18" s="27" t="s">
        <v>151</v>
      </c>
      <c r="E18" s="14" t="s">
        <v>151</v>
      </c>
      <c r="F18" s="14" t="s">
        <v>151</v>
      </c>
      <c r="G18" s="27" t="s">
        <v>151</v>
      </c>
    </row>
    <row r="19" spans="2:7" ht="18" customHeight="1">
      <c r="B19" s="21"/>
      <c r="C19" s="14" t="s">
        <v>151</v>
      </c>
      <c r="D19" s="27" t="s">
        <v>151</v>
      </c>
      <c r="E19" s="14" t="s">
        <v>151</v>
      </c>
      <c r="F19" s="14" t="s">
        <v>151</v>
      </c>
      <c r="G19" s="27" t="s">
        <v>151</v>
      </c>
    </row>
    <row r="20" spans="2:7" ht="18" customHeight="1">
      <c r="B20" s="21"/>
      <c r="C20" s="14" t="s">
        <v>151</v>
      </c>
      <c r="D20" s="27" t="s">
        <v>151</v>
      </c>
      <c r="E20" s="14" t="s">
        <v>151</v>
      </c>
      <c r="F20" s="14" t="s">
        <v>151</v>
      </c>
      <c r="G20" s="27" t="s">
        <v>151</v>
      </c>
    </row>
    <row r="21" spans="2:7" ht="18" customHeight="1">
      <c r="B21" s="21"/>
      <c r="C21" s="14" t="s">
        <v>151</v>
      </c>
      <c r="D21" s="27" t="s">
        <v>151</v>
      </c>
      <c r="E21" s="14" t="s">
        <v>151</v>
      </c>
      <c r="F21" s="14" t="s">
        <v>151</v>
      </c>
      <c r="G21" s="27" t="s">
        <v>151</v>
      </c>
    </row>
    <row r="22" spans="2:7" ht="18" customHeight="1">
      <c r="B22" s="21"/>
      <c r="C22" s="14" t="s">
        <v>151</v>
      </c>
      <c r="D22" s="27" t="s">
        <v>151</v>
      </c>
      <c r="E22" s="14" t="s">
        <v>151</v>
      </c>
      <c r="F22" s="14" t="s">
        <v>151</v>
      </c>
      <c r="G22" s="27" t="s">
        <v>151</v>
      </c>
    </row>
    <row r="23" spans="2:7" ht="18" customHeight="1">
      <c r="B23" s="21"/>
      <c r="C23" s="15" t="s">
        <v>151</v>
      </c>
      <c r="D23" s="27" t="s">
        <v>151</v>
      </c>
      <c r="E23" s="15" t="s">
        <v>151</v>
      </c>
      <c r="F23" s="14" t="s">
        <v>151</v>
      </c>
      <c r="G23" s="27" t="s">
        <v>151</v>
      </c>
    </row>
    <row r="24" spans="2:7" ht="18" customHeight="1">
      <c r="B24" s="21"/>
      <c r="C24" s="15" t="s">
        <v>151</v>
      </c>
      <c r="D24" s="27" t="s">
        <v>151</v>
      </c>
      <c r="E24" s="15" t="s">
        <v>151</v>
      </c>
      <c r="F24" s="14" t="s">
        <v>151</v>
      </c>
      <c r="G24" s="27" t="s">
        <v>151</v>
      </c>
    </row>
    <row r="25" spans="2:7" ht="18" customHeight="1">
      <c r="B25" s="21"/>
      <c r="C25" s="15" t="s">
        <v>151</v>
      </c>
      <c r="D25" s="27" t="s">
        <v>151</v>
      </c>
      <c r="E25" s="15" t="s">
        <v>151</v>
      </c>
      <c r="F25" s="14" t="s">
        <v>151</v>
      </c>
      <c r="G25" s="27" t="s">
        <v>151</v>
      </c>
    </row>
    <row r="26" spans="2:7" ht="18" customHeight="1">
      <c r="B26" s="21"/>
      <c r="C26" s="15" t="s">
        <v>151</v>
      </c>
      <c r="D26" s="27" t="s">
        <v>151</v>
      </c>
      <c r="E26" s="15" t="s">
        <v>151</v>
      </c>
      <c r="F26" s="14" t="s">
        <v>151</v>
      </c>
      <c r="G26" s="27" t="s">
        <v>151</v>
      </c>
    </row>
    <row r="27" spans="2:7" ht="18" customHeight="1">
      <c r="B27" s="21"/>
      <c r="C27" s="15" t="s">
        <v>151</v>
      </c>
      <c r="D27" s="27" t="s">
        <v>151</v>
      </c>
      <c r="E27" s="15" t="s">
        <v>151</v>
      </c>
      <c r="F27" s="14" t="s">
        <v>151</v>
      </c>
      <c r="G27" s="27" t="s">
        <v>151</v>
      </c>
    </row>
    <row r="28" spans="2:7" ht="18" customHeight="1">
      <c r="B28" s="21"/>
      <c r="C28" s="15" t="s">
        <v>151</v>
      </c>
      <c r="D28" s="27" t="s">
        <v>151</v>
      </c>
      <c r="E28" s="15" t="s">
        <v>151</v>
      </c>
      <c r="F28" s="14" t="s">
        <v>151</v>
      </c>
      <c r="G28" s="27" t="s">
        <v>151</v>
      </c>
    </row>
    <row r="29" spans="2:7" ht="18" customHeight="1">
      <c r="B29" s="21"/>
      <c r="C29" s="15" t="s">
        <v>151</v>
      </c>
      <c r="D29" s="27" t="s">
        <v>151</v>
      </c>
      <c r="E29" s="15" t="s">
        <v>151</v>
      </c>
      <c r="F29" s="14" t="s">
        <v>151</v>
      </c>
      <c r="G29" s="27" t="s">
        <v>151</v>
      </c>
    </row>
    <row r="30" spans="2:7" ht="18" customHeight="1">
      <c r="B30" s="21"/>
      <c r="C30" s="15" t="s">
        <v>151</v>
      </c>
      <c r="D30" s="27" t="s">
        <v>151</v>
      </c>
      <c r="E30" s="15" t="s">
        <v>151</v>
      </c>
      <c r="F30" s="14" t="s">
        <v>151</v>
      </c>
      <c r="G30" s="27" t="s">
        <v>151</v>
      </c>
    </row>
    <row r="31" spans="2:7">
      <c r="B31" s="16"/>
      <c r="C31" s="16"/>
      <c r="D31" s="31"/>
      <c r="E31" s="17"/>
      <c r="F31" s="28"/>
      <c r="G31" s="28"/>
    </row>
    <row r="32" spans="2:7" ht="11.25" customHeight="1">
      <c r="B32" s="13"/>
      <c r="C32" s="13" t="s">
        <v>103</v>
      </c>
      <c r="D32" s="18"/>
      <c r="E32" s="13" t="s">
        <v>104</v>
      </c>
      <c r="G32" s="30" t="s">
        <v>151</v>
      </c>
    </row>
    <row r="33" spans="2:7">
      <c r="B33" s="18"/>
      <c r="C33" s="13"/>
      <c r="D33" s="32" t="e">
        <v>#VALUE!</v>
      </c>
      <c r="E33" s="13" t="s">
        <v>105</v>
      </c>
      <c r="G33" s="30" t="s">
        <v>152</v>
      </c>
    </row>
    <row r="34" spans="2:7">
      <c r="B34" s="13"/>
      <c r="C34" s="13"/>
      <c r="D34" s="18"/>
      <c r="E34" s="13" t="s">
        <v>106</v>
      </c>
      <c r="G34" s="30" t="s">
        <v>152</v>
      </c>
    </row>
    <row r="35" spans="2:7">
      <c r="B35" s="13"/>
      <c r="C35" s="13"/>
      <c r="D35" s="18"/>
      <c r="E35" s="13"/>
      <c r="G35" s="30"/>
    </row>
    <row r="36" spans="2:7">
      <c r="B36" s="13"/>
      <c r="C36" s="13"/>
      <c r="D36" s="32" t="s">
        <v>117</v>
      </c>
      <c r="E36" s="13" t="s">
        <v>107</v>
      </c>
      <c r="G36" s="30" t="s">
        <v>152</v>
      </c>
    </row>
    <row r="37" spans="2:7">
      <c r="B37" s="13"/>
      <c r="C37" s="13"/>
      <c r="D37" s="18"/>
      <c r="E37" s="13"/>
      <c r="G37" s="30"/>
    </row>
    <row r="38" spans="2:7">
      <c r="B38" s="19" t="s">
        <v>109</v>
      </c>
      <c r="C38" s="19" t="s">
        <v>110</v>
      </c>
      <c r="D38" s="18"/>
      <c r="E38" s="13" t="s">
        <v>108</v>
      </c>
      <c r="G38" s="30" t="s">
        <v>152</v>
      </c>
    </row>
    <row r="39" spans="2:7">
      <c r="B39" s="65"/>
      <c r="C39" s="65"/>
      <c r="D39" s="65"/>
      <c r="E39" s="11"/>
      <c r="F39" s="25"/>
      <c r="G39" s="25"/>
    </row>
  </sheetData>
  <mergeCells count="2">
    <mergeCell ref="B2:G2"/>
    <mergeCell ref="B39:D39"/>
  </mergeCells>
  <dataValidations count="1">
    <dataValidation type="list" allowBlank="1" showInputMessage="1" showErrorMessage="1" sqref="B12:B30">
      <formula1>SUNCode</formula1>
    </dataValidation>
  </dataValidations>
  <pageMargins left="0.51181102362204722" right="0.51181102362204722" top="0.51181102362204722" bottom="0.51181102362204722" header="0.31496062992125984" footer="0.31496062992125984"/>
  <pageSetup paperSize="9" scale="88" orientation="portrait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 de données produits</vt:lpstr>
      <vt:lpstr>Transaction</vt:lpstr>
      <vt:lpstr>Facture_Avoir</vt:lpstr>
      <vt:lpstr>Facture_Avoir!Zone_d_impression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Yrou</dc:creator>
  <cp:lastModifiedBy>Stephane Yrou</cp:lastModifiedBy>
  <cp:lastPrinted>2019-04-26T14:38:04Z</cp:lastPrinted>
  <dcterms:created xsi:type="dcterms:W3CDTF">2019-04-25T19:00:37Z</dcterms:created>
  <dcterms:modified xsi:type="dcterms:W3CDTF">2019-04-27T11:14:00Z</dcterms:modified>
</cp:coreProperties>
</file>