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2IC-EDU\Desktop\"/>
    </mc:Choice>
  </mc:AlternateContent>
  <xr:revisionPtr revIDLastSave="0" documentId="13_ncr:1_{259E313B-17CF-4C5E-A21F-AFABB0E75070}" xr6:coauthVersionLast="36" xr6:coauthVersionMax="36" xr10:uidLastSave="{00000000-0000-0000-0000-000000000000}"/>
  <bookViews>
    <workbookView xWindow="0" yWindow="0" windowWidth="23040" windowHeight="9060" xr2:uid="{B3775C00-FED5-412E-BF11-1A849DB0688C}"/>
  </bookViews>
  <sheets>
    <sheet name="LISTE SEJOUR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30" i="1" l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Y17" i="1"/>
  <c r="AY16" i="1"/>
  <c r="AY15" i="1"/>
  <c r="AY14" i="1"/>
  <c r="AY13" i="1"/>
  <c r="AY12" i="1"/>
  <c r="AY11" i="1"/>
  <c r="AY10" i="1"/>
  <c r="AY9" i="1"/>
  <c r="AY8" i="1"/>
  <c r="AY7" i="1"/>
  <c r="AY6" i="1"/>
  <c r="AY5" i="1"/>
  <c r="AY4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U5" i="1"/>
  <c r="AU4" i="1"/>
  <c r="AQ30" i="1"/>
  <c r="AQ29" i="1"/>
  <c r="AQ28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Q5" i="1"/>
  <c r="AQ4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M4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I5" i="1"/>
  <c r="AI4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W30" i="1"/>
  <c r="W29" i="1"/>
  <c r="W28" i="1"/>
  <c r="W27" i="1"/>
  <c r="W26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S30" i="1"/>
  <c r="S29" i="1"/>
  <c r="S28" i="1"/>
  <c r="S27" i="1"/>
  <c r="S26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O30" i="1"/>
  <c r="O29" i="1"/>
  <c r="O28" i="1"/>
  <c r="O27" i="1"/>
  <c r="O26" i="1"/>
  <c r="O25" i="1"/>
  <c r="O24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G29" i="1"/>
  <c r="G28" i="1"/>
  <c r="G27" i="1"/>
  <c r="G26" i="1"/>
  <c r="G25" i="1"/>
  <c r="G24" i="1"/>
  <c r="G22" i="1"/>
  <c r="G21" i="1"/>
  <c r="G20" i="1"/>
  <c r="G19" i="1"/>
  <c r="G18" i="1"/>
  <c r="G17" i="1"/>
  <c r="G16" i="1"/>
  <c r="G15" i="1"/>
  <c r="G14" i="1"/>
  <c r="G13" i="1"/>
  <c r="G12" i="1"/>
  <c r="G11" i="1"/>
  <c r="G9" i="1"/>
  <c r="G8" i="1"/>
  <c r="G7" i="1"/>
  <c r="G6" i="1"/>
  <c r="G5" i="1"/>
  <c r="AZ27" i="1"/>
  <c r="AZ12" i="1"/>
  <c r="G4" i="1"/>
  <c r="AZ16" i="1" l="1"/>
  <c r="AZ26" i="1"/>
  <c r="AZ8" i="1"/>
  <c r="AZ4" i="1"/>
  <c r="AZ19" i="1"/>
  <c r="AZ24" i="1"/>
  <c r="AZ20" i="1"/>
  <c r="AZ28" i="1"/>
  <c r="AZ25" i="1"/>
  <c r="AZ9" i="1"/>
  <c r="AZ7" i="1"/>
  <c r="AZ15" i="1"/>
  <c r="AZ30" i="1"/>
  <c r="AZ6" i="1"/>
  <c r="AZ18" i="1"/>
  <c r="AZ17" i="1"/>
  <c r="AZ29" i="1"/>
  <c r="AZ11" i="1"/>
  <c r="AZ21" i="1"/>
  <c r="AZ14" i="1"/>
  <c r="AZ5" i="1"/>
  <c r="AZ22" i="1"/>
  <c r="AZ23" i="1"/>
  <c r="AZ10" i="1"/>
  <c r="AZ13" i="1"/>
  <c r="AZ32" i="1" l="1"/>
</calcChain>
</file>

<file path=xl/sharedStrings.xml><?xml version="1.0" encoding="utf-8"?>
<sst xmlns="http://schemas.openxmlformats.org/spreadsheetml/2006/main" count="194" uniqueCount="24">
  <si>
    <t>MAJ 21/12/20</t>
  </si>
  <si>
    <t>janvier</t>
  </si>
  <si>
    <t>fevrier</t>
  </si>
  <si>
    <t>mars</t>
  </si>
  <si>
    <t>avril</t>
  </si>
  <si>
    <t>mai</t>
  </si>
  <si>
    <t>juin</t>
  </si>
  <si>
    <t>juillet</t>
  </si>
  <si>
    <t xml:space="preserve">aout </t>
  </si>
  <si>
    <t>septembre</t>
  </si>
  <si>
    <t>octobre</t>
  </si>
  <si>
    <t>novembre</t>
  </si>
  <si>
    <t>decembre</t>
  </si>
  <si>
    <t>debut</t>
  </si>
  <si>
    <t>fin</t>
  </si>
  <si>
    <t>Unité</t>
  </si>
  <si>
    <t>jours</t>
  </si>
  <si>
    <t>U3</t>
  </si>
  <si>
    <t>U1</t>
  </si>
  <si>
    <t>U2</t>
  </si>
  <si>
    <t>U</t>
  </si>
  <si>
    <t>12 au 19/01 (U2)</t>
  </si>
  <si>
    <t>Noms</t>
  </si>
  <si>
    <t>prenoms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</si>
</sst>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14" fontId="0" fillId="0" borderId="6" xfId="0" applyNumberFormat="1" applyFon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6" xfId="0" applyNumberFormat="1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/>
    <xf numFmtId="14" fontId="0" fillId="0" borderId="4" xfId="0" applyNumberFormat="1" applyFont="1" applyBorder="1" applyAlignment="1">
      <alignment horizontal="center" vertical="center" wrapText="1"/>
    </xf>
    <xf numFmtId="0" fontId="0" fillId="0" borderId="4" xfId="0" applyBorder="1"/>
    <xf numFmtId="164" fontId="0" fillId="0" borderId="0" xfId="0" applyNumberFormat="1"/>
    <xf numFmtId="164" fontId="0" fillId="0" borderId="1" xfId="0" applyNumberFormat="1" applyFont="1" applyBorder="1" applyAlignment="1">
      <alignment horizontal="center" vertical="center"/>
    </xf>
    <xf numFmtId="164" fontId="0" fillId="2" borderId="4" xfId="0" applyNumberFormat="1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164" fontId="0" fillId="2" borderId="4" xfId="0" applyNumberFormat="1" applyFill="1" applyBorder="1" applyAlignment="1">
      <alignment horizontal="center" vertical="center"/>
    </xf>
    <xf numFmtId="164" fontId="0" fillId="0" borderId="4" xfId="0" applyNumberFormat="1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/>
    </xf>
    <xf numFmtId="164" fontId="0" fillId="0" borderId="4" xfId="0" applyNumberFormat="1" applyFont="1" applyFill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164" fontId="0" fillId="0" borderId="8" xfId="0" applyNumberFormat="1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14" fontId="0" fillId="2" borderId="4" xfId="0" applyNumberFormat="1" applyFont="1" applyFill="1" applyBorder="1" applyAlignment="1">
      <alignment horizontal="center" vertical="center" wrapText="1"/>
    </xf>
    <xf numFmtId="164" fontId="0" fillId="2" borderId="4" xfId="0" applyNumberForma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64" fontId="0" fillId="2" borderId="4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7D08F-F8E1-4C25-98EC-4945B89777B6}">
  <sheetPr>
    <pageSetUpPr fitToPage="1"/>
  </sheetPr>
  <dimension ref="A2:AZ63"/>
  <sheetViews>
    <sheetView tabSelected="1" zoomScale="85" zoomScaleNormal="85" workbookViewId="0">
      <pane xSplit="11" ySplit="13" topLeftCell="L14" activePane="bottomRight" state="frozen"/>
      <selection pane="topRight" activeCell="L1" sqref="L1"/>
      <selection pane="bottomLeft" activeCell="A14" sqref="A14"/>
      <selection pane="bottomRight" activeCell="AV33" sqref="AV33"/>
    </sheetView>
  </sheetViews>
  <sheetFormatPr baseColWidth="10" defaultRowHeight="14.4" x14ac:dyDescent="0.3"/>
  <cols>
    <col min="1" max="1" width="7.21875" customWidth="1"/>
    <col min="2" max="2" width="15.6640625" customWidth="1"/>
    <col min="4" max="4" width="14.88671875" customWidth="1"/>
    <col min="5" max="5" width="14" customWidth="1"/>
    <col min="6" max="6" width="7.6640625" customWidth="1"/>
    <col min="7" max="7" width="6.6640625" customWidth="1"/>
    <col min="8" max="8" width="12.21875" customWidth="1"/>
    <col min="9" max="9" width="12.5546875" customWidth="1"/>
    <col min="10" max="10" width="7.77734375" customWidth="1"/>
    <col min="11" max="11" width="6.44140625" customWidth="1"/>
    <col min="12" max="12" width="12.33203125" customWidth="1"/>
    <col min="13" max="13" width="12.21875" customWidth="1"/>
    <col min="14" max="14" width="7.6640625" customWidth="1"/>
    <col min="15" max="15" width="6.77734375" customWidth="1"/>
    <col min="16" max="17" width="12.21875" customWidth="1"/>
    <col min="18" max="18" width="7.33203125" customWidth="1"/>
    <col min="19" max="19" width="7.21875" customWidth="1"/>
    <col min="20" max="20" width="12.33203125" customWidth="1"/>
    <col min="21" max="21" width="12.44140625" customWidth="1"/>
    <col min="22" max="23" width="7.44140625" customWidth="1"/>
    <col min="24" max="25" width="12.33203125" customWidth="1"/>
    <col min="26" max="27" width="6.6640625" customWidth="1"/>
    <col min="28" max="29" width="12.33203125" customWidth="1"/>
    <col min="30" max="31" width="6.6640625" customWidth="1"/>
    <col min="32" max="33" width="12.33203125" customWidth="1"/>
    <col min="34" max="35" width="7.33203125" customWidth="1"/>
    <col min="36" max="37" width="12.33203125" customWidth="1"/>
    <col min="38" max="39" width="6.6640625" customWidth="1"/>
    <col min="40" max="41" width="12.33203125" customWidth="1"/>
    <col min="42" max="43" width="6.6640625" customWidth="1"/>
    <col min="44" max="45" width="12.33203125" customWidth="1"/>
    <col min="46" max="47" width="6.6640625" customWidth="1"/>
    <col min="48" max="49" width="12.33203125" customWidth="1"/>
    <col min="50" max="51" width="6.6640625" customWidth="1"/>
  </cols>
  <sheetData>
    <row r="2" spans="1:52" ht="21.6" customHeight="1" x14ac:dyDescent="0.3">
      <c r="B2" t="s">
        <v>0</v>
      </c>
      <c r="D2" s="1" t="s">
        <v>1</v>
      </c>
      <c r="E2" s="2"/>
      <c r="F2" s="2"/>
      <c r="G2" s="3"/>
      <c r="H2" s="1" t="s">
        <v>2</v>
      </c>
      <c r="I2" s="2"/>
      <c r="J2" s="2"/>
      <c r="K2" s="3"/>
      <c r="L2" s="4" t="s">
        <v>3</v>
      </c>
      <c r="M2" s="5"/>
      <c r="N2" s="5"/>
      <c r="O2" s="6"/>
      <c r="P2" s="4" t="s">
        <v>4</v>
      </c>
      <c r="Q2" s="5"/>
      <c r="R2" s="5"/>
      <c r="S2" s="6"/>
      <c r="T2" s="4" t="s">
        <v>5</v>
      </c>
      <c r="U2" s="5"/>
      <c r="V2" s="5"/>
      <c r="W2" s="5"/>
      <c r="X2" s="7" t="s">
        <v>6</v>
      </c>
      <c r="Y2" s="7"/>
      <c r="Z2" s="7"/>
      <c r="AA2" s="7"/>
      <c r="AB2" s="8" t="s">
        <v>7</v>
      </c>
      <c r="AC2" s="8"/>
      <c r="AD2" s="8"/>
      <c r="AE2" s="8"/>
      <c r="AF2" s="7" t="s">
        <v>8</v>
      </c>
      <c r="AG2" s="7"/>
      <c r="AH2" s="7"/>
      <c r="AI2" s="7"/>
      <c r="AJ2" s="7" t="s">
        <v>9</v>
      </c>
      <c r="AK2" s="7"/>
      <c r="AL2" s="7"/>
      <c r="AM2" s="7"/>
      <c r="AN2" s="4" t="s">
        <v>10</v>
      </c>
      <c r="AO2" s="5"/>
      <c r="AP2" s="5"/>
      <c r="AQ2" s="6"/>
      <c r="AR2" s="4" t="s">
        <v>11</v>
      </c>
      <c r="AS2" s="5"/>
      <c r="AT2" s="5"/>
      <c r="AU2" s="6"/>
      <c r="AV2" s="9" t="s">
        <v>12</v>
      </c>
      <c r="AW2" s="10"/>
      <c r="AX2" s="10"/>
      <c r="AY2" s="10"/>
    </row>
    <row r="3" spans="1:52" ht="21.6" customHeight="1" x14ac:dyDescent="0.3">
      <c r="B3" s="60" t="s">
        <v>22</v>
      </c>
      <c r="C3" s="60" t="s">
        <v>23</v>
      </c>
      <c r="D3" s="11" t="s">
        <v>13</v>
      </c>
      <c r="E3" s="11" t="s">
        <v>14</v>
      </c>
      <c r="F3" s="11" t="s">
        <v>15</v>
      </c>
      <c r="G3" s="11" t="s">
        <v>16</v>
      </c>
      <c r="H3" s="11" t="s">
        <v>13</v>
      </c>
      <c r="I3" s="11" t="s">
        <v>14</v>
      </c>
      <c r="J3" s="11" t="s">
        <v>15</v>
      </c>
      <c r="K3" s="11" t="s">
        <v>16</v>
      </c>
      <c r="L3" s="11" t="s">
        <v>13</v>
      </c>
      <c r="M3" s="11" t="s">
        <v>14</v>
      </c>
      <c r="N3" s="11" t="s">
        <v>15</v>
      </c>
      <c r="O3" s="11" t="s">
        <v>16</v>
      </c>
      <c r="P3" s="11" t="s">
        <v>13</v>
      </c>
      <c r="Q3" s="11" t="s">
        <v>14</v>
      </c>
      <c r="R3" s="11" t="s">
        <v>15</v>
      </c>
      <c r="S3" s="11" t="s">
        <v>16</v>
      </c>
      <c r="T3" s="11" t="s">
        <v>13</v>
      </c>
      <c r="U3" s="11" t="s">
        <v>14</v>
      </c>
      <c r="V3" s="11" t="s">
        <v>15</v>
      </c>
      <c r="W3" s="11" t="s">
        <v>16</v>
      </c>
      <c r="X3" s="12" t="s">
        <v>13</v>
      </c>
      <c r="Y3" s="12" t="s">
        <v>14</v>
      </c>
      <c r="Z3" s="12" t="s">
        <v>15</v>
      </c>
      <c r="AA3" s="12" t="s">
        <v>16</v>
      </c>
      <c r="AB3" s="12" t="s">
        <v>13</v>
      </c>
      <c r="AC3" s="12" t="s">
        <v>14</v>
      </c>
      <c r="AD3" s="12" t="s">
        <v>15</v>
      </c>
      <c r="AE3" s="12" t="s">
        <v>16</v>
      </c>
      <c r="AF3" s="12" t="s">
        <v>13</v>
      </c>
      <c r="AG3" s="12" t="s">
        <v>14</v>
      </c>
      <c r="AH3" s="12" t="s">
        <v>15</v>
      </c>
      <c r="AI3" s="12" t="s">
        <v>16</v>
      </c>
      <c r="AJ3" s="12" t="s">
        <v>13</v>
      </c>
      <c r="AK3" s="12" t="s">
        <v>14</v>
      </c>
      <c r="AL3" s="12" t="s">
        <v>15</v>
      </c>
      <c r="AM3" s="13" t="s">
        <v>16</v>
      </c>
      <c r="AN3" s="12" t="s">
        <v>13</v>
      </c>
      <c r="AO3" s="12" t="s">
        <v>14</v>
      </c>
      <c r="AP3" s="12" t="s">
        <v>15</v>
      </c>
      <c r="AQ3" s="13" t="s">
        <v>16</v>
      </c>
      <c r="AR3" s="12" t="s">
        <v>13</v>
      </c>
      <c r="AS3" s="12" t="s">
        <v>14</v>
      </c>
      <c r="AT3" s="12" t="s">
        <v>15</v>
      </c>
      <c r="AU3" s="13" t="s">
        <v>16</v>
      </c>
      <c r="AV3" s="11" t="s">
        <v>13</v>
      </c>
      <c r="AW3" s="11" t="s">
        <v>14</v>
      </c>
      <c r="AX3" s="11" t="s">
        <v>15</v>
      </c>
      <c r="AY3" s="11" t="s">
        <v>16</v>
      </c>
    </row>
    <row r="4" spans="1:52" x14ac:dyDescent="0.3">
      <c r="A4" s="14">
        <v>1</v>
      </c>
      <c r="B4" s="14"/>
      <c r="C4" s="14"/>
      <c r="D4" s="15">
        <v>44217</v>
      </c>
      <c r="E4" s="15">
        <v>44223</v>
      </c>
      <c r="F4" s="16" t="s">
        <v>17</v>
      </c>
      <c r="G4" s="17">
        <f>(E4-D4)+1</f>
        <v>7</v>
      </c>
      <c r="H4" s="18"/>
      <c r="I4" s="19"/>
      <c r="J4" s="19"/>
      <c r="K4" s="17">
        <f t="shared" ref="K4:K30" si="0">(I4-H4)+1</f>
        <v>1</v>
      </c>
      <c r="L4" s="20">
        <v>44259</v>
      </c>
      <c r="M4" s="20">
        <v>44264</v>
      </c>
      <c r="N4" s="19" t="s">
        <v>18</v>
      </c>
      <c r="O4" s="17">
        <f t="shared" ref="O4:O30" si="1">(M4-L4)+1</f>
        <v>6</v>
      </c>
      <c r="P4" s="15">
        <v>44313</v>
      </c>
      <c r="Q4" s="15">
        <v>44321</v>
      </c>
      <c r="R4" s="18" t="s">
        <v>18</v>
      </c>
      <c r="S4" s="17">
        <f t="shared" ref="S4:S30" si="2">(Q4-P4)+1</f>
        <v>9</v>
      </c>
      <c r="T4" s="21"/>
      <c r="U4" s="21"/>
      <c r="V4" s="22"/>
      <c r="W4" s="17">
        <f t="shared" ref="W4:W30" si="3">(U4-T4)+1</f>
        <v>1</v>
      </c>
      <c r="X4" s="21"/>
      <c r="Y4" s="21"/>
      <c r="Z4" s="22"/>
      <c r="AA4" s="17">
        <f t="shared" ref="AA4:AA30" si="4">(Y4-X4)+1</f>
        <v>1</v>
      </c>
      <c r="AB4" s="23">
        <v>44405</v>
      </c>
      <c r="AC4" s="23">
        <v>44409</v>
      </c>
      <c r="AD4" s="24" t="s">
        <v>17</v>
      </c>
      <c r="AE4" s="17">
        <f t="shared" ref="AE4:AE30" si="5">(AC4-AB4)+1</f>
        <v>5</v>
      </c>
      <c r="AF4" s="23"/>
      <c r="AG4" s="23"/>
      <c r="AH4" s="24"/>
      <c r="AI4" s="17">
        <f t="shared" ref="AI4:AI30" si="6">(AG4-AF4)+1</f>
        <v>1</v>
      </c>
      <c r="AJ4" s="23"/>
      <c r="AK4" s="23"/>
      <c r="AL4" s="24"/>
      <c r="AM4" s="17">
        <f t="shared" ref="AM4:AM30" si="7">(AK4-AJ4)+1</f>
        <v>1</v>
      </c>
      <c r="AN4" s="25">
        <v>44470</v>
      </c>
      <c r="AO4" s="25">
        <v>44476</v>
      </c>
      <c r="AP4" s="26" t="s">
        <v>17</v>
      </c>
      <c r="AQ4" s="17">
        <f t="shared" ref="AQ4:AQ30" si="8">(AO4-AN4)+1</f>
        <v>7</v>
      </c>
      <c r="AR4" s="27">
        <v>44503</v>
      </c>
      <c r="AS4" s="27">
        <v>44507</v>
      </c>
      <c r="AT4" s="28" t="s">
        <v>18</v>
      </c>
      <c r="AU4" s="17">
        <f t="shared" ref="AU4:AU30" si="9">(AS4-AR4)+1</f>
        <v>5</v>
      </c>
      <c r="AV4" s="27"/>
      <c r="AW4" s="29"/>
      <c r="AX4" s="28"/>
      <c r="AY4" s="17">
        <f t="shared" ref="AY4:AY30" si="10">(AW4-AV4)+1</f>
        <v>1</v>
      </c>
      <c r="AZ4">
        <f>SUM(AY4,AU4,AQ4,K4,G4,AM4,AI4,AE4,AA4,W4,S4,O4)</f>
        <v>45</v>
      </c>
    </row>
    <row r="5" spans="1:52" x14ac:dyDescent="0.3">
      <c r="A5" s="14">
        <v>2</v>
      </c>
      <c r="B5" s="14"/>
      <c r="C5" s="14"/>
      <c r="D5" s="15">
        <v>44201</v>
      </c>
      <c r="E5" s="15">
        <v>44207</v>
      </c>
      <c r="F5" s="18" t="s">
        <v>19</v>
      </c>
      <c r="G5" s="17">
        <f t="shared" ref="G5:G30" si="11">(E5-D5)+1</f>
        <v>7</v>
      </c>
      <c r="H5" s="15">
        <v>44243</v>
      </c>
      <c r="I5" s="15">
        <v>44248</v>
      </c>
      <c r="J5" s="18" t="s">
        <v>19</v>
      </c>
      <c r="K5" s="17">
        <f t="shared" si="0"/>
        <v>6</v>
      </c>
      <c r="L5" s="30">
        <v>44267</v>
      </c>
      <c r="M5" s="30">
        <v>44272</v>
      </c>
      <c r="N5" s="18" t="s">
        <v>17</v>
      </c>
      <c r="O5" s="17">
        <f t="shared" si="1"/>
        <v>6</v>
      </c>
      <c r="P5" s="15">
        <v>44292</v>
      </c>
      <c r="Q5" s="15">
        <v>44297</v>
      </c>
      <c r="R5" s="18" t="s">
        <v>17</v>
      </c>
      <c r="S5" s="17">
        <f t="shared" si="2"/>
        <v>6</v>
      </c>
      <c r="T5" s="21">
        <v>44328</v>
      </c>
      <c r="U5" s="21">
        <v>44332</v>
      </c>
      <c r="V5" s="18" t="s">
        <v>19</v>
      </c>
      <c r="W5" s="17">
        <f t="shared" si="3"/>
        <v>5</v>
      </c>
      <c r="X5" s="21">
        <v>44357</v>
      </c>
      <c r="Y5" s="21">
        <v>44362</v>
      </c>
      <c r="Z5" s="22" t="s">
        <v>17</v>
      </c>
      <c r="AA5" s="17">
        <f t="shared" si="4"/>
        <v>6</v>
      </c>
      <c r="AB5" s="25">
        <v>44379</v>
      </c>
      <c r="AC5" s="25">
        <v>44384</v>
      </c>
      <c r="AD5" s="26" t="s">
        <v>17</v>
      </c>
      <c r="AE5" s="17">
        <f t="shared" si="5"/>
        <v>6</v>
      </c>
      <c r="AF5" s="25">
        <v>44435</v>
      </c>
      <c r="AG5" s="25">
        <v>44439</v>
      </c>
      <c r="AH5" s="26" t="s">
        <v>19</v>
      </c>
      <c r="AI5" s="17">
        <f t="shared" si="6"/>
        <v>5</v>
      </c>
      <c r="AJ5" s="25">
        <v>44447</v>
      </c>
      <c r="AK5" s="25">
        <v>44451</v>
      </c>
      <c r="AL5" s="26" t="s">
        <v>17</v>
      </c>
      <c r="AM5" s="17">
        <f t="shared" si="7"/>
        <v>5</v>
      </c>
      <c r="AN5" s="25">
        <v>44498</v>
      </c>
      <c r="AO5" s="25">
        <v>44504</v>
      </c>
      <c r="AP5" s="26" t="s">
        <v>19</v>
      </c>
      <c r="AQ5" s="17">
        <f t="shared" si="8"/>
        <v>7</v>
      </c>
      <c r="AR5" s="27"/>
      <c r="AS5" s="27"/>
      <c r="AT5" s="28"/>
      <c r="AU5" s="17">
        <f t="shared" si="9"/>
        <v>1</v>
      </c>
      <c r="AV5" s="27">
        <v>44543</v>
      </c>
      <c r="AW5" s="29">
        <v>44549</v>
      </c>
      <c r="AX5" s="26" t="s">
        <v>18</v>
      </c>
      <c r="AY5" s="17">
        <f t="shared" si="10"/>
        <v>7</v>
      </c>
      <c r="AZ5">
        <f t="shared" ref="AZ5:AZ30" si="12">SUM(AY5,AU5,AQ5,K5,G5,AM5,AI5,AE5,AA5,W5,S5,O5)</f>
        <v>67</v>
      </c>
    </row>
    <row r="6" spans="1:52" x14ac:dyDescent="0.3">
      <c r="A6" s="14"/>
      <c r="B6" s="14"/>
      <c r="C6" s="14"/>
      <c r="D6" s="15">
        <v>44215</v>
      </c>
      <c r="E6" s="15">
        <v>44220</v>
      </c>
      <c r="F6" s="18" t="s">
        <v>17</v>
      </c>
      <c r="G6" s="17">
        <f t="shared" si="11"/>
        <v>6</v>
      </c>
      <c r="H6" s="15"/>
      <c r="I6" s="15"/>
      <c r="J6" s="18"/>
      <c r="K6" s="17">
        <f t="shared" si="0"/>
        <v>1</v>
      </c>
      <c r="L6" s="18"/>
      <c r="M6" s="18"/>
      <c r="N6" s="18"/>
      <c r="O6" s="17">
        <f t="shared" si="1"/>
        <v>1</v>
      </c>
      <c r="P6" s="15"/>
      <c r="Q6" s="15"/>
      <c r="R6" s="18"/>
      <c r="S6" s="17">
        <f t="shared" si="2"/>
        <v>1</v>
      </c>
      <c r="T6" s="21"/>
      <c r="U6" s="21"/>
      <c r="V6" s="22"/>
      <c r="W6" s="17">
        <f t="shared" si="3"/>
        <v>1</v>
      </c>
      <c r="X6" s="21"/>
      <c r="Y6" s="21"/>
      <c r="Z6" s="22"/>
      <c r="AA6" s="17">
        <f t="shared" si="4"/>
        <v>1</v>
      </c>
      <c r="AB6" s="29"/>
      <c r="AC6" s="29"/>
      <c r="AD6" s="31"/>
      <c r="AE6" s="17">
        <f t="shared" si="5"/>
        <v>1</v>
      </c>
      <c r="AF6" s="32"/>
      <c r="AG6" s="29"/>
      <c r="AH6" s="31"/>
      <c r="AI6" s="17">
        <f t="shared" si="6"/>
        <v>1</v>
      </c>
      <c r="AJ6" s="29"/>
      <c r="AK6" s="29"/>
      <c r="AL6" s="31"/>
      <c r="AM6" s="17">
        <f t="shared" si="7"/>
        <v>1</v>
      </c>
      <c r="AN6" s="29"/>
      <c r="AO6" s="29"/>
      <c r="AP6" s="31"/>
      <c r="AQ6" s="17">
        <f t="shared" si="8"/>
        <v>1</v>
      </c>
      <c r="AR6" s="29"/>
      <c r="AS6" s="29"/>
      <c r="AT6" s="31"/>
      <c r="AU6" s="17">
        <f t="shared" si="9"/>
        <v>1</v>
      </c>
      <c r="AV6" s="29"/>
      <c r="AW6" s="29"/>
      <c r="AX6" s="28"/>
      <c r="AY6" s="17">
        <f t="shared" si="10"/>
        <v>1</v>
      </c>
      <c r="AZ6">
        <f t="shared" si="12"/>
        <v>17</v>
      </c>
    </row>
    <row r="7" spans="1:52" x14ac:dyDescent="0.3">
      <c r="A7" s="14">
        <v>3</v>
      </c>
      <c r="B7" s="14"/>
      <c r="C7" s="14"/>
      <c r="D7" s="15">
        <v>44203</v>
      </c>
      <c r="E7" s="15">
        <v>44206</v>
      </c>
      <c r="F7" s="18" t="s">
        <v>17</v>
      </c>
      <c r="G7" s="17">
        <f t="shared" si="11"/>
        <v>4</v>
      </c>
      <c r="H7" s="15"/>
      <c r="I7" s="15"/>
      <c r="J7" s="18"/>
      <c r="K7" s="17">
        <f t="shared" si="0"/>
        <v>1</v>
      </c>
      <c r="L7" s="30">
        <v>44271</v>
      </c>
      <c r="M7" s="30">
        <v>44273</v>
      </c>
      <c r="N7" s="18" t="s">
        <v>17</v>
      </c>
      <c r="O7" s="17">
        <f t="shared" si="1"/>
        <v>3</v>
      </c>
      <c r="P7" s="15"/>
      <c r="Q7" s="15"/>
      <c r="R7" s="18"/>
      <c r="S7" s="17">
        <f t="shared" si="2"/>
        <v>1</v>
      </c>
      <c r="T7" s="21">
        <v>44334</v>
      </c>
      <c r="U7" s="21">
        <v>44336</v>
      </c>
      <c r="V7" s="22" t="s">
        <v>17</v>
      </c>
      <c r="W7" s="17">
        <f t="shared" si="3"/>
        <v>3</v>
      </c>
      <c r="X7" s="21"/>
      <c r="Y7" s="21"/>
      <c r="Z7" s="22"/>
      <c r="AA7" s="17">
        <f t="shared" si="4"/>
        <v>1</v>
      </c>
      <c r="AB7" s="25">
        <v>44400</v>
      </c>
      <c r="AC7" s="25">
        <v>44403</v>
      </c>
      <c r="AD7" s="26" t="s">
        <v>19</v>
      </c>
      <c r="AE7" s="17">
        <f t="shared" si="5"/>
        <v>4</v>
      </c>
      <c r="AF7" s="33">
        <v>44432</v>
      </c>
      <c r="AG7" s="25">
        <v>44434</v>
      </c>
      <c r="AH7" s="26" t="s">
        <v>19</v>
      </c>
      <c r="AI7" s="17">
        <f t="shared" si="6"/>
        <v>3</v>
      </c>
      <c r="AJ7" s="25">
        <v>44466</v>
      </c>
      <c r="AK7" s="25">
        <v>44468</v>
      </c>
      <c r="AL7" s="26" t="s">
        <v>19</v>
      </c>
      <c r="AM7" s="17">
        <f t="shared" si="7"/>
        <v>3</v>
      </c>
      <c r="AN7" s="25"/>
      <c r="AO7" s="25"/>
      <c r="AP7" s="26"/>
      <c r="AQ7" s="17">
        <f t="shared" si="8"/>
        <v>1</v>
      </c>
      <c r="AR7" s="27">
        <v>44505</v>
      </c>
      <c r="AS7" s="27">
        <v>44508</v>
      </c>
      <c r="AT7" s="28" t="s">
        <v>19</v>
      </c>
      <c r="AU7" s="17">
        <f t="shared" si="9"/>
        <v>4</v>
      </c>
      <c r="AV7" s="27"/>
      <c r="AW7" s="29"/>
      <c r="AX7" s="28"/>
      <c r="AY7" s="17">
        <f t="shared" si="10"/>
        <v>1</v>
      </c>
      <c r="AZ7">
        <f t="shared" si="12"/>
        <v>29</v>
      </c>
    </row>
    <row r="8" spans="1:52" x14ac:dyDescent="0.3">
      <c r="A8" s="14">
        <v>4</v>
      </c>
      <c r="B8" s="14"/>
      <c r="C8" s="14"/>
      <c r="D8" s="15">
        <v>44197</v>
      </c>
      <c r="E8" s="15">
        <v>44200</v>
      </c>
      <c r="F8" s="18" t="s">
        <v>20</v>
      </c>
      <c r="G8" s="17">
        <f t="shared" si="11"/>
        <v>4</v>
      </c>
      <c r="H8" s="15"/>
      <c r="I8" s="15"/>
      <c r="J8" s="18"/>
      <c r="K8" s="17">
        <f t="shared" si="0"/>
        <v>1</v>
      </c>
      <c r="L8" s="18"/>
      <c r="M8" s="18"/>
      <c r="N8" s="18"/>
      <c r="O8" s="17">
        <f t="shared" si="1"/>
        <v>1</v>
      </c>
      <c r="P8" s="15"/>
      <c r="Q8" s="15"/>
      <c r="R8" s="18"/>
      <c r="S8" s="17">
        <f t="shared" si="2"/>
        <v>1</v>
      </c>
      <c r="T8" s="21"/>
      <c r="U8" s="21"/>
      <c r="V8" s="22"/>
      <c r="W8" s="17">
        <f t="shared" si="3"/>
        <v>1</v>
      </c>
      <c r="X8" s="21"/>
      <c r="Y8" s="21"/>
      <c r="Z8" s="22"/>
      <c r="AA8" s="17">
        <f t="shared" si="4"/>
        <v>1</v>
      </c>
      <c r="AB8" s="25">
        <v>44393</v>
      </c>
      <c r="AC8" s="25">
        <v>44418</v>
      </c>
      <c r="AD8" s="26" t="s">
        <v>17</v>
      </c>
      <c r="AE8" s="17">
        <f t="shared" si="5"/>
        <v>26</v>
      </c>
      <c r="AF8" s="32"/>
      <c r="AG8" s="29"/>
      <c r="AH8" s="31"/>
      <c r="AI8" s="17">
        <f t="shared" si="6"/>
        <v>1</v>
      </c>
      <c r="AJ8" s="25"/>
      <c r="AK8" s="25"/>
      <c r="AL8" s="26"/>
      <c r="AM8" s="17">
        <f t="shared" si="7"/>
        <v>1</v>
      </c>
      <c r="AN8" s="25"/>
      <c r="AO8" s="25"/>
      <c r="AP8" s="26"/>
      <c r="AQ8" s="17">
        <f t="shared" si="8"/>
        <v>1</v>
      </c>
      <c r="AR8" s="27"/>
      <c r="AS8" s="27"/>
      <c r="AT8" s="28"/>
      <c r="AU8" s="17">
        <f t="shared" si="9"/>
        <v>1</v>
      </c>
      <c r="AV8" s="27">
        <v>44558</v>
      </c>
      <c r="AW8" s="29">
        <v>44566</v>
      </c>
      <c r="AX8" s="28" t="s">
        <v>17</v>
      </c>
      <c r="AY8" s="17">
        <f t="shared" si="10"/>
        <v>9</v>
      </c>
      <c r="AZ8">
        <f t="shared" si="12"/>
        <v>48</v>
      </c>
    </row>
    <row r="9" spans="1:52" x14ac:dyDescent="0.3">
      <c r="A9" s="14">
        <v>5</v>
      </c>
      <c r="B9" s="14"/>
      <c r="C9" s="14"/>
      <c r="D9" s="15"/>
      <c r="E9" s="15"/>
      <c r="F9" s="18"/>
      <c r="G9" s="17">
        <f t="shared" si="11"/>
        <v>1</v>
      </c>
      <c r="H9" s="15"/>
      <c r="I9" s="15"/>
      <c r="J9" s="18"/>
      <c r="K9" s="17">
        <f t="shared" si="0"/>
        <v>1</v>
      </c>
      <c r="L9" s="30">
        <v>44265</v>
      </c>
      <c r="M9" s="30">
        <v>44270</v>
      </c>
      <c r="N9" s="19" t="s">
        <v>18</v>
      </c>
      <c r="O9" s="17">
        <f t="shared" si="1"/>
        <v>6</v>
      </c>
      <c r="P9" s="15"/>
      <c r="Q9" s="15"/>
      <c r="R9" s="18"/>
      <c r="S9" s="17">
        <f t="shared" si="2"/>
        <v>1</v>
      </c>
      <c r="T9" s="21"/>
      <c r="U9" s="21"/>
      <c r="V9" s="22"/>
      <c r="W9" s="17">
        <f t="shared" si="3"/>
        <v>1</v>
      </c>
      <c r="X9" s="21"/>
      <c r="Y9" s="21"/>
      <c r="Z9" s="22"/>
      <c r="AA9" s="17">
        <f t="shared" si="4"/>
        <v>1</v>
      </c>
      <c r="AB9" s="25"/>
      <c r="AC9" s="25"/>
      <c r="AD9" s="26"/>
      <c r="AE9" s="17">
        <f t="shared" si="5"/>
        <v>1</v>
      </c>
      <c r="AF9" s="33"/>
      <c r="AG9" s="25"/>
      <c r="AH9" s="26"/>
      <c r="AI9" s="17">
        <f t="shared" si="6"/>
        <v>1</v>
      </c>
      <c r="AJ9" s="25"/>
      <c r="AK9" s="25"/>
      <c r="AL9" s="26"/>
      <c r="AM9" s="17">
        <f t="shared" si="7"/>
        <v>1</v>
      </c>
      <c r="AN9" s="25"/>
      <c r="AO9" s="25"/>
      <c r="AP9" s="26"/>
      <c r="AQ9" s="17">
        <f t="shared" si="8"/>
        <v>1</v>
      </c>
      <c r="AR9" s="27"/>
      <c r="AS9" s="27"/>
      <c r="AT9" s="28"/>
      <c r="AU9" s="17">
        <f t="shared" si="9"/>
        <v>1</v>
      </c>
      <c r="AV9" s="27"/>
      <c r="AW9" s="29"/>
      <c r="AX9" s="28"/>
      <c r="AY9" s="17">
        <f t="shared" si="10"/>
        <v>1</v>
      </c>
      <c r="AZ9">
        <f t="shared" si="12"/>
        <v>17</v>
      </c>
    </row>
    <row r="10" spans="1:52" x14ac:dyDescent="0.3">
      <c r="A10" s="14">
        <v>6</v>
      </c>
      <c r="B10" s="14"/>
      <c r="C10" s="14"/>
      <c r="D10" s="34" t="s">
        <v>21</v>
      </c>
      <c r="E10" s="34"/>
      <c r="F10" s="35"/>
      <c r="G10" s="17"/>
      <c r="H10" s="15"/>
      <c r="I10" s="15"/>
      <c r="J10" s="18"/>
      <c r="K10" s="17">
        <f t="shared" si="0"/>
        <v>1</v>
      </c>
      <c r="L10" s="30">
        <v>44274</v>
      </c>
      <c r="M10" s="30">
        <v>44285</v>
      </c>
      <c r="N10" s="18" t="s">
        <v>17</v>
      </c>
      <c r="O10" s="17">
        <f t="shared" si="1"/>
        <v>12</v>
      </c>
      <c r="P10" s="15"/>
      <c r="Q10" s="15"/>
      <c r="R10" s="18"/>
      <c r="S10" s="17">
        <f t="shared" si="2"/>
        <v>1</v>
      </c>
      <c r="T10" s="21">
        <v>44337</v>
      </c>
      <c r="U10" s="21">
        <v>44347</v>
      </c>
      <c r="V10" s="22" t="s">
        <v>17</v>
      </c>
      <c r="W10" s="17">
        <f t="shared" si="3"/>
        <v>11</v>
      </c>
      <c r="X10" s="21"/>
      <c r="Y10" s="21"/>
      <c r="Z10" s="22"/>
      <c r="AA10" s="17">
        <f t="shared" si="4"/>
        <v>1</v>
      </c>
      <c r="AB10" s="25"/>
      <c r="AC10" s="25"/>
      <c r="AD10" s="26"/>
      <c r="AE10" s="17">
        <f t="shared" si="5"/>
        <v>1</v>
      </c>
      <c r="AF10" s="33"/>
      <c r="AG10" s="25"/>
      <c r="AH10" s="26"/>
      <c r="AI10" s="17">
        <f t="shared" si="6"/>
        <v>1</v>
      </c>
      <c r="AJ10" s="25">
        <v>44461</v>
      </c>
      <c r="AK10" s="25">
        <v>44469</v>
      </c>
      <c r="AL10" s="26" t="s">
        <v>17</v>
      </c>
      <c r="AM10" s="17">
        <f t="shared" si="7"/>
        <v>9</v>
      </c>
      <c r="AN10" s="25"/>
      <c r="AO10" s="25"/>
      <c r="AP10" s="26"/>
      <c r="AQ10" s="17">
        <f t="shared" si="8"/>
        <v>1</v>
      </c>
      <c r="AR10" s="27"/>
      <c r="AS10" s="27"/>
      <c r="AT10" s="28"/>
      <c r="AU10" s="17">
        <f t="shared" si="9"/>
        <v>1</v>
      </c>
      <c r="AV10" s="36">
        <v>44545</v>
      </c>
      <c r="AW10" s="29">
        <v>44550</v>
      </c>
      <c r="AX10" s="28" t="s">
        <v>17</v>
      </c>
      <c r="AY10" s="17">
        <f t="shared" si="10"/>
        <v>6</v>
      </c>
      <c r="AZ10">
        <f t="shared" si="12"/>
        <v>45</v>
      </c>
    </row>
    <row r="11" spans="1:52" x14ac:dyDescent="0.3">
      <c r="A11" s="14">
        <v>7</v>
      </c>
      <c r="B11" s="14"/>
      <c r="C11" s="14"/>
      <c r="D11" s="15"/>
      <c r="E11" s="15"/>
      <c r="F11" s="18"/>
      <c r="G11" s="17">
        <f t="shared" si="11"/>
        <v>1</v>
      </c>
      <c r="H11" s="15"/>
      <c r="I11" s="15"/>
      <c r="J11" s="18"/>
      <c r="K11" s="17">
        <f t="shared" si="0"/>
        <v>1</v>
      </c>
      <c r="L11" s="30">
        <v>44267</v>
      </c>
      <c r="M11" s="30">
        <v>44283</v>
      </c>
      <c r="N11" s="18" t="s">
        <v>19</v>
      </c>
      <c r="O11" s="17">
        <f t="shared" si="1"/>
        <v>17</v>
      </c>
      <c r="P11" s="15"/>
      <c r="Q11" s="15"/>
      <c r="R11" s="18"/>
      <c r="S11" s="17">
        <f t="shared" si="2"/>
        <v>1</v>
      </c>
      <c r="T11" s="21"/>
      <c r="U11" s="21"/>
      <c r="V11" s="22"/>
      <c r="W11" s="17">
        <f t="shared" si="3"/>
        <v>1</v>
      </c>
      <c r="X11" s="21">
        <v>44370</v>
      </c>
      <c r="Y11" s="21">
        <v>44378</v>
      </c>
      <c r="Z11" s="22" t="s">
        <v>17</v>
      </c>
      <c r="AA11" s="17">
        <f t="shared" si="4"/>
        <v>9</v>
      </c>
      <c r="AB11" s="25"/>
      <c r="AC11" s="25"/>
      <c r="AD11" s="26"/>
      <c r="AE11" s="17">
        <f t="shared" si="5"/>
        <v>1</v>
      </c>
      <c r="AF11" s="33"/>
      <c r="AG11" s="25"/>
      <c r="AH11" s="26"/>
      <c r="AI11" s="17">
        <f t="shared" si="6"/>
        <v>1</v>
      </c>
      <c r="AJ11" s="25"/>
      <c r="AK11" s="25"/>
      <c r="AL11" s="26"/>
      <c r="AM11" s="17">
        <f t="shared" si="7"/>
        <v>1</v>
      </c>
      <c r="AN11" s="25">
        <v>44497</v>
      </c>
      <c r="AO11" s="25">
        <v>44514</v>
      </c>
      <c r="AP11" s="26" t="s">
        <v>17</v>
      </c>
      <c r="AQ11" s="17">
        <f t="shared" si="8"/>
        <v>18</v>
      </c>
      <c r="AR11" s="27"/>
      <c r="AS11" s="27"/>
      <c r="AT11" s="28"/>
      <c r="AU11" s="17">
        <f t="shared" si="9"/>
        <v>1</v>
      </c>
      <c r="AV11" s="27">
        <v>44543</v>
      </c>
      <c r="AW11" s="29">
        <v>44553</v>
      </c>
      <c r="AX11" s="28" t="s">
        <v>19</v>
      </c>
      <c r="AY11" s="17">
        <f t="shared" si="10"/>
        <v>11</v>
      </c>
      <c r="AZ11">
        <f t="shared" si="12"/>
        <v>63</v>
      </c>
    </row>
    <row r="12" spans="1:52" x14ac:dyDescent="0.3">
      <c r="A12" s="14">
        <v>8</v>
      </c>
      <c r="B12" s="14"/>
      <c r="C12" s="14"/>
      <c r="D12" s="15">
        <v>44202</v>
      </c>
      <c r="E12" s="15">
        <v>44211</v>
      </c>
      <c r="F12" s="18" t="s">
        <v>17</v>
      </c>
      <c r="G12" s="17">
        <f t="shared" si="11"/>
        <v>10</v>
      </c>
      <c r="H12" s="37">
        <v>44237</v>
      </c>
      <c r="I12" s="37">
        <v>44249</v>
      </c>
      <c r="J12" s="38" t="s">
        <v>17</v>
      </c>
      <c r="K12" s="17">
        <f t="shared" si="0"/>
        <v>13</v>
      </c>
      <c r="L12" s="18"/>
      <c r="M12" s="18"/>
      <c r="N12" s="18"/>
      <c r="O12" s="17">
        <f t="shared" si="1"/>
        <v>1</v>
      </c>
      <c r="P12" s="15"/>
      <c r="Q12" s="15"/>
      <c r="R12" s="18"/>
      <c r="S12" s="17">
        <f t="shared" si="2"/>
        <v>1</v>
      </c>
      <c r="T12" s="21">
        <v>44327</v>
      </c>
      <c r="U12" s="21">
        <v>44342</v>
      </c>
      <c r="V12" s="22" t="s">
        <v>17</v>
      </c>
      <c r="W12" s="17">
        <f t="shared" si="3"/>
        <v>16</v>
      </c>
      <c r="X12" s="21"/>
      <c r="Y12" s="21"/>
      <c r="Z12" s="22"/>
      <c r="AA12" s="17">
        <f t="shared" si="4"/>
        <v>1</v>
      </c>
      <c r="AB12" s="25">
        <v>44383</v>
      </c>
      <c r="AC12" s="25">
        <v>44397</v>
      </c>
      <c r="AD12" s="26" t="s">
        <v>17</v>
      </c>
      <c r="AE12" s="17">
        <f t="shared" si="5"/>
        <v>15</v>
      </c>
      <c r="AF12" s="39">
        <v>44421</v>
      </c>
      <c r="AG12" s="40">
        <v>44437</v>
      </c>
      <c r="AH12" s="16" t="s">
        <v>17</v>
      </c>
      <c r="AI12" s="17">
        <f t="shared" si="6"/>
        <v>17</v>
      </c>
      <c r="AJ12" s="25"/>
      <c r="AK12" s="25"/>
      <c r="AL12" s="26"/>
      <c r="AM12" s="17">
        <f t="shared" si="7"/>
        <v>1</v>
      </c>
      <c r="AN12" s="25"/>
      <c r="AO12" s="25"/>
      <c r="AP12" s="26"/>
      <c r="AQ12" s="17">
        <f t="shared" si="8"/>
        <v>1</v>
      </c>
      <c r="AR12" s="27">
        <v>44523</v>
      </c>
      <c r="AS12" s="27">
        <v>44538</v>
      </c>
      <c r="AT12" s="28" t="s">
        <v>17</v>
      </c>
      <c r="AU12" s="17">
        <f t="shared" si="9"/>
        <v>16</v>
      </c>
      <c r="AV12" s="27"/>
      <c r="AW12" s="29"/>
      <c r="AX12" s="28"/>
      <c r="AY12" s="17">
        <f t="shared" si="10"/>
        <v>1</v>
      </c>
      <c r="AZ12">
        <f t="shared" si="12"/>
        <v>93</v>
      </c>
    </row>
    <row r="13" spans="1:52" x14ac:dyDescent="0.3">
      <c r="A13" s="14">
        <v>9</v>
      </c>
      <c r="B13" s="14"/>
      <c r="C13" s="14"/>
      <c r="D13" s="15">
        <v>44224</v>
      </c>
      <c r="E13" s="15">
        <v>44236</v>
      </c>
      <c r="F13" s="18" t="s">
        <v>17</v>
      </c>
      <c r="G13" s="17">
        <f t="shared" si="11"/>
        <v>13</v>
      </c>
      <c r="H13" s="15"/>
      <c r="I13" s="15"/>
      <c r="J13" s="18"/>
      <c r="K13" s="17">
        <f t="shared" si="0"/>
        <v>1</v>
      </c>
      <c r="L13" s="30">
        <v>44286</v>
      </c>
      <c r="M13" s="30">
        <v>44300</v>
      </c>
      <c r="N13" s="18" t="s">
        <v>17</v>
      </c>
      <c r="O13" s="17">
        <f t="shared" si="1"/>
        <v>15</v>
      </c>
      <c r="P13" s="15"/>
      <c r="Q13" s="15"/>
      <c r="R13" s="18"/>
      <c r="S13" s="17">
        <f t="shared" si="2"/>
        <v>1</v>
      </c>
      <c r="T13" s="21"/>
      <c r="U13" s="21"/>
      <c r="V13" s="22"/>
      <c r="W13" s="17">
        <f t="shared" si="3"/>
        <v>1</v>
      </c>
      <c r="X13" s="21">
        <v>44368</v>
      </c>
      <c r="Y13" s="21">
        <v>44381</v>
      </c>
      <c r="Z13" s="22" t="s">
        <v>18</v>
      </c>
      <c r="AA13" s="17">
        <f t="shared" si="4"/>
        <v>14</v>
      </c>
      <c r="AB13" s="25"/>
      <c r="AC13" s="25"/>
      <c r="AD13" s="26"/>
      <c r="AE13" s="17">
        <f t="shared" si="5"/>
        <v>1</v>
      </c>
      <c r="AF13" s="33">
        <v>44417</v>
      </c>
      <c r="AG13" s="25">
        <v>44431</v>
      </c>
      <c r="AH13" s="26" t="s">
        <v>19</v>
      </c>
      <c r="AI13" s="17">
        <f t="shared" si="6"/>
        <v>15</v>
      </c>
      <c r="AJ13" s="25">
        <v>44456</v>
      </c>
      <c r="AK13" s="25">
        <v>44480</v>
      </c>
      <c r="AL13" s="26" t="s">
        <v>17</v>
      </c>
      <c r="AM13" s="17">
        <f t="shared" si="7"/>
        <v>25</v>
      </c>
      <c r="AN13" s="25"/>
      <c r="AO13" s="25"/>
      <c r="AP13" s="26"/>
      <c r="AQ13" s="17">
        <f t="shared" si="8"/>
        <v>1</v>
      </c>
      <c r="AR13" s="27"/>
      <c r="AS13" s="27"/>
      <c r="AT13" s="28"/>
      <c r="AU13" s="17">
        <f t="shared" si="9"/>
        <v>1</v>
      </c>
      <c r="AV13" s="27"/>
      <c r="AW13" s="29"/>
      <c r="AX13" s="28"/>
      <c r="AY13" s="17">
        <f t="shared" si="10"/>
        <v>1</v>
      </c>
      <c r="AZ13">
        <f t="shared" si="12"/>
        <v>89</v>
      </c>
    </row>
    <row r="14" spans="1:52" x14ac:dyDescent="0.3">
      <c r="A14" s="14">
        <v>10</v>
      </c>
      <c r="B14" s="14"/>
      <c r="C14" s="14"/>
      <c r="D14" s="15"/>
      <c r="E14" s="15"/>
      <c r="F14" s="18"/>
      <c r="G14" s="17">
        <f t="shared" si="11"/>
        <v>1</v>
      </c>
      <c r="H14" s="15">
        <v>44229</v>
      </c>
      <c r="I14" s="15">
        <v>44231</v>
      </c>
      <c r="J14" s="18" t="s">
        <v>17</v>
      </c>
      <c r="K14" s="17">
        <f t="shared" si="0"/>
        <v>3</v>
      </c>
      <c r="L14" s="30">
        <v>44264</v>
      </c>
      <c r="M14" s="30">
        <v>44266</v>
      </c>
      <c r="N14" s="18" t="s">
        <v>19</v>
      </c>
      <c r="O14" s="17">
        <f t="shared" si="1"/>
        <v>3</v>
      </c>
      <c r="P14" s="15">
        <v>44299</v>
      </c>
      <c r="Q14" s="41">
        <v>44301</v>
      </c>
      <c r="R14" s="42" t="s">
        <v>19</v>
      </c>
      <c r="S14" s="17">
        <f t="shared" si="2"/>
        <v>3</v>
      </c>
      <c r="T14" s="43">
        <v>44320</v>
      </c>
      <c r="U14" s="43">
        <v>44322</v>
      </c>
      <c r="V14" s="44" t="s">
        <v>19</v>
      </c>
      <c r="W14" s="17">
        <f t="shared" si="3"/>
        <v>3</v>
      </c>
      <c r="X14" s="21">
        <v>44376</v>
      </c>
      <c r="Y14" s="21">
        <v>44378</v>
      </c>
      <c r="Z14" s="22" t="s">
        <v>19</v>
      </c>
      <c r="AA14" s="17">
        <f t="shared" si="4"/>
        <v>3</v>
      </c>
      <c r="AB14" s="25"/>
      <c r="AC14" s="25"/>
      <c r="AD14" s="26"/>
      <c r="AE14" s="17">
        <f t="shared" si="5"/>
        <v>1</v>
      </c>
      <c r="AF14" s="33">
        <v>44431</v>
      </c>
      <c r="AG14" s="25">
        <v>44433</v>
      </c>
      <c r="AH14" s="26" t="s">
        <v>18</v>
      </c>
      <c r="AI14" s="17">
        <f t="shared" si="6"/>
        <v>3</v>
      </c>
      <c r="AJ14" s="25">
        <v>44453</v>
      </c>
      <c r="AK14" s="25">
        <v>44455</v>
      </c>
      <c r="AL14" s="26" t="s">
        <v>18</v>
      </c>
      <c r="AM14" s="17">
        <f t="shared" si="7"/>
        <v>3</v>
      </c>
      <c r="AN14" s="25">
        <v>44494</v>
      </c>
      <c r="AO14" s="25">
        <v>44496</v>
      </c>
      <c r="AP14" s="26" t="s">
        <v>17</v>
      </c>
      <c r="AQ14" s="17">
        <f t="shared" si="8"/>
        <v>3</v>
      </c>
      <c r="AR14" s="40">
        <v>44522</v>
      </c>
      <c r="AS14" s="40">
        <v>44524</v>
      </c>
      <c r="AT14" s="16" t="s">
        <v>19</v>
      </c>
      <c r="AU14" s="17">
        <f t="shared" si="9"/>
        <v>3</v>
      </c>
      <c r="AV14" s="27"/>
      <c r="AW14" s="29"/>
      <c r="AX14" s="28"/>
      <c r="AY14" s="17">
        <f t="shared" si="10"/>
        <v>1</v>
      </c>
      <c r="AZ14">
        <f t="shared" si="12"/>
        <v>30</v>
      </c>
    </row>
    <row r="15" spans="1:52" x14ac:dyDescent="0.3">
      <c r="A15" s="14">
        <v>11</v>
      </c>
      <c r="B15" s="14"/>
      <c r="C15" s="14"/>
      <c r="D15" s="15">
        <v>44221</v>
      </c>
      <c r="E15" s="15">
        <v>44228</v>
      </c>
      <c r="F15" s="18" t="s">
        <v>17</v>
      </c>
      <c r="G15" s="17">
        <f t="shared" si="11"/>
        <v>8</v>
      </c>
      <c r="H15" s="15">
        <v>44251</v>
      </c>
      <c r="I15" s="15">
        <v>44258</v>
      </c>
      <c r="J15" s="18" t="s">
        <v>18</v>
      </c>
      <c r="K15" s="17">
        <f t="shared" si="0"/>
        <v>8</v>
      </c>
      <c r="L15" s="30">
        <v>44281</v>
      </c>
      <c r="M15" s="30">
        <v>44291</v>
      </c>
      <c r="N15" s="18" t="s">
        <v>17</v>
      </c>
      <c r="O15" s="17">
        <f t="shared" si="1"/>
        <v>11</v>
      </c>
      <c r="P15" s="15">
        <v>44301</v>
      </c>
      <c r="Q15" s="15">
        <v>44311</v>
      </c>
      <c r="R15" s="18" t="s">
        <v>17</v>
      </c>
      <c r="S15" s="17">
        <f t="shared" si="2"/>
        <v>11</v>
      </c>
      <c r="T15" s="21">
        <v>44333</v>
      </c>
      <c r="U15" s="21">
        <v>44340</v>
      </c>
      <c r="V15" s="22" t="s">
        <v>19</v>
      </c>
      <c r="W15" s="17">
        <f t="shared" si="3"/>
        <v>8</v>
      </c>
      <c r="X15" s="21">
        <v>44363</v>
      </c>
      <c r="Y15" s="21">
        <v>44369</v>
      </c>
      <c r="Z15" s="22" t="s">
        <v>17</v>
      </c>
      <c r="AA15" s="17">
        <f t="shared" si="4"/>
        <v>7</v>
      </c>
      <c r="AB15" s="25">
        <v>44385</v>
      </c>
      <c r="AC15" s="25">
        <v>44392</v>
      </c>
      <c r="AD15" s="26" t="s">
        <v>17</v>
      </c>
      <c r="AE15" s="17">
        <f t="shared" si="5"/>
        <v>8</v>
      </c>
      <c r="AF15" s="33">
        <v>44410</v>
      </c>
      <c r="AG15" s="25">
        <v>44420</v>
      </c>
      <c r="AH15" s="26" t="s">
        <v>17</v>
      </c>
      <c r="AI15" s="17">
        <f t="shared" si="6"/>
        <v>11</v>
      </c>
      <c r="AJ15" s="25">
        <v>44459</v>
      </c>
      <c r="AK15" s="25">
        <v>44465</v>
      </c>
      <c r="AL15" s="26" t="s">
        <v>17</v>
      </c>
      <c r="AM15" s="17">
        <f t="shared" si="7"/>
        <v>7</v>
      </c>
      <c r="AN15" s="25">
        <v>44496</v>
      </c>
      <c r="AO15" s="25">
        <v>44502</v>
      </c>
      <c r="AP15" s="26" t="s">
        <v>17</v>
      </c>
      <c r="AQ15" s="17">
        <f t="shared" si="8"/>
        <v>7</v>
      </c>
      <c r="AR15" s="27"/>
      <c r="AS15" s="27"/>
      <c r="AT15" s="28"/>
      <c r="AU15" s="17">
        <f t="shared" si="9"/>
        <v>1</v>
      </c>
      <c r="AV15" s="27">
        <v>44557</v>
      </c>
      <c r="AW15" s="29">
        <v>44565</v>
      </c>
      <c r="AX15" s="28" t="s">
        <v>17</v>
      </c>
      <c r="AY15" s="17">
        <f t="shared" si="10"/>
        <v>9</v>
      </c>
      <c r="AZ15">
        <f t="shared" si="12"/>
        <v>96</v>
      </c>
    </row>
    <row r="16" spans="1:52" x14ac:dyDescent="0.3">
      <c r="A16" s="14">
        <v>12</v>
      </c>
      <c r="B16" s="17"/>
      <c r="C16" s="17"/>
      <c r="D16" s="15"/>
      <c r="E16" s="15"/>
      <c r="F16" s="18"/>
      <c r="G16" s="17">
        <f t="shared" si="11"/>
        <v>1</v>
      </c>
      <c r="H16" s="15">
        <v>44232</v>
      </c>
      <c r="I16" s="15">
        <v>44259</v>
      </c>
      <c r="J16" s="18"/>
      <c r="K16" s="17">
        <f t="shared" si="0"/>
        <v>28</v>
      </c>
      <c r="L16" s="18"/>
      <c r="M16" s="18"/>
      <c r="N16" s="18"/>
      <c r="O16" s="17">
        <f t="shared" si="1"/>
        <v>1</v>
      </c>
      <c r="P16" s="15"/>
      <c r="Q16" s="15"/>
      <c r="R16" s="18"/>
      <c r="S16" s="17">
        <f t="shared" si="2"/>
        <v>1</v>
      </c>
      <c r="T16" s="21"/>
      <c r="U16" s="21"/>
      <c r="V16" s="22"/>
      <c r="W16" s="17">
        <f t="shared" si="3"/>
        <v>1</v>
      </c>
      <c r="X16" s="21"/>
      <c r="Y16" s="21"/>
      <c r="Z16" s="22"/>
      <c r="AA16" s="17">
        <f t="shared" si="4"/>
        <v>1</v>
      </c>
      <c r="AB16" s="25"/>
      <c r="AC16" s="25"/>
      <c r="AD16" s="26"/>
      <c r="AE16" s="17">
        <f t="shared" si="5"/>
        <v>1</v>
      </c>
      <c r="AF16" s="33">
        <v>44419</v>
      </c>
      <c r="AG16" s="25">
        <v>44446</v>
      </c>
      <c r="AH16" s="26" t="s">
        <v>17</v>
      </c>
      <c r="AI16" s="17">
        <f t="shared" si="6"/>
        <v>28</v>
      </c>
      <c r="AJ16" s="25"/>
      <c r="AK16" s="25"/>
      <c r="AL16" s="26"/>
      <c r="AM16" s="17">
        <f t="shared" si="7"/>
        <v>1</v>
      </c>
      <c r="AN16" s="25"/>
      <c r="AO16" s="25"/>
      <c r="AP16" s="26"/>
      <c r="AQ16" s="17">
        <f t="shared" si="8"/>
        <v>1</v>
      </c>
      <c r="AR16" s="27">
        <v>44503</v>
      </c>
      <c r="AS16" s="27">
        <v>44536</v>
      </c>
      <c r="AT16" s="28" t="s">
        <v>17</v>
      </c>
      <c r="AU16" s="17">
        <f t="shared" si="9"/>
        <v>34</v>
      </c>
      <c r="AV16" s="27"/>
      <c r="AW16" s="29"/>
      <c r="AX16" s="28"/>
      <c r="AY16" s="17">
        <f t="shared" si="10"/>
        <v>1</v>
      </c>
      <c r="AZ16">
        <f t="shared" si="12"/>
        <v>99</v>
      </c>
    </row>
    <row r="17" spans="1:52" x14ac:dyDescent="0.3">
      <c r="A17" s="14">
        <v>13</v>
      </c>
      <c r="B17" s="14"/>
      <c r="C17" s="14"/>
      <c r="D17" s="15"/>
      <c r="E17" s="15"/>
      <c r="F17" s="18"/>
      <c r="G17" s="17">
        <f t="shared" si="11"/>
        <v>1</v>
      </c>
      <c r="H17" s="15"/>
      <c r="I17" s="15"/>
      <c r="J17" s="18"/>
      <c r="K17" s="17">
        <f t="shared" si="0"/>
        <v>1</v>
      </c>
      <c r="L17" s="18"/>
      <c r="M17" s="18"/>
      <c r="N17" s="18"/>
      <c r="O17" s="17">
        <f t="shared" si="1"/>
        <v>1</v>
      </c>
      <c r="P17" s="15"/>
      <c r="Q17" s="15"/>
      <c r="R17" s="18"/>
      <c r="S17" s="17">
        <f t="shared" si="2"/>
        <v>1</v>
      </c>
      <c r="T17" s="21">
        <v>44341</v>
      </c>
      <c r="U17" s="21">
        <v>44368</v>
      </c>
      <c r="V17" s="22" t="s">
        <v>19</v>
      </c>
      <c r="W17" s="17">
        <f t="shared" si="3"/>
        <v>28</v>
      </c>
      <c r="X17" s="21"/>
      <c r="Y17" s="21"/>
      <c r="Z17" s="22"/>
      <c r="AA17" s="17">
        <f t="shared" si="4"/>
        <v>1</v>
      </c>
      <c r="AB17" s="25"/>
      <c r="AC17" s="25"/>
      <c r="AD17" s="26"/>
      <c r="AE17" s="17">
        <f t="shared" si="5"/>
        <v>1</v>
      </c>
      <c r="AF17" s="33"/>
      <c r="AG17" s="25"/>
      <c r="AH17" s="26"/>
      <c r="AI17" s="17">
        <f t="shared" si="6"/>
        <v>1</v>
      </c>
      <c r="AJ17" s="25">
        <v>44466</v>
      </c>
      <c r="AK17" s="25">
        <v>44486</v>
      </c>
      <c r="AL17" s="26" t="s">
        <v>17</v>
      </c>
      <c r="AM17" s="17">
        <f t="shared" si="7"/>
        <v>21</v>
      </c>
      <c r="AN17" s="25"/>
      <c r="AO17" s="25"/>
      <c r="AP17" s="26"/>
      <c r="AQ17" s="17">
        <f t="shared" si="8"/>
        <v>1</v>
      </c>
      <c r="AR17" s="27"/>
      <c r="AS17" s="27"/>
      <c r="AT17" s="28"/>
      <c r="AU17" s="17">
        <f t="shared" si="9"/>
        <v>1</v>
      </c>
      <c r="AV17" s="27"/>
      <c r="AW17" s="29"/>
      <c r="AX17" s="28"/>
      <c r="AY17" s="17">
        <f t="shared" si="10"/>
        <v>1</v>
      </c>
      <c r="AZ17">
        <f t="shared" si="12"/>
        <v>59</v>
      </c>
    </row>
    <row r="18" spans="1:52" x14ac:dyDescent="0.3">
      <c r="A18" s="14">
        <v>14</v>
      </c>
      <c r="B18" s="14"/>
      <c r="C18" s="14"/>
      <c r="D18" s="15">
        <v>44197</v>
      </c>
      <c r="E18" s="15">
        <v>44201</v>
      </c>
      <c r="F18" s="18" t="s">
        <v>17</v>
      </c>
      <c r="G18" s="17">
        <f t="shared" si="11"/>
        <v>5</v>
      </c>
      <c r="H18" s="15"/>
      <c r="I18" s="15"/>
      <c r="J18" s="18"/>
      <c r="K18" s="17">
        <f t="shared" si="0"/>
        <v>1</v>
      </c>
      <c r="L18" s="30">
        <v>44258</v>
      </c>
      <c r="M18" s="30">
        <v>44270</v>
      </c>
      <c r="N18" s="18" t="s">
        <v>17</v>
      </c>
      <c r="O18" s="17">
        <f t="shared" si="1"/>
        <v>13</v>
      </c>
      <c r="P18" s="15">
        <v>44316</v>
      </c>
      <c r="Q18" s="15">
        <v>44326</v>
      </c>
      <c r="R18" s="18" t="s">
        <v>17</v>
      </c>
      <c r="S18" s="17">
        <f t="shared" si="2"/>
        <v>11</v>
      </c>
      <c r="T18" s="21"/>
      <c r="U18" s="21"/>
      <c r="V18" s="22"/>
      <c r="W18" s="17">
        <f t="shared" si="3"/>
        <v>1</v>
      </c>
      <c r="X18" s="21"/>
      <c r="Y18" s="21"/>
      <c r="Z18" s="22"/>
      <c r="AA18" s="17">
        <f t="shared" si="4"/>
        <v>1</v>
      </c>
      <c r="AB18" s="25">
        <v>44379</v>
      </c>
      <c r="AC18" s="25">
        <v>44390</v>
      </c>
      <c r="AD18" s="26" t="s">
        <v>19</v>
      </c>
      <c r="AE18" s="17">
        <f t="shared" si="5"/>
        <v>12</v>
      </c>
      <c r="AF18" s="33"/>
      <c r="AG18" s="25"/>
      <c r="AH18" s="26"/>
      <c r="AI18" s="17">
        <f t="shared" si="6"/>
        <v>1</v>
      </c>
      <c r="AJ18" s="25">
        <v>44469</v>
      </c>
      <c r="AK18" s="25">
        <v>44481</v>
      </c>
      <c r="AL18" s="26" t="s">
        <v>19</v>
      </c>
      <c r="AM18" s="17">
        <f t="shared" si="7"/>
        <v>13</v>
      </c>
      <c r="AN18" s="25"/>
      <c r="AO18" s="25"/>
      <c r="AP18" s="26"/>
      <c r="AQ18" s="17">
        <f t="shared" si="8"/>
        <v>1</v>
      </c>
      <c r="AR18" s="27"/>
      <c r="AS18" s="27"/>
      <c r="AT18" s="28"/>
      <c r="AU18" s="17">
        <f t="shared" si="9"/>
        <v>1</v>
      </c>
      <c r="AV18" s="27">
        <v>44550</v>
      </c>
      <c r="AW18" s="29">
        <v>44565</v>
      </c>
      <c r="AX18" s="28" t="s">
        <v>18</v>
      </c>
      <c r="AY18" s="17">
        <f t="shared" si="10"/>
        <v>16</v>
      </c>
      <c r="AZ18">
        <f t="shared" si="12"/>
        <v>76</v>
      </c>
    </row>
    <row r="19" spans="1:52" x14ac:dyDescent="0.3">
      <c r="A19" s="14">
        <v>15</v>
      </c>
      <c r="B19" s="14"/>
      <c r="C19" s="14"/>
      <c r="D19" s="15">
        <v>44197</v>
      </c>
      <c r="E19" s="15">
        <v>44202</v>
      </c>
      <c r="F19" s="18" t="s">
        <v>17</v>
      </c>
      <c r="G19" s="17">
        <f t="shared" si="11"/>
        <v>6</v>
      </c>
      <c r="H19" s="15"/>
      <c r="I19" s="15"/>
      <c r="J19" s="18"/>
      <c r="K19" s="17">
        <f t="shared" si="0"/>
        <v>1</v>
      </c>
      <c r="L19" s="18"/>
      <c r="M19" s="18"/>
      <c r="N19" s="18"/>
      <c r="O19" s="17">
        <f t="shared" si="1"/>
        <v>1</v>
      </c>
      <c r="P19" s="15"/>
      <c r="Q19" s="15"/>
      <c r="R19" s="18"/>
      <c r="S19" s="17">
        <f t="shared" si="2"/>
        <v>1</v>
      </c>
      <c r="T19" s="21"/>
      <c r="U19" s="21"/>
      <c r="V19" s="22"/>
      <c r="W19" s="17">
        <f t="shared" si="3"/>
        <v>1</v>
      </c>
      <c r="X19" s="21"/>
      <c r="Y19" s="21"/>
      <c r="Z19" s="22"/>
      <c r="AA19" s="17">
        <f t="shared" si="4"/>
        <v>1</v>
      </c>
      <c r="AB19" s="25"/>
      <c r="AC19" s="25"/>
      <c r="AD19" s="26"/>
      <c r="AE19" s="17">
        <f t="shared" si="5"/>
        <v>1</v>
      </c>
      <c r="AF19" s="33">
        <v>44411</v>
      </c>
      <c r="AG19" s="25">
        <v>44424</v>
      </c>
      <c r="AH19" s="26" t="s">
        <v>18</v>
      </c>
      <c r="AI19" s="17">
        <f t="shared" si="6"/>
        <v>14</v>
      </c>
      <c r="AJ19" s="25"/>
      <c r="AK19" s="25"/>
      <c r="AL19" s="26"/>
      <c r="AM19" s="17">
        <f t="shared" si="7"/>
        <v>1</v>
      </c>
      <c r="AN19" s="25"/>
      <c r="AO19" s="25"/>
      <c r="AP19" s="26"/>
      <c r="AQ19" s="17">
        <f t="shared" si="8"/>
        <v>1</v>
      </c>
      <c r="AR19" s="27"/>
      <c r="AS19" s="27"/>
      <c r="AT19" s="28"/>
      <c r="AU19" s="17">
        <f t="shared" si="9"/>
        <v>1</v>
      </c>
      <c r="AV19" s="27">
        <v>44554</v>
      </c>
      <c r="AW19" s="29">
        <v>44564</v>
      </c>
      <c r="AX19" s="28" t="s">
        <v>19</v>
      </c>
      <c r="AY19" s="17">
        <f t="shared" si="10"/>
        <v>11</v>
      </c>
      <c r="AZ19">
        <f t="shared" si="12"/>
        <v>40</v>
      </c>
    </row>
    <row r="20" spans="1:52" x14ac:dyDescent="0.3">
      <c r="A20" s="14">
        <v>16</v>
      </c>
      <c r="B20" s="14"/>
      <c r="C20" s="14"/>
      <c r="D20" s="15">
        <v>44218</v>
      </c>
      <c r="E20" s="15">
        <v>44228</v>
      </c>
      <c r="F20" s="18" t="s">
        <v>18</v>
      </c>
      <c r="G20" s="17">
        <f t="shared" si="11"/>
        <v>11</v>
      </c>
      <c r="H20" s="15"/>
      <c r="I20" s="15"/>
      <c r="J20" s="18"/>
      <c r="K20" s="17">
        <f t="shared" si="0"/>
        <v>1</v>
      </c>
      <c r="L20" s="30">
        <v>44284</v>
      </c>
      <c r="M20" s="30">
        <v>44291</v>
      </c>
      <c r="N20" s="18"/>
      <c r="O20" s="17">
        <f t="shared" si="1"/>
        <v>8</v>
      </c>
      <c r="P20" s="15"/>
      <c r="Q20" s="15"/>
      <c r="R20" s="18"/>
      <c r="S20" s="17">
        <f t="shared" si="2"/>
        <v>1</v>
      </c>
      <c r="T20" s="21">
        <v>44343</v>
      </c>
      <c r="U20" s="21">
        <v>44356</v>
      </c>
      <c r="V20" s="22" t="s">
        <v>17</v>
      </c>
      <c r="W20" s="17">
        <f t="shared" si="3"/>
        <v>14</v>
      </c>
      <c r="X20" s="21"/>
      <c r="Y20" s="21"/>
      <c r="Z20" s="22"/>
      <c r="AA20" s="17">
        <f t="shared" si="4"/>
        <v>1</v>
      </c>
      <c r="AB20" s="25"/>
      <c r="AC20" s="25"/>
      <c r="AD20" s="26"/>
      <c r="AE20" s="17">
        <f t="shared" si="5"/>
        <v>1</v>
      </c>
      <c r="AF20" s="33"/>
      <c r="AG20" s="25"/>
      <c r="AH20" s="26"/>
      <c r="AI20" s="17">
        <f t="shared" si="6"/>
        <v>1</v>
      </c>
      <c r="AJ20" s="25">
        <v>44448</v>
      </c>
      <c r="AK20" s="25">
        <v>44455</v>
      </c>
      <c r="AL20" s="26" t="s">
        <v>17</v>
      </c>
      <c r="AM20" s="17">
        <f t="shared" si="7"/>
        <v>8</v>
      </c>
      <c r="AN20" s="25"/>
      <c r="AO20" s="25"/>
      <c r="AP20" s="26"/>
      <c r="AQ20" s="17">
        <f t="shared" si="8"/>
        <v>1</v>
      </c>
      <c r="AR20" s="27">
        <v>44525</v>
      </c>
      <c r="AS20" s="27">
        <v>44537</v>
      </c>
      <c r="AT20" s="28" t="s">
        <v>19</v>
      </c>
      <c r="AU20" s="17">
        <f t="shared" si="9"/>
        <v>13</v>
      </c>
      <c r="AV20" s="27"/>
      <c r="AW20" s="29"/>
      <c r="AX20" s="28"/>
      <c r="AY20" s="17">
        <f t="shared" si="10"/>
        <v>1</v>
      </c>
      <c r="AZ20">
        <f t="shared" si="12"/>
        <v>61</v>
      </c>
    </row>
    <row r="21" spans="1:52" x14ac:dyDescent="0.3">
      <c r="A21" s="14">
        <v>17</v>
      </c>
      <c r="B21" s="17"/>
      <c r="C21" s="17"/>
      <c r="D21" s="15"/>
      <c r="E21" s="15"/>
      <c r="F21" s="18"/>
      <c r="G21" s="17">
        <f t="shared" si="11"/>
        <v>1</v>
      </c>
      <c r="H21" s="15"/>
      <c r="I21" s="15"/>
      <c r="J21" s="18"/>
      <c r="K21" s="17">
        <f t="shared" si="0"/>
        <v>1</v>
      </c>
      <c r="L21" s="18"/>
      <c r="M21" s="18"/>
      <c r="N21" s="18"/>
      <c r="O21" s="17">
        <f t="shared" si="1"/>
        <v>1</v>
      </c>
      <c r="P21" s="15">
        <v>44312</v>
      </c>
      <c r="Q21" s="15">
        <v>44333</v>
      </c>
      <c r="R21" s="18" t="s">
        <v>17</v>
      </c>
      <c r="S21" s="17">
        <f t="shared" si="2"/>
        <v>22</v>
      </c>
      <c r="T21" s="21"/>
      <c r="U21" s="21"/>
      <c r="V21" s="22"/>
      <c r="W21" s="17">
        <f t="shared" si="3"/>
        <v>1</v>
      </c>
      <c r="X21" s="21"/>
      <c r="Y21" s="21"/>
      <c r="Z21" s="22"/>
      <c r="AA21" s="17">
        <f t="shared" si="4"/>
        <v>1</v>
      </c>
      <c r="AB21" s="25"/>
      <c r="AC21" s="25"/>
      <c r="AD21" s="26"/>
      <c r="AE21" s="17">
        <f t="shared" si="5"/>
        <v>1</v>
      </c>
      <c r="AF21" s="33">
        <v>44434</v>
      </c>
      <c r="AG21" s="25">
        <v>44452</v>
      </c>
      <c r="AH21" s="26" t="s">
        <v>18</v>
      </c>
      <c r="AI21" s="17">
        <f t="shared" si="6"/>
        <v>19</v>
      </c>
      <c r="AJ21" s="25"/>
      <c r="AK21" s="25"/>
      <c r="AL21" s="26"/>
      <c r="AM21" s="17">
        <f t="shared" si="7"/>
        <v>1</v>
      </c>
      <c r="AN21" s="25"/>
      <c r="AO21" s="25"/>
      <c r="AP21" s="26"/>
      <c r="AQ21" s="17">
        <f t="shared" si="8"/>
        <v>1</v>
      </c>
      <c r="AR21" s="27"/>
      <c r="AS21" s="27"/>
      <c r="AT21" s="28"/>
      <c r="AU21" s="17">
        <f t="shared" si="9"/>
        <v>1</v>
      </c>
      <c r="AV21" s="27"/>
      <c r="AW21" s="29"/>
      <c r="AX21" s="28"/>
      <c r="AY21" s="17">
        <f t="shared" si="10"/>
        <v>1</v>
      </c>
      <c r="AZ21">
        <f t="shared" si="12"/>
        <v>51</v>
      </c>
    </row>
    <row r="22" spans="1:52" x14ac:dyDescent="0.3">
      <c r="A22" s="14">
        <v>18</v>
      </c>
      <c r="B22" s="14"/>
      <c r="C22" s="14"/>
      <c r="D22" s="15">
        <v>44207</v>
      </c>
      <c r="E22" s="15">
        <v>44216</v>
      </c>
      <c r="F22" s="18" t="s">
        <v>17</v>
      </c>
      <c r="G22" s="17">
        <f t="shared" si="11"/>
        <v>10</v>
      </c>
      <c r="H22" s="15">
        <v>44237</v>
      </c>
      <c r="I22" s="15">
        <v>44242</v>
      </c>
      <c r="J22" s="18" t="s">
        <v>19</v>
      </c>
      <c r="K22" s="17">
        <f t="shared" si="0"/>
        <v>6</v>
      </c>
      <c r="L22" s="30">
        <v>44260</v>
      </c>
      <c r="M22" s="30">
        <v>44266</v>
      </c>
      <c r="N22" s="18" t="s">
        <v>17</v>
      </c>
      <c r="O22" s="17">
        <f t="shared" si="1"/>
        <v>7</v>
      </c>
      <c r="P22" s="15">
        <v>44298</v>
      </c>
      <c r="Q22" s="15">
        <v>44305</v>
      </c>
      <c r="R22" s="18" t="s">
        <v>17</v>
      </c>
      <c r="S22" s="17">
        <f t="shared" si="2"/>
        <v>8</v>
      </c>
      <c r="T22" s="21">
        <v>44323</v>
      </c>
      <c r="U22" s="21">
        <v>44327</v>
      </c>
      <c r="V22" s="22" t="s">
        <v>18</v>
      </c>
      <c r="W22" s="17">
        <f t="shared" si="3"/>
        <v>5</v>
      </c>
      <c r="X22" s="21">
        <v>44361</v>
      </c>
      <c r="Y22" s="21">
        <v>44370</v>
      </c>
      <c r="Z22" s="22" t="s">
        <v>17</v>
      </c>
      <c r="AA22" s="17">
        <f t="shared" si="4"/>
        <v>10</v>
      </c>
      <c r="AB22" s="25">
        <v>44391</v>
      </c>
      <c r="AC22" s="25">
        <v>44399</v>
      </c>
      <c r="AD22" s="26" t="s">
        <v>19</v>
      </c>
      <c r="AE22" s="17">
        <f t="shared" si="5"/>
        <v>9</v>
      </c>
      <c r="AF22" s="33">
        <v>44456</v>
      </c>
      <c r="AG22" s="25">
        <v>44461</v>
      </c>
      <c r="AH22" s="26" t="s">
        <v>18</v>
      </c>
      <c r="AI22" s="17">
        <f t="shared" si="6"/>
        <v>6</v>
      </c>
      <c r="AJ22" s="25">
        <v>44456</v>
      </c>
      <c r="AK22" s="25">
        <v>44460</v>
      </c>
      <c r="AL22" s="26" t="s">
        <v>17</v>
      </c>
      <c r="AM22" s="17">
        <f t="shared" si="7"/>
        <v>5</v>
      </c>
      <c r="AN22" s="25">
        <v>44488</v>
      </c>
      <c r="AO22" s="25">
        <v>44493</v>
      </c>
      <c r="AP22" s="26" t="s">
        <v>17</v>
      </c>
      <c r="AQ22" s="17">
        <f t="shared" si="8"/>
        <v>6</v>
      </c>
      <c r="AR22" s="27">
        <v>44509</v>
      </c>
      <c r="AS22" s="27">
        <v>44514</v>
      </c>
      <c r="AT22" s="28" t="s">
        <v>19</v>
      </c>
      <c r="AU22" s="17">
        <f t="shared" si="9"/>
        <v>6</v>
      </c>
      <c r="AV22" s="27">
        <v>44539</v>
      </c>
      <c r="AW22" s="29">
        <v>44544</v>
      </c>
      <c r="AX22" s="28" t="s">
        <v>17</v>
      </c>
      <c r="AY22" s="17">
        <f t="shared" si="10"/>
        <v>6</v>
      </c>
      <c r="AZ22">
        <f t="shared" si="12"/>
        <v>84</v>
      </c>
    </row>
    <row r="23" spans="1:52" x14ac:dyDescent="0.3">
      <c r="A23" s="14">
        <v>20</v>
      </c>
      <c r="B23" s="14"/>
      <c r="C23" s="14"/>
      <c r="D23" s="34">
        <v>44202</v>
      </c>
      <c r="E23" s="34">
        <v>44217</v>
      </c>
      <c r="F23" s="35" t="s">
        <v>18</v>
      </c>
      <c r="G23" s="17"/>
      <c r="H23" s="15"/>
      <c r="I23" s="15"/>
      <c r="J23" s="18"/>
      <c r="K23" s="17">
        <f t="shared" si="0"/>
        <v>1</v>
      </c>
      <c r="L23" s="45">
        <v>44271</v>
      </c>
      <c r="M23" s="45">
        <v>44277</v>
      </c>
      <c r="N23" s="35" t="s">
        <v>18</v>
      </c>
      <c r="O23" s="17"/>
      <c r="P23" s="15"/>
      <c r="Q23" s="15"/>
      <c r="R23" s="18"/>
      <c r="S23" s="17">
        <f t="shared" si="2"/>
        <v>1</v>
      </c>
      <c r="T23" s="21"/>
      <c r="U23" s="21"/>
      <c r="V23" s="22"/>
      <c r="W23" s="17">
        <f t="shared" si="3"/>
        <v>1</v>
      </c>
      <c r="X23" s="46">
        <v>44371</v>
      </c>
      <c r="Y23" s="46">
        <v>44382</v>
      </c>
      <c r="Z23" s="47" t="s">
        <v>17</v>
      </c>
      <c r="AA23" s="17">
        <f t="shared" si="4"/>
        <v>12</v>
      </c>
      <c r="AB23" s="25"/>
      <c r="AC23" s="25"/>
      <c r="AD23" s="26"/>
      <c r="AE23" s="17">
        <f t="shared" si="5"/>
        <v>1</v>
      </c>
      <c r="AF23" s="33"/>
      <c r="AG23" s="25"/>
      <c r="AH23" s="26"/>
      <c r="AI23" s="17">
        <f t="shared" si="6"/>
        <v>1</v>
      </c>
      <c r="AJ23" s="25"/>
      <c r="AK23" s="25"/>
      <c r="AL23" s="26"/>
      <c r="AM23" s="17">
        <f t="shared" si="7"/>
        <v>1</v>
      </c>
      <c r="AN23" s="48">
        <v>44477</v>
      </c>
      <c r="AO23" s="48">
        <v>44487</v>
      </c>
      <c r="AP23" s="49" t="s">
        <v>17</v>
      </c>
      <c r="AQ23" s="17">
        <f t="shared" si="8"/>
        <v>11</v>
      </c>
      <c r="AR23" s="27"/>
      <c r="AS23" s="27"/>
      <c r="AT23" s="28"/>
      <c r="AU23" s="17">
        <f t="shared" si="9"/>
        <v>1</v>
      </c>
      <c r="AV23" s="27"/>
      <c r="AW23" s="29"/>
      <c r="AX23" s="28"/>
      <c r="AY23" s="17">
        <f t="shared" si="10"/>
        <v>1</v>
      </c>
      <c r="AZ23">
        <f t="shared" si="12"/>
        <v>31</v>
      </c>
    </row>
    <row r="24" spans="1:52" x14ac:dyDescent="0.3">
      <c r="A24" s="14">
        <v>21</v>
      </c>
      <c r="B24" s="14"/>
      <c r="C24" s="14"/>
      <c r="D24" s="15">
        <v>44216</v>
      </c>
      <c r="E24" s="15">
        <v>44236</v>
      </c>
      <c r="F24" s="18" t="s">
        <v>19</v>
      </c>
      <c r="G24" s="17">
        <f t="shared" si="11"/>
        <v>21</v>
      </c>
      <c r="H24" s="15"/>
      <c r="I24" s="15"/>
      <c r="J24" s="18"/>
      <c r="K24" s="17">
        <f t="shared" si="0"/>
        <v>1</v>
      </c>
      <c r="L24" s="18"/>
      <c r="M24" s="18"/>
      <c r="N24" s="18"/>
      <c r="O24" s="17">
        <f t="shared" si="1"/>
        <v>1</v>
      </c>
      <c r="P24" s="15">
        <v>44302</v>
      </c>
      <c r="Q24" s="15">
        <v>44319</v>
      </c>
      <c r="R24" s="18" t="s">
        <v>19</v>
      </c>
      <c r="S24" s="17">
        <f t="shared" si="2"/>
        <v>18</v>
      </c>
      <c r="T24" s="21"/>
      <c r="U24" s="21"/>
      <c r="V24" s="22"/>
      <c r="W24" s="17">
        <f t="shared" si="3"/>
        <v>1</v>
      </c>
      <c r="X24" s="21"/>
      <c r="Y24" s="21"/>
      <c r="Z24" s="22"/>
      <c r="AA24" s="17">
        <f t="shared" si="4"/>
        <v>1</v>
      </c>
      <c r="AB24" s="25"/>
      <c r="AC24" s="25"/>
      <c r="AD24" s="26"/>
      <c r="AE24" s="17">
        <f t="shared" si="5"/>
        <v>1</v>
      </c>
      <c r="AF24" s="33">
        <v>44438</v>
      </c>
      <c r="AG24" s="25">
        <v>44447</v>
      </c>
      <c r="AH24" s="26" t="s">
        <v>17</v>
      </c>
      <c r="AI24" s="17">
        <f t="shared" si="6"/>
        <v>10</v>
      </c>
      <c r="AJ24" s="25"/>
      <c r="AK24" s="25"/>
      <c r="AL24" s="26"/>
      <c r="AM24" s="17">
        <f t="shared" si="7"/>
        <v>1</v>
      </c>
      <c r="AN24" s="25"/>
      <c r="AO24" s="25"/>
      <c r="AP24" s="26"/>
      <c r="AQ24" s="17">
        <f t="shared" si="8"/>
        <v>1</v>
      </c>
      <c r="AR24" s="27"/>
      <c r="AS24" s="27"/>
      <c r="AT24" s="28"/>
      <c r="AU24" s="17">
        <f t="shared" si="9"/>
        <v>1</v>
      </c>
      <c r="AV24" s="27"/>
      <c r="AW24" s="29"/>
      <c r="AX24" s="28"/>
      <c r="AY24" s="17">
        <f t="shared" si="10"/>
        <v>1</v>
      </c>
      <c r="AZ24">
        <f t="shared" si="12"/>
        <v>58</v>
      </c>
    </row>
    <row r="25" spans="1:52" x14ac:dyDescent="0.3">
      <c r="A25" s="14">
        <v>22</v>
      </c>
      <c r="B25" s="17"/>
      <c r="C25" s="17"/>
      <c r="D25" s="15"/>
      <c r="E25" s="15"/>
      <c r="F25" s="18"/>
      <c r="G25" s="17">
        <f t="shared" si="11"/>
        <v>1</v>
      </c>
      <c r="H25" s="15"/>
      <c r="I25" s="15"/>
      <c r="J25" s="18"/>
      <c r="K25" s="17">
        <f t="shared" si="0"/>
        <v>1</v>
      </c>
      <c r="L25" s="18"/>
      <c r="M25" s="18"/>
      <c r="N25" s="18"/>
      <c r="O25" s="17">
        <f t="shared" si="1"/>
        <v>1</v>
      </c>
      <c r="P25" s="34">
        <v>44305</v>
      </c>
      <c r="Q25" s="34">
        <v>44312</v>
      </c>
      <c r="R25" s="35" t="s">
        <v>18</v>
      </c>
      <c r="S25" s="17"/>
      <c r="T25" s="46">
        <v>44340</v>
      </c>
      <c r="U25" s="46">
        <v>44367</v>
      </c>
      <c r="V25" s="47" t="s">
        <v>18</v>
      </c>
      <c r="W25" s="17"/>
      <c r="X25" s="21"/>
      <c r="Y25" s="21"/>
      <c r="Z25" s="22"/>
      <c r="AA25" s="17">
        <f t="shared" si="4"/>
        <v>1</v>
      </c>
      <c r="AB25" s="25"/>
      <c r="AC25" s="25"/>
      <c r="AD25" s="26"/>
      <c r="AE25" s="17">
        <f t="shared" si="5"/>
        <v>1</v>
      </c>
      <c r="AF25" s="33"/>
      <c r="AG25" s="25"/>
      <c r="AH25" s="26"/>
      <c r="AI25" s="17">
        <f t="shared" si="6"/>
        <v>1</v>
      </c>
      <c r="AJ25" s="25"/>
      <c r="AK25" s="25"/>
      <c r="AL25" s="26"/>
      <c r="AM25" s="17">
        <f t="shared" si="7"/>
        <v>1</v>
      </c>
      <c r="AN25" s="25">
        <v>44482</v>
      </c>
      <c r="AO25" s="25">
        <v>44497</v>
      </c>
      <c r="AP25" s="26" t="s">
        <v>19</v>
      </c>
      <c r="AQ25" s="17">
        <f t="shared" si="8"/>
        <v>16</v>
      </c>
      <c r="AR25" s="27"/>
      <c r="AS25" s="27"/>
      <c r="AT25" s="28"/>
      <c r="AU25" s="17">
        <f t="shared" si="9"/>
        <v>1</v>
      </c>
      <c r="AV25" s="27"/>
      <c r="AW25" s="29"/>
      <c r="AX25" s="28"/>
      <c r="AY25" s="17">
        <f t="shared" si="10"/>
        <v>1</v>
      </c>
      <c r="AZ25">
        <f t="shared" si="12"/>
        <v>25</v>
      </c>
    </row>
    <row r="26" spans="1:52" x14ac:dyDescent="0.3">
      <c r="A26" s="14">
        <v>23</v>
      </c>
      <c r="B26" s="14"/>
      <c r="C26" s="14"/>
      <c r="D26" s="15"/>
      <c r="E26" s="15"/>
      <c r="F26" s="18"/>
      <c r="G26" s="17">
        <f t="shared" si="11"/>
        <v>1</v>
      </c>
      <c r="H26" s="15"/>
      <c r="I26" s="15"/>
      <c r="J26" s="18"/>
      <c r="K26" s="17">
        <f t="shared" si="0"/>
        <v>1</v>
      </c>
      <c r="L26" s="18"/>
      <c r="M26" s="18"/>
      <c r="N26" s="18"/>
      <c r="O26" s="17">
        <f t="shared" si="1"/>
        <v>1</v>
      </c>
      <c r="P26" s="15"/>
      <c r="Q26" s="15"/>
      <c r="R26" s="18"/>
      <c r="S26" s="17">
        <f t="shared" si="2"/>
        <v>1</v>
      </c>
      <c r="T26" s="21">
        <v>44322</v>
      </c>
      <c r="U26" s="21">
        <v>44333</v>
      </c>
      <c r="V26" s="22" t="s">
        <v>18</v>
      </c>
      <c r="W26" s="17">
        <f t="shared" si="3"/>
        <v>12</v>
      </c>
      <c r="X26" s="21"/>
      <c r="Y26" s="21"/>
      <c r="Z26" s="22"/>
      <c r="AA26" s="17">
        <f t="shared" si="4"/>
        <v>1</v>
      </c>
      <c r="AB26" s="48">
        <v>44382</v>
      </c>
      <c r="AC26" s="48">
        <v>44395</v>
      </c>
      <c r="AD26" s="49" t="s">
        <v>18</v>
      </c>
      <c r="AE26" s="17">
        <f t="shared" si="5"/>
        <v>14</v>
      </c>
      <c r="AF26" s="33"/>
      <c r="AG26" s="25"/>
      <c r="AH26" s="26"/>
      <c r="AI26" s="17">
        <f t="shared" si="6"/>
        <v>1</v>
      </c>
      <c r="AJ26" s="48">
        <v>44449</v>
      </c>
      <c r="AK26" s="48">
        <v>44465</v>
      </c>
      <c r="AL26" s="49" t="s">
        <v>19</v>
      </c>
      <c r="AM26" s="17">
        <f t="shared" si="7"/>
        <v>17</v>
      </c>
      <c r="AN26" s="25"/>
      <c r="AO26" s="25"/>
      <c r="AP26" s="26"/>
      <c r="AQ26" s="17">
        <f t="shared" si="8"/>
        <v>1</v>
      </c>
      <c r="AR26" s="36">
        <v>44508</v>
      </c>
      <c r="AS26" s="36">
        <v>44530</v>
      </c>
      <c r="AT26" s="50" t="s">
        <v>18</v>
      </c>
      <c r="AU26" s="17">
        <f t="shared" si="9"/>
        <v>23</v>
      </c>
      <c r="AV26" s="27"/>
      <c r="AW26" s="29"/>
      <c r="AX26" s="28"/>
      <c r="AY26" s="17">
        <f t="shared" si="10"/>
        <v>1</v>
      </c>
      <c r="AZ26">
        <f t="shared" si="12"/>
        <v>74</v>
      </c>
    </row>
    <row r="27" spans="1:52" x14ac:dyDescent="0.3">
      <c r="A27" s="14">
        <v>24</v>
      </c>
      <c r="B27" s="14"/>
      <c r="C27" s="14"/>
      <c r="D27" s="15">
        <v>44208</v>
      </c>
      <c r="E27" s="15">
        <v>44215</v>
      </c>
      <c r="F27" s="18"/>
      <c r="G27" s="17">
        <f t="shared" si="11"/>
        <v>8</v>
      </c>
      <c r="H27" s="15">
        <v>44249</v>
      </c>
      <c r="I27" s="15">
        <v>44255</v>
      </c>
      <c r="J27" s="18" t="s">
        <v>19</v>
      </c>
      <c r="K27" s="17">
        <f t="shared" si="0"/>
        <v>7</v>
      </c>
      <c r="L27" s="30">
        <v>44284</v>
      </c>
      <c r="M27" s="30">
        <v>44290</v>
      </c>
      <c r="N27" s="18" t="s">
        <v>18</v>
      </c>
      <c r="O27" s="17">
        <f t="shared" si="1"/>
        <v>7</v>
      </c>
      <c r="P27" s="15"/>
      <c r="Q27" s="15"/>
      <c r="R27" s="18"/>
      <c r="S27" s="17">
        <f t="shared" si="2"/>
        <v>1</v>
      </c>
      <c r="T27" s="21"/>
      <c r="U27" s="21"/>
      <c r="V27" s="22"/>
      <c r="W27" s="17">
        <f t="shared" si="3"/>
        <v>1</v>
      </c>
      <c r="X27" s="21">
        <v>44354</v>
      </c>
      <c r="Y27" s="21">
        <v>44360</v>
      </c>
      <c r="Z27" s="22" t="s">
        <v>17</v>
      </c>
      <c r="AA27" s="17">
        <f t="shared" si="4"/>
        <v>7</v>
      </c>
      <c r="AB27" s="25"/>
      <c r="AC27" s="25"/>
      <c r="AD27" s="26"/>
      <c r="AE27" s="17">
        <f t="shared" si="5"/>
        <v>1</v>
      </c>
      <c r="AF27" s="33"/>
      <c r="AG27" s="25"/>
      <c r="AH27" s="26"/>
      <c r="AI27" s="17">
        <f t="shared" si="6"/>
        <v>1</v>
      </c>
      <c r="AJ27" s="25"/>
      <c r="AK27" s="25"/>
      <c r="AL27" s="26"/>
      <c r="AM27" s="17">
        <f t="shared" si="7"/>
        <v>1</v>
      </c>
      <c r="AN27" s="25"/>
      <c r="AO27" s="25"/>
      <c r="AP27" s="26"/>
      <c r="AQ27" s="17">
        <f t="shared" si="8"/>
        <v>1</v>
      </c>
      <c r="AR27" s="27"/>
      <c r="AS27" s="27"/>
      <c r="AT27" s="28"/>
      <c r="AU27" s="17">
        <f t="shared" si="9"/>
        <v>1</v>
      </c>
      <c r="AV27" s="27"/>
      <c r="AW27" s="29"/>
      <c r="AX27" s="28"/>
      <c r="AY27" s="17">
        <f t="shared" si="10"/>
        <v>1</v>
      </c>
      <c r="AZ27">
        <f t="shared" si="12"/>
        <v>37</v>
      </c>
    </row>
    <row r="28" spans="1:52" x14ac:dyDescent="0.3">
      <c r="A28" s="14">
        <v>25</v>
      </c>
      <c r="B28" s="17"/>
      <c r="C28" s="17"/>
      <c r="D28" s="15">
        <v>44197</v>
      </c>
      <c r="E28" s="15">
        <v>44205</v>
      </c>
      <c r="F28" s="18" t="s">
        <v>17</v>
      </c>
      <c r="G28" s="17">
        <f t="shared" si="11"/>
        <v>9</v>
      </c>
      <c r="H28" s="15">
        <v>44236</v>
      </c>
      <c r="I28" s="15">
        <v>44250</v>
      </c>
      <c r="J28" s="18" t="s">
        <v>18</v>
      </c>
      <c r="K28" s="17">
        <f t="shared" si="0"/>
        <v>15</v>
      </c>
      <c r="L28" s="18"/>
      <c r="M28" s="18"/>
      <c r="N28" s="18"/>
      <c r="O28" s="17">
        <f t="shared" si="1"/>
        <v>1</v>
      </c>
      <c r="P28" s="15">
        <v>44291</v>
      </c>
      <c r="Q28" s="15">
        <v>44304</v>
      </c>
      <c r="R28" s="18" t="s">
        <v>18</v>
      </c>
      <c r="S28" s="17">
        <f t="shared" si="2"/>
        <v>14</v>
      </c>
      <c r="T28" s="21"/>
      <c r="U28" s="21"/>
      <c r="V28" s="22"/>
      <c r="W28" s="17">
        <f t="shared" si="3"/>
        <v>1</v>
      </c>
      <c r="X28" s="21"/>
      <c r="Y28" s="51"/>
      <c r="Z28" s="52"/>
      <c r="AA28" s="17">
        <f t="shared" si="4"/>
        <v>1</v>
      </c>
      <c r="AB28" s="25">
        <v>44404</v>
      </c>
      <c r="AC28" s="25">
        <v>44416</v>
      </c>
      <c r="AD28" s="26" t="s">
        <v>19</v>
      </c>
      <c r="AE28" s="17">
        <f t="shared" si="5"/>
        <v>13</v>
      </c>
      <c r="AF28" s="33"/>
      <c r="AG28" s="25"/>
      <c r="AH28" s="26"/>
      <c r="AI28" s="17">
        <f t="shared" si="6"/>
        <v>1</v>
      </c>
      <c r="AJ28" s="25">
        <v>44452</v>
      </c>
      <c r="AK28" s="25">
        <v>44458</v>
      </c>
      <c r="AL28" s="26" t="s">
        <v>17</v>
      </c>
      <c r="AM28" s="17">
        <f t="shared" si="7"/>
        <v>7</v>
      </c>
      <c r="AN28" s="25"/>
      <c r="AO28" s="25"/>
      <c r="AP28" s="26"/>
      <c r="AQ28" s="17">
        <f t="shared" si="8"/>
        <v>1</v>
      </c>
      <c r="AR28" s="27">
        <v>44515</v>
      </c>
      <c r="AS28" s="27">
        <v>44521</v>
      </c>
      <c r="AT28" s="28" t="s">
        <v>19</v>
      </c>
      <c r="AU28" s="17">
        <f t="shared" si="9"/>
        <v>7</v>
      </c>
      <c r="AV28" s="27">
        <v>44538</v>
      </c>
      <c r="AW28" s="29">
        <v>44542</v>
      </c>
      <c r="AX28" s="28" t="s">
        <v>19</v>
      </c>
      <c r="AY28" s="17">
        <f t="shared" si="10"/>
        <v>5</v>
      </c>
      <c r="AZ28">
        <f t="shared" si="12"/>
        <v>75</v>
      </c>
    </row>
    <row r="29" spans="1:52" x14ac:dyDescent="0.3">
      <c r="A29" s="14"/>
      <c r="B29" s="17"/>
      <c r="C29" s="17"/>
      <c r="D29" s="15">
        <v>44206</v>
      </c>
      <c r="E29" s="15">
        <v>44217</v>
      </c>
      <c r="F29" s="18" t="s">
        <v>17</v>
      </c>
      <c r="G29" s="17">
        <f t="shared" si="11"/>
        <v>12</v>
      </c>
      <c r="H29" s="15"/>
      <c r="I29" s="15"/>
      <c r="J29" s="18"/>
      <c r="K29" s="17">
        <f t="shared" si="0"/>
        <v>1</v>
      </c>
      <c r="L29" s="18"/>
      <c r="M29" s="18"/>
      <c r="N29" s="18"/>
      <c r="O29" s="17">
        <f t="shared" si="1"/>
        <v>1</v>
      </c>
      <c r="P29" s="15"/>
      <c r="Q29" s="15"/>
      <c r="R29" s="18"/>
      <c r="S29" s="17">
        <f t="shared" si="2"/>
        <v>1</v>
      </c>
      <c r="T29" s="21"/>
      <c r="U29" s="21"/>
      <c r="V29" s="22"/>
      <c r="W29" s="17">
        <f t="shared" si="3"/>
        <v>1</v>
      </c>
      <c r="X29" s="21"/>
      <c r="Y29" s="21"/>
      <c r="Z29" s="22"/>
      <c r="AA29" s="17">
        <f t="shared" si="4"/>
        <v>1</v>
      </c>
      <c r="AB29" s="29"/>
      <c r="AC29" s="29"/>
      <c r="AD29" s="31"/>
      <c r="AE29" s="17">
        <f t="shared" si="5"/>
        <v>1</v>
      </c>
      <c r="AF29" s="32"/>
      <c r="AG29" s="29"/>
      <c r="AH29" s="31"/>
      <c r="AI29" s="17">
        <f t="shared" si="6"/>
        <v>1</v>
      </c>
      <c r="AJ29" s="29"/>
      <c r="AK29" s="29"/>
      <c r="AL29" s="31"/>
      <c r="AM29" s="17">
        <f t="shared" si="7"/>
        <v>1</v>
      </c>
      <c r="AN29" s="29"/>
      <c r="AO29" s="29"/>
      <c r="AP29" s="31"/>
      <c r="AQ29" s="17">
        <f t="shared" si="8"/>
        <v>1</v>
      </c>
      <c r="AR29" s="29"/>
      <c r="AS29" s="29"/>
      <c r="AT29" s="31"/>
      <c r="AU29" s="17">
        <f t="shared" si="9"/>
        <v>1</v>
      </c>
      <c r="AV29" s="29"/>
      <c r="AW29" s="29"/>
      <c r="AX29" s="28"/>
      <c r="AY29" s="17">
        <f t="shared" si="10"/>
        <v>1</v>
      </c>
      <c r="AZ29">
        <f t="shared" si="12"/>
        <v>23</v>
      </c>
    </row>
    <row r="30" spans="1:52" ht="14.4" customHeight="1" x14ac:dyDescent="0.3">
      <c r="A30" s="14">
        <v>26</v>
      </c>
      <c r="B30" s="17"/>
      <c r="C30" s="17"/>
      <c r="D30" s="34">
        <v>44215</v>
      </c>
      <c r="E30" s="34">
        <v>44220</v>
      </c>
      <c r="F30" s="35" t="s">
        <v>17</v>
      </c>
      <c r="G30" s="17"/>
      <c r="H30" s="15"/>
      <c r="I30" s="15"/>
      <c r="J30" s="18"/>
      <c r="K30" s="17">
        <f t="shared" si="0"/>
        <v>1</v>
      </c>
      <c r="L30" s="30">
        <v>44278</v>
      </c>
      <c r="M30" s="30">
        <v>44283</v>
      </c>
      <c r="N30" s="18" t="s">
        <v>18</v>
      </c>
      <c r="O30" s="17">
        <f t="shared" si="1"/>
        <v>6</v>
      </c>
      <c r="P30" s="15"/>
      <c r="Q30" s="15"/>
      <c r="R30" s="18"/>
      <c r="S30" s="17">
        <f t="shared" si="2"/>
        <v>1</v>
      </c>
      <c r="T30" s="21"/>
      <c r="U30" s="21"/>
      <c r="V30" s="22"/>
      <c r="W30" s="17">
        <f t="shared" si="3"/>
        <v>1</v>
      </c>
      <c r="X30" s="21">
        <v>44348</v>
      </c>
      <c r="Y30" s="21">
        <v>44353</v>
      </c>
      <c r="Z30" s="22" t="s">
        <v>17</v>
      </c>
      <c r="AA30" s="17">
        <f t="shared" si="4"/>
        <v>6</v>
      </c>
      <c r="AB30" s="25">
        <v>44396</v>
      </c>
      <c r="AC30" s="25">
        <v>44410</v>
      </c>
      <c r="AD30" s="26" t="s">
        <v>18</v>
      </c>
      <c r="AE30" s="17">
        <f t="shared" si="5"/>
        <v>15</v>
      </c>
      <c r="AF30" s="33"/>
      <c r="AG30" s="25"/>
      <c r="AH30" s="26"/>
      <c r="AI30" s="17">
        <f t="shared" si="6"/>
        <v>1</v>
      </c>
      <c r="AJ30" s="25"/>
      <c r="AK30" s="25"/>
      <c r="AL30" s="26"/>
      <c r="AM30" s="17">
        <f t="shared" si="7"/>
        <v>1</v>
      </c>
      <c r="AN30" s="25">
        <v>44481</v>
      </c>
      <c r="AO30" s="25">
        <v>44495</v>
      </c>
      <c r="AP30" s="26" t="s">
        <v>18</v>
      </c>
      <c r="AQ30" s="17">
        <f t="shared" si="8"/>
        <v>15</v>
      </c>
      <c r="AR30" s="27"/>
      <c r="AS30" s="27"/>
      <c r="AT30" s="28"/>
      <c r="AU30" s="17">
        <f t="shared" si="9"/>
        <v>1</v>
      </c>
      <c r="AV30" s="27">
        <v>44537</v>
      </c>
      <c r="AW30" s="29">
        <v>44553</v>
      </c>
      <c r="AX30" s="28" t="s">
        <v>17</v>
      </c>
      <c r="AY30" s="17">
        <f t="shared" si="10"/>
        <v>17</v>
      </c>
      <c r="AZ30">
        <f t="shared" si="12"/>
        <v>65</v>
      </c>
    </row>
    <row r="31" spans="1:52" s="53" customFormat="1" x14ac:dyDescent="0.3"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5"/>
      <c r="AS31" s="55"/>
      <c r="AT31" s="55"/>
      <c r="AU31" s="55"/>
      <c r="AV31" s="55"/>
    </row>
    <row r="32" spans="1:52" x14ac:dyDescent="0.3">
      <c r="AZ32" s="56">
        <f>SUM(AZ4:AZ30)</f>
        <v>1497</v>
      </c>
    </row>
    <row r="36" spans="1:28" x14ac:dyDescent="0.3">
      <c r="A36" s="56"/>
      <c r="B36" s="56"/>
      <c r="C36" s="56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6"/>
    </row>
    <row r="37" spans="1:28" x14ac:dyDescent="0.3">
      <c r="A37" s="57"/>
      <c r="B37" s="57"/>
      <c r="C37" s="57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9"/>
      <c r="U37" s="59"/>
      <c r="V37" s="59"/>
      <c r="W37" s="59"/>
      <c r="X37" s="59"/>
      <c r="Y37" s="59"/>
      <c r="Z37" s="59"/>
      <c r="AA37" s="59"/>
      <c r="AB37" s="56"/>
    </row>
    <row r="38" spans="1:28" x14ac:dyDescent="0.3">
      <c r="A38" s="57"/>
      <c r="B38" s="57"/>
      <c r="C38" s="57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9"/>
      <c r="U38" s="59"/>
      <c r="V38" s="59"/>
      <c r="W38" s="59"/>
      <c r="X38" s="59"/>
      <c r="Y38" s="59"/>
      <c r="Z38" s="59"/>
      <c r="AA38" s="59"/>
      <c r="AB38" s="56"/>
    </row>
    <row r="39" spans="1:28" x14ac:dyDescent="0.3">
      <c r="A39" s="57"/>
      <c r="B39" s="57"/>
      <c r="C39" s="57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9"/>
      <c r="U39" s="59"/>
      <c r="V39" s="59"/>
      <c r="W39" s="59"/>
      <c r="X39" s="59"/>
      <c r="Y39" s="59"/>
      <c r="Z39" s="59"/>
      <c r="AA39" s="59"/>
      <c r="AB39" s="56"/>
    </row>
    <row r="40" spans="1:28" x14ac:dyDescent="0.3">
      <c r="A40" s="57"/>
      <c r="B40" s="57"/>
      <c r="C40" s="57"/>
      <c r="D40" s="58"/>
      <c r="E40" s="58"/>
      <c r="F40" s="58"/>
      <c r="G40" s="58"/>
      <c r="H40" s="56"/>
      <c r="I40" s="56"/>
      <c r="J40" s="56"/>
      <c r="K40" s="56"/>
      <c r="L40" s="58"/>
      <c r="M40" s="58"/>
      <c r="N40" s="58"/>
      <c r="O40" s="58"/>
      <c r="P40" s="58"/>
      <c r="Q40" s="58"/>
      <c r="R40" s="58"/>
      <c r="S40" s="58"/>
      <c r="T40" s="59"/>
      <c r="U40" s="59"/>
      <c r="V40" s="59"/>
      <c r="W40" s="59"/>
      <c r="X40" s="59"/>
      <c r="Y40" s="59"/>
      <c r="Z40" s="59"/>
      <c r="AA40" s="59"/>
      <c r="AB40" s="56"/>
    </row>
    <row r="41" spans="1:28" x14ac:dyDescent="0.3">
      <c r="A41" s="57"/>
      <c r="B41" s="57"/>
      <c r="C41" s="57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9"/>
      <c r="U41" s="59"/>
      <c r="V41" s="59"/>
      <c r="W41" s="59"/>
      <c r="X41" s="59"/>
      <c r="Y41" s="59"/>
      <c r="Z41" s="59"/>
      <c r="AA41" s="59"/>
      <c r="AB41" s="56"/>
    </row>
    <row r="42" spans="1:28" x14ac:dyDescent="0.3">
      <c r="A42" s="57"/>
      <c r="B42" s="57"/>
      <c r="C42" s="57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9"/>
      <c r="U42" s="59"/>
      <c r="V42" s="59"/>
      <c r="W42" s="59"/>
      <c r="X42" s="59"/>
      <c r="Y42" s="59"/>
      <c r="Z42" s="59"/>
      <c r="AA42" s="59"/>
      <c r="AB42" s="56"/>
    </row>
    <row r="43" spans="1:28" x14ac:dyDescent="0.3">
      <c r="A43" s="57"/>
      <c r="B43" s="57"/>
      <c r="C43" s="57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9"/>
      <c r="U43" s="59"/>
      <c r="V43" s="59"/>
      <c r="W43" s="59"/>
      <c r="X43" s="59"/>
      <c r="Y43" s="59"/>
      <c r="Z43" s="59"/>
      <c r="AA43" s="59"/>
      <c r="AB43" s="56"/>
    </row>
    <row r="44" spans="1:28" x14ac:dyDescent="0.3">
      <c r="A44" s="57"/>
      <c r="B44" s="57"/>
      <c r="C44" s="57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9"/>
      <c r="U44" s="59"/>
      <c r="V44" s="59"/>
      <c r="W44" s="59"/>
      <c r="X44" s="59"/>
      <c r="Y44" s="59"/>
      <c r="Z44" s="59"/>
      <c r="AA44" s="59"/>
      <c r="AB44" s="56"/>
    </row>
    <row r="45" spans="1:28" x14ac:dyDescent="0.3">
      <c r="A45" s="57"/>
      <c r="B45" s="57"/>
      <c r="C45" s="57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9"/>
      <c r="U45" s="59"/>
      <c r="V45" s="59"/>
      <c r="W45" s="59"/>
      <c r="X45" s="59"/>
      <c r="Y45" s="59"/>
      <c r="Z45" s="59"/>
      <c r="AA45" s="59"/>
      <c r="AB45" s="56"/>
    </row>
    <row r="46" spans="1:28" x14ac:dyDescent="0.3">
      <c r="A46" s="57"/>
      <c r="B46" s="57"/>
      <c r="C46" s="57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9"/>
      <c r="Y46" s="59"/>
      <c r="Z46" s="59"/>
      <c r="AA46" s="59"/>
      <c r="AB46" s="56"/>
    </row>
    <row r="47" spans="1:28" x14ac:dyDescent="0.3">
      <c r="A47" s="57"/>
      <c r="B47" s="57"/>
      <c r="C47" s="57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9"/>
      <c r="U47" s="59"/>
      <c r="V47" s="59"/>
      <c r="W47" s="59"/>
      <c r="X47" s="59"/>
      <c r="Y47" s="59"/>
      <c r="Z47" s="59"/>
      <c r="AA47" s="59"/>
      <c r="AB47" s="56"/>
    </row>
    <row r="48" spans="1:28" x14ac:dyDescent="0.3">
      <c r="A48" s="57"/>
      <c r="B48" s="57"/>
      <c r="C48" s="57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9"/>
      <c r="U48" s="59"/>
      <c r="V48" s="59"/>
      <c r="W48" s="59"/>
      <c r="X48" s="59"/>
      <c r="Y48" s="59"/>
      <c r="Z48" s="59"/>
      <c r="AA48" s="59"/>
      <c r="AB48" s="56"/>
    </row>
    <row r="49" spans="1:28" x14ac:dyDescent="0.3">
      <c r="A49" s="57"/>
      <c r="B49" s="57"/>
      <c r="C49" s="57"/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9"/>
      <c r="U49" s="59"/>
      <c r="V49" s="59"/>
      <c r="W49" s="59"/>
      <c r="X49" s="59"/>
      <c r="Y49" s="59"/>
      <c r="Z49" s="59"/>
      <c r="AA49" s="59"/>
      <c r="AB49" s="56"/>
    </row>
    <row r="50" spans="1:28" x14ac:dyDescent="0.3">
      <c r="A50" s="57"/>
      <c r="B50" s="57"/>
      <c r="C50" s="57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9"/>
      <c r="U50" s="59"/>
      <c r="V50" s="59"/>
      <c r="W50" s="59"/>
      <c r="X50" s="59"/>
      <c r="Y50" s="59"/>
      <c r="Z50" s="59"/>
      <c r="AA50" s="59"/>
      <c r="AB50" s="56"/>
    </row>
    <row r="51" spans="1:28" x14ac:dyDescent="0.3">
      <c r="A51" s="57"/>
      <c r="B51" s="57"/>
      <c r="C51" s="57"/>
      <c r="D51" s="58"/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9"/>
      <c r="U51" s="59"/>
      <c r="V51" s="59"/>
      <c r="W51" s="59"/>
      <c r="X51" s="59"/>
      <c r="Y51" s="59"/>
      <c r="Z51" s="59"/>
      <c r="AA51" s="59"/>
      <c r="AB51" s="56"/>
    </row>
    <row r="52" spans="1:28" x14ac:dyDescent="0.3">
      <c r="A52" s="57"/>
      <c r="B52" s="57"/>
      <c r="C52" s="57"/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9"/>
      <c r="U52" s="59"/>
      <c r="V52" s="59"/>
      <c r="W52" s="59"/>
      <c r="X52" s="59"/>
      <c r="Y52" s="59"/>
      <c r="Z52" s="59"/>
      <c r="AA52" s="59"/>
      <c r="AB52" s="56"/>
    </row>
    <row r="53" spans="1:28" x14ac:dyDescent="0.3">
      <c r="A53" s="57"/>
      <c r="B53" s="57"/>
      <c r="C53" s="57"/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9"/>
      <c r="U53" s="59"/>
      <c r="V53" s="59"/>
      <c r="W53" s="59"/>
      <c r="X53" s="59"/>
      <c r="Y53" s="59"/>
      <c r="Z53" s="59"/>
      <c r="AA53" s="59"/>
      <c r="AB53" s="56"/>
    </row>
    <row r="54" spans="1:28" x14ac:dyDescent="0.3">
      <c r="A54" s="57"/>
      <c r="B54" s="57"/>
      <c r="C54" s="57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  <c r="U54" s="59"/>
      <c r="V54" s="59"/>
      <c r="W54" s="59"/>
      <c r="X54" s="59"/>
      <c r="Y54" s="59"/>
      <c r="Z54" s="59"/>
      <c r="AA54" s="59"/>
      <c r="AB54" s="56"/>
    </row>
    <row r="55" spans="1:28" x14ac:dyDescent="0.3">
      <c r="A55" s="57"/>
      <c r="B55" s="57"/>
      <c r="C55" s="57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9"/>
      <c r="U55" s="59"/>
      <c r="V55" s="59"/>
      <c r="W55" s="59"/>
      <c r="X55" s="59"/>
      <c r="Y55" s="59"/>
      <c r="Z55" s="59"/>
      <c r="AA55" s="59"/>
      <c r="AB55" s="56"/>
    </row>
    <row r="56" spans="1:28" x14ac:dyDescent="0.3">
      <c r="A56" s="57"/>
      <c r="B56" s="57"/>
      <c r="C56" s="57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9"/>
      <c r="U56" s="59"/>
      <c r="V56" s="59"/>
      <c r="W56" s="59"/>
      <c r="X56" s="59"/>
      <c r="Y56" s="59"/>
      <c r="Z56" s="59"/>
      <c r="AA56" s="59"/>
      <c r="AB56" s="56"/>
    </row>
    <row r="57" spans="1:28" x14ac:dyDescent="0.3">
      <c r="A57" s="57"/>
      <c r="B57" s="57"/>
      <c r="C57" s="57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9"/>
      <c r="U57" s="59"/>
      <c r="V57" s="59"/>
      <c r="W57" s="59"/>
      <c r="X57" s="59"/>
      <c r="Y57" s="59"/>
      <c r="Z57" s="59"/>
      <c r="AA57" s="59"/>
      <c r="AB57" s="56"/>
    </row>
    <row r="58" spans="1:28" x14ac:dyDescent="0.3">
      <c r="A58" s="57"/>
      <c r="B58" s="57"/>
      <c r="C58" s="57"/>
      <c r="D58" s="58"/>
      <c r="E58" s="58"/>
      <c r="F58" s="58"/>
      <c r="G58" s="58"/>
      <c r="H58" s="58"/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9"/>
      <c r="U58" s="59"/>
      <c r="V58" s="59"/>
      <c r="W58" s="59"/>
      <c r="X58" s="59"/>
      <c r="Y58" s="59"/>
      <c r="Z58" s="59"/>
      <c r="AA58" s="59"/>
      <c r="AB58" s="56"/>
    </row>
    <row r="59" spans="1:28" x14ac:dyDescent="0.3">
      <c r="A59" s="57"/>
      <c r="B59" s="57"/>
      <c r="C59" s="57"/>
      <c r="D59" s="58"/>
      <c r="E59" s="58"/>
      <c r="F59" s="58"/>
      <c r="G59" s="58"/>
      <c r="H59" s="58"/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9"/>
      <c r="U59" s="59"/>
      <c r="V59" s="59"/>
      <c r="W59" s="59"/>
      <c r="X59" s="59"/>
      <c r="Y59" s="59"/>
      <c r="Z59" s="59"/>
      <c r="AA59" s="59"/>
      <c r="AB59" s="56"/>
    </row>
    <row r="60" spans="1:28" x14ac:dyDescent="0.3">
      <c r="A60" s="57"/>
      <c r="B60" s="57"/>
      <c r="C60" s="57"/>
      <c r="D60" s="58"/>
      <c r="E60" s="58"/>
      <c r="F60" s="58"/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9"/>
      <c r="U60" s="59"/>
      <c r="V60" s="59"/>
      <c r="W60" s="59"/>
      <c r="X60" s="59"/>
      <c r="Y60" s="59"/>
      <c r="Z60" s="59"/>
      <c r="AA60" s="59"/>
      <c r="AB60" s="56"/>
    </row>
    <row r="61" spans="1:28" x14ac:dyDescent="0.3">
      <c r="A61" s="57"/>
      <c r="B61" s="57"/>
      <c r="C61" s="57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9"/>
      <c r="U61" s="59"/>
      <c r="V61" s="59"/>
      <c r="W61" s="59"/>
      <c r="X61" s="59"/>
      <c r="Y61" s="59"/>
      <c r="Z61" s="59"/>
      <c r="AA61" s="59"/>
      <c r="AB61" s="56"/>
    </row>
    <row r="62" spans="1:28" x14ac:dyDescent="0.3">
      <c r="A62" s="57"/>
      <c r="B62" s="57"/>
      <c r="C62" s="57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9"/>
      <c r="U62" s="59"/>
      <c r="V62" s="59"/>
      <c r="W62" s="59"/>
      <c r="X62" s="59"/>
      <c r="Y62" s="59"/>
      <c r="Z62" s="59"/>
      <c r="AA62" s="59"/>
      <c r="AB62" s="56"/>
    </row>
    <row r="63" spans="1:28" x14ac:dyDescent="0.3">
      <c r="A63" s="56"/>
      <c r="B63" s="56"/>
      <c r="C63" s="56"/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/>
      <c r="Y63" s="56"/>
      <c r="Z63" s="56"/>
      <c r="AA63" s="56"/>
      <c r="AB63" s="56"/>
    </row>
  </sheetData>
  <mergeCells count="12">
    <mergeCell ref="AB2:AE2"/>
    <mergeCell ref="AF2:AI2"/>
    <mergeCell ref="AJ2:AM2"/>
    <mergeCell ref="AN2:AQ2"/>
    <mergeCell ref="AR2:AU2"/>
    <mergeCell ref="AV2:AY2"/>
    <mergeCell ref="D2:G2"/>
    <mergeCell ref="H2:K2"/>
    <mergeCell ref="L2:O2"/>
    <mergeCell ref="P2:S2"/>
    <mergeCell ref="T2:W2"/>
    <mergeCell ref="X2:AA2"/>
  </mergeCells>
  <pageMargins left="1" right="1" top="1" bottom="1" header="0.5" footer="0.5"/>
  <pageSetup paperSize="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SEJOURS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 BEGUIGNEAU</dc:creator>
  <cp:lastModifiedBy>Pierre-Yves BEGUIGNEAU</cp:lastModifiedBy>
  <dcterms:created xsi:type="dcterms:W3CDTF">2020-12-23T11:00:55Z</dcterms:created>
  <dcterms:modified xsi:type="dcterms:W3CDTF">2020-12-23T11:05:31Z</dcterms:modified>
</cp:coreProperties>
</file>