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hidePivotFieldList="1"/>
  <bookViews>
    <workbookView xWindow="-105" yWindow="-105" windowWidth="20730" windowHeight="11760"/>
  </bookViews>
  <sheets>
    <sheet name="Feuil1" sheetId="1" r:id="rId1"/>
  </sheets>
  <definedNames>
    <definedName name="Segment_DATE">#N/A</definedName>
  </definedNames>
  <calcPr calcId="145621"/>
  <pivotCaches>
    <pivotCache cacheId="28" r:id="rId2"/>
  </pivotCaches>
  <extLst>
    <ext xmlns:x14="http://schemas.microsoft.com/office/spreadsheetml/2009/9/main" uri="{BBE1A952-AA13-448e-AADC-164F8A28A991}">
      <x14:slicerCaches>
        <x14:slicerCache r:id="rId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1" l="1" a="1"/>
  <c r="E3" i="1" s="1"/>
  <c r="E4" i="1" a="1"/>
  <c r="E4" i="1"/>
  <c r="E5" i="1" a="1"/>
  <c r="E5" i="1" s="1"/>
  <c r="E6" i="1" a="1"/>
  <c r="E6" i="1" s="1"/>
  <c r="E7" i="1" a="1"/>
  <c r="E7" i="1" s="1"/>
  <c r="E8" i="1" a="1"/>
  <c r="E8" i="1" s="1"/>
  <c r="E9" i="1" a="1"/>
  <c r="E9" i="1" s="1"/>
  <c r="E10" i="1" a="1"/>
  <c r="E10" i="1"/>
  <c r="E11" i="1" a="1"/>
  <c r="E11" i="1" s="1"/>
  <c r="E12" i="1" a="1"/>
  <c r="E12" i="1" s="1"/>
</calcChain>
</file>

<file path=xl/sharedStrings.xml><?xml version="1.0" encoding="utf-8"?>
<sst xmlns="http://schemas.openxmlformats.org/spreadsheetml/2006/main" count="21" uniqueCount="11">
  <si>
    <t>SECTEUR</t>
  </si>
  <si>
    <t xml:space="preserve">DATE </t>
  </si>
  <si>
    <t>Bar</t>
  </si>
  <si>
    <t>Restaurant</t>
  </si>
  <si>
    <t>Piscine</t>
  </si>
  <si>
    <t>Row Labels</t>
  </si>
  <si>
    <t>Grand Total</t>
  </si>
  <si>
    <t>MONTANT J-1</t>
  </si>
  <si>
    <t>Sum of MONTANT J-1</t>
  </si>
  <si>
    <t>MONTANT J</t>
  </si>
  <si>
    <t>Sum of MONTANT J</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</si>
</sst>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0" xfId="0" pivotButton="1"/>
    <xf numFmtId="0" fontId="0" fillId="0" borderId="0" xfId="0" applyAlignment="1">
      <alignment horizontal="left"/>
    </xf>
    <xf numFmtId="0" fontId="0" fillId="0" borderId="0" xfId="0" applyNumberFormat="1"/>
    <xf numFmtId="1" fontId="0" fillId="0" borderId="0" xfId="0" applyNumberFormat="1"/>
  </cellXfs>
  <cellStyles count="1">
    <cellStyle name="Normal" xfId="0" builtinId="0"/>
  </cellStyles>
  <dxfs count="2">
    <dxf>
      <numFmt numFmtId="1" formatCode="0"/>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1.xml"/><Relationship Id="rId7" Type="http://schemas.openxmlformats.org/officeDocument/2006/relationships/calcChain" Target="calcChain.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7</xdr:col>
      <xdr:colOff>379095</xdr:colOff>
      <xdr:row>9</xdr:row>
      <xdr:rowOff>34290</xdr:rowOff>
    </xdr:from>
    <xdr:to>
      <xdr:col>9</xdr:col>
      <xdr:colOff>689610</xdr:colOff>
      <xdr:row>22</xdr:row>
      <xdr:rowOff>30480</xdr:rowOff>
    </xdr:to>
    <mc:AlternateContent xmlns:mc="http://schemas.openxmlformats.org/markup-compatibility/2006">
      <mc:Choice xmlns:a14="http://schemas.microsoft.com/office/drawing/2010/main" Requires="a14">
        <xdr:graphicFrame macro="">
          <xdr:nvGraphicFramePr>
            <xdr:cNvPr id="2" name="DATE ">
              <a:extLst>
                <a:ext uri="{FF2B5EF4-FFF2-40B4-BE49-F238E27FC236}">
                  <a16:creationId xmlns:a16="http://schemas.microsoft.com/office/drawing/2014/main" xmlns="" id="{A8010275-EF4D-4E53-B895-5BF72DF582A1}"/>
                </a:ext>
              </a:extLst>
            </xdr:cNvPr>
            <xdr:cNvGraphicFramePr/>
          </xdr:nvGraphicFramePr>
          <xdr:xfrm>
            <a:off x="0" y="0"/>
            <a:ext cx="0" cy="0"/>
          </xdr:xfrm>
          <a:graphic>
            <a:graphicData uri="http://schemas.microsoft.com/office/drawing/2010/slicer">
              <sle:slicer xmlns:sle="http://schemas.microsoft.com/office/drawing/2010/slicer" name="DATE "/>
            </a:graphicData>
          </a:graphic>
        </xdr:graphicFrame>
      </mc:Choice>
      <mc:Fallback>
        <xdr:sp macro="" textlink="">
          <xdr:nvSpPr>
            <xdr:cNvPr id="0" name=""/>
            <xdr:cNvSpPr>
              <a:spLocks noTextEdit="1"/>
            </xdr:cNvSpPr>
          </xdr:nvSpPr>
          <xdr:spPr>
            <a:xfrm>
              <a:off x="6551295" y="1977390"/>
              <a:ext cx="1777365" cy="2472690"/>
            </a:xfrm>
            <a:prstGeom prst="rect">
              <a:avLst/>
            </a:prstGeom>
            <a:solidFill>
              <a:prstClr val="white"/>
            </a:solidFill>
            <a:ln w="1">
              <a:solidFill>
                <a:prstClr val="green"/>
              </a:solidFill>
            </a:ln>
          </xdr:spPr>
          <xdr:txBody>
            <a:bodyPr vertOverflow="clip" horzOverflow="clip"/>
            <a:lstStyle/>
            <a:p>
              <a:r>
                <a:rPr lang="fr-FR"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Ignacy" refreshedDate="43765.419312615741" createdVersion="6" refreshedVersion="4" minRefreshableVersion="3" recordCount="10">
  <cacheSource type="worksheet">
    <worksheetSource name="Tableau1"/>
  </cacheSource>
  <cacheFields count="4">
    <cacheField name="SECTEUR" numFmtId="0">
      <sharedItems count="3">
        <s v="Bar"/>
        <s v="Restaurant"/>
        <s v="Piscine"/>
      </sharedItems>
    </cacheField>
    <cacheField name="DATE " numFmtId="14">
      <sharedItems containsSemiMixedTypes="0" containsNonDate="0" containsDate="1" containsString="0" minDate="2019-01-01T00:00:00" maxDate="2019-01-11T00:00:00" count="10">
        <d v="2019-01-01T00:00:00"/>
        <d v="2019-01-02T00:00:00"/>
        <d v="2019-01-03T00:00:00"/>
        <d v="2019-01-04T00:00:00"/>
        <d v="2019-01-09T00:00:00" u="1"/>
        <d v="2019-01-07T00:00:00" u="1"/>
        <d v="2019-01-05T00:00:00" u="1"/>
        <d v="2019-01-10T00:00:00" u="1"/>
        <d v="2019-01-08T00:00:00" u="1"/>
        <d v="2019-01-06T00:00:00" u="1"/>
      </sharedItems>
    </cacheField>
    <cacheField name="MONTANT J" numFmtId="0">
      <sharedItems containsSemiMixedTypes="0" containsString="0" containsNumber="1" containsInteger="1" minValue="10" maxValue="19"/>
    </cacheField>
    <cacheField name="MONTANT J-1" numFmtId="1">
      <sharedItems containsSemiMixedTypes="0" containsString="0" containsNumber="1" containsInteger="1" minValue="0" maxValue="16"/>
    </cacheField>
  </cacheFields>
  <extLst>
    <ext xmlns:x14="http://schemas.microsoft.com/office/spreadsheetml/2009/9/main" uri="{725AE2AE-9491-48be-B2B4-4EB974FC3084}">
      <x14:pivotCacheDefinition pivotCacheId="1278936010"/>
    </ext>
  </extLst>
</pivotCacheDefinition>
</file>

<file path=xl/pivotCache/pivotCacheRecords1.xml><?xml version="1.0" encoding="utf-8"?>
<pivotCacheRecords xmlns="http://schemas.openxmlformats.org/spreadsheetml/2006/main" xmlns:r="http://schemas.openxmlformats.org/officeDocument/2006/relationships" count="10">
  <r>
    <x v="0"/>
    <x v="0"/>
    <n v="10"/>
    <n v="0"/>
  </r>
  <r>
    <x v="1"/>
    <x v="0"/>
    <n v="11"/>
    <n v="0"/>
  </r>
  <r>
    <x v="2"/>
    <x v="0"/>
    <n v="12"/>
    <n v="0"/>
  </r>
  <r>
    <x v="0"/>
    <x v="1"/>
    <n v="13"/>
    <n v="10"/>
  </r>
  <r>
    <x v="1"/>
    <x v="1"/>
    <n v="14"/>
    <n v="11"/>
  </r>
  <r>
    <x v="2"/>
    <x v="1"/>
    <n v="15"/>
    <n v="12"/>
  </r>
  <r>
    <x v="0"/>
    <x v="2"/>
    <n v="16"/>
    <n v="13"/>
  </r>
  <r>
    <x v="1"/>
    <x v="2"/>
    <n v="17"/>
    <n v="14"/>
  </r>
  <r>
    <x v="2"/>
    <x v="2"/>
    <n v="18"/>
    <n v="15"/>
  </r>
  <r>
    <x v="0"/>
    <x v="3"/>
    <n v="19"/>
    <n v="1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8" applyNumberFormats="0" applyBorderFormats="0" applyFontFormats="0" applyPatternFormats="0" applyAlignmentFormats="0" applyWidthHeightFormats="1" dataCaption="Valeurs" updatedVersion="4" minRefreshableVersion="3" useAutoFormatting="1" itemPrintTitles="1" createdVersion="6" indent="0" outline="1" outlineData="1" multipleFieldFilters="0">
  <location ref="I3:K7" firstHeaderRow="0" firstDataRow="1" firstDataCol="1"/>
  <pivotFields count="4">
    <pivotField axis="axisRow" showAll="0">
      <items count="4">
        <item x="0"/>
        <item x="2"/>
        <item x="1"/>
        <item t="default"/>
      </items>
    </pivotField>
    <pivotField numFmtId="14" showAll="0">
      <items count="11">
        <item x="0"/>
        <item h="1" x="1"/>
        <item h="1" x="2"/>
        <item h="1" x="3"/>
        <item h="1" m="1" x="6"/>
        <item h="1" m="1" x="9"/>
        <item h="1" m="1" x="5"/>
        <item h="1" m="1" x="8"/>
        <item h="1" m="1" x="4"/>
        <item h="1" m="1" x="7"/>
        <item t="default"/>
      </items>
    </pivotField>
    <pivotField dataField="1" showAll="0" defaultSubtotal="0"/>
    <pivotField dataField="1" numFmtId="1" showAll="0" defaultSubtotal="0"/>
  </pivotFields>
  <rowFields count="1">
    <field x="0"/>
  </rowFields>
  <rowItems count="4">
    <i>
      <x/>
    </i>
    <i>
      <x v="1"/>
    </i>
    <i>
      <x v="2"/>
    </i>
    <i t="grand">
      <x/>
    </i>
  </rowItems>
  <colFields count="1">
    <field x="-2"/>
  </colFields>
  <colItems count="2">
    <i>
      <x/>
    </i>
    <i i="1">
      <x v="1"/>
    </i>
  </colItems>
  <dataFields count="2">
    <dataField name="Sum of MONTANT J" fld="2" baseField="0" baseItem="0"/>
    <dataField name="Sum of MONTANT J-1" fld="3"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DATE" sourceName="DATE ">
  <pivotTables>
    <pivotTable tabId="1" name="Tableau croisé dynamique1"/>
  </pivotTables>
  <data>
    <tabular pivotCacheId="1278936010">
      <items count="10">
        <i x="0" s="1"/>
        <i x="1"/>
        <i x="2"/>
        <i x="3"/>
        <i x="6" nd="1"/>
        <i x="9" nd="1"/>
        <i x="5" nd="1"/>
        <i x="8" nd="1"/>
        <i x="4" nd="1"/>
        <i x="7"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DATE " cache="Segment_DATE" caption="DATE " rowHeight="234950"/>
</slicers>
</file>

<file path=xl/tables/table1.xml><?xml version="1.0" encoding="utf-8"?>
<table xmlns="http://schemas.openxmlformats.org/spreadsheetml/2006/main" id="1" name="Tableau1" displayName="Tableau1" ref="B2:E12" totalsRowShown="0">
  <autoFilter ref="B2:E12"/>
  <tableColumns count="4">
    <tableColumn id="1" name="SECTEUR"/>
    <tableColumn id="2" name="DATE " dataDxfId="1"/>
    <tableColumn id="3" name="MONTANT J"/>
    <tableColumn id="5" name="MONTANT J-1" dataDxfId="0">
      <calculatedColumnFormula array="1">IFERROR(INDEX(Tableau1[MONTANT J],MATCH(Tableau1[[#This Row],[SECTEUR]]&amp;Tableau1[[#This Row],[DATE ]]-1,Tableau1[SECTEUR]&amp;Tableau1[[DATE ]],0)),0)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12"/>
  <sheetViews>
    <sheetView tabSelected="1" workbookViewId="0">
      <selection activeCell="E3" sqref="E3"/>
    </sheetView>
  </sheetViews>
  <sheetFormatPr defaultColWidth="8.85546875" defaultRowHeight="15" x14ac:dyDescent="0.25"/>
  <cols>
    <col min="1" max="1" width="15.5703125" customWidth="1"/>
    <col min="2" max="3" width="12.42578125" customWidth="1"/>
    <col min="4" max="4" width="13.85546875" bestFit="1" customWidth="1"/>
    <col min="5" max="5" width="15.7109375" bestFit="1" customWidth="1"/>
    <col min="6" max="6" width="13.7109375" bestFit="1" customWidth="1"/>
    <col min="9" max="9" width="13.140625" bestFit="1" customWidth="1"/>
    <col min="10" max="10" width="18.42578125" customWidth="1"/>
    <col min="11" max="11" width="20.140625" customWidth="1"/>
    <col min="12" max="13" width="18.28515625" customWidth="1"/>
    <col min="14" max="14" width="25.28515625" bestFit="1" customWidth="1"/>
  </cols>
  <sheetData>
    <row r="1" spans="2:11" ht="33.6" customHeight="1" x14ac:dyDescent="0.25"/>
    <row r="2" spans="2:11" x14ac:dyDescent="0.25">
      <c r="B2" t="s">
        <v>0</v>
      </c>
      <c r="C2" t="s">
        <v>1</v>
      </c>
      <c r="D2" t="s">
        <v>9</v>
      </c>
      <c r="E2" t="s">
        <v>7</v>
      </c>
    </row>
    <row r="3" spans="2:11" x14ac:dyDescent="0.25">
      <c r="B3" t="s">
        <v>2</v>
      </c>
      <c r="C3" s="1">
        <v>43466</v>
      </c>
      <c r="D3">
        <v>10</v>
      </c>
      <c r="E3" s="5">
        <f t="array" ref="E3">IFERROR(INDEX(Tableau1[MONTANT J],MATCH(Tableau1[[#This Row],[SECTEUR]]&amp;Tableau1[[#This Row],[DATE ]]-1,Tableau1[SECTEUR]&amp;Tableau1[[DATE ]],0)),0)</f>
        <v>0</v>
      </c>
      <c r="I3" s="2" t="s">
        <v>5</v>
      </c>
      <c r="J3" t="s">
        <v>10</v>
      </c>
      <c r="K3" t="s">
        <v>8</v>
      </c>
    </row>
    <row r="4" spans="2:11" x14ac:dyDescent="0.25">
      <c r="B4" t="s">
        <v>3</v>
      </c>
      <c r="C4" s="1">
        <v>43466</v>
      </c>
      <c r="D4">
        <v>11</v>
      </c>
      <c r="E4" s="5">
        <f t="array" ref="E4">IFERROR(INDEX(Tableau1[MONTANT J],MATCH(Tableau1[[#This Row],[SECTEUR]]&amp;Tableau1[[#This Row],[DATE ]]-1,Tableau1[SECTEUR]&amp;Tableau1[[DATE ]],0)),0)</f>
        <v>0</v>
      </c>
      <c r="I4" s="3" t="s">
        <v>2</v>
      </c>
      <c r="J4" s="4">
        <v>10</v>
      </c>
      <c r="K4" s="4">
        <v>0</v>
      </c>
    </row>
    <row r="5" spans="2:11" x14ac:dyDescent="0.25">
      <c r="B5" t="s">
        <v>4</v>
      </c>
      <c r="C5" s="1">
        <v>43466</v>
      </c>
      <c r="D5">
        <v>12</v>
      </c>
      <c r="E5" s="5">
        <f t="array" ref="E5">IFERROR(INDEX(Tableau1[MONTANT J],MATCH(Tableau1[[#This Row],[SECTEUR]]&amp;Tableau1[[#This Row],[DATE ]]-1,Tableau1[SECTEUR]&amp;Tableau1[[DATE ]],0)),0)</f>
        <v>0</v>
      </c>
      <c r="I5" s="3" t="s">
        <v>4</v>
      </c>
      <c r="J5" s="4">
        <v>12</v>
      </c>
      <c r="K5" s="4">
        <v>0</v>
      </c>
    </row>
    <row r="6" spans="2:11" x14ac:dyDescent="0.25">
      <c r="B6" t="s">
        <v>2</v>
      </c>
      <c r="C6" s="1">
        <v>43467</v>
      </c>
      <c r="D6">
        <v>13</v>
      </c>
      <c r="E6" s="5">
        <f t="array" ref="E6">IFERROR(INDEX(Tableau1[MONTANT J],MATCH(Tableau1[[#This Row],[SECTEUR]]&amp;Tableau1[[#This Row],[DATE ]]-1,Tableau1[SECTEUR]&amp;Tableau1[[DATE ]],0)),0)</f>
        <v>10</v>
      </c>
      <c r="I6" s="3" t="s">
        <v>3</v>
      </c>
      <c r="J6" s="4">
        <v>11</v>
      </c>
      <c r="K6" s="4">
        <v>0</v>
      </c>
    </row>
    <row r="7" spans="2:11" x14ac:dyDescent="0.25">
      <c r="B7" t="s">
        <v>3</v>
      </c>
      <c r="C7" s="1">
        <v>43467</v>
      </c>
      <c r="D7">
        <v>14</v>
      </c>
      <c r="E7" s="5">
        <f t="array" ref="E7">IFERROR(INDEX(Tableau1[MONTANT J],MATCH(Tableau1[[#This Row],[SECTEUR]]&amp;Tableau1[[#This Row],[DATE ]]-1,Tableau1[SECTEUR]&amp;Tableau1[[DATE ]],0)),0)</f>
        <v>11</v>
      </c>
      <c r="I7" s="3" t="s">
        <v>6</v>
      </c>
      <c r="J7" s="4">
        <v>33</v>
      </c>
      <c r="K7" s="4">
        <v>0</v>
      </c>
    </row>
    <row r="8" spans="2:11" x14ac:dyDescent="0.25">
      <c r="B8" t="s">
        <v>4</v>
      </c>
      <c r="C8" s="1">
        <v>43467</v>
      </c>
      <c r="D8">
        <v>15</v>
      </c>
      <c r="E8" s="5">
        <f t="array" ref="E8">IFERROR(INDEX(Tableau1[MONTANT J],MATCH(Tableau1[[#This Row],[SECTEUR]]&amp;Tableau1[[#This Row],[DATE ]]-1,Tableau1[SECTEUR]&amp;Tableau1[[DATE ]],0)),0)</f>
        <v>12</v>
      </c>
    </row>
    <row r="9" spans="2:11" x14ac:dyDescent="0.25">
      <c r="B9" t="s">
        <v>2</v>
      </c>
      <c r="C9" s="1">
        <v>43468</v>
      </c>
      <c r="D9">
        <v>16</v>
      </c>
      <c r="E9" s="5">
        <f t="array" ref="E9">IFERROR(INDEX(Tableau1[MONTANT J],MATCH(Tableau1[[#This Row],[SECTEUR]]&amp;Tableau1[[#This Row],[DATE ]]-1,Tableau1[SECTEUR]&amp;Tableau1[[DATE ]],0)),0)</f>
        <v>13</v>
      </c>
    </row>
    <row r="10" spans="2:11" x14ac:dyDescent="0.25">
      <c r="B10" t="s">
        <v>3</v>
      </c>
      <c r="C10" s="1">
        <v>43468</v>
      </c>
      <c r="D10">
        <v>17</v>
      </c>
      <c r="E10" s="5">
        <f t="array" ref="E10">IFERROR(INDEX(Tableau1[MONTANT J],MATCH(Tableau1[[#This Row],[SECTEUR]]&amp;Tableau1[[#This Row],[DATE ]]-1,Tableau1[SECTEUR]&amp;Tableau1[[DATE ]],0)),0)</f>
        <v>14</v>
      </c>
    </row>
    <row r="11" spans="2:11" x14ac:dyDescent="0.25">
      <c r="B11" t="s">
        <v>4</v>
      </c>
      <c r="C11" s="1">
        <v>43468</v>
      </c>
      <c r="D11">
        <v>18</v>
      </c>
      <c r="E11" s="5">
        <f t="array" ref="E11">IFERROR(INDEX(Tableau1[MONTANT J],MATCH(Tableau1[[#This Row],[SECTEUR]]&amp;Tableau1[[#This Row],[DATE ]]-1,Tableau1[SECTEUR]&amp;Tableau1[[DATE ]],0)),0)</f>
        <v>15</v>
      </c>
    </row>
    <row r="12" spans="2:11" x14ac:dyDescent="0.25">
      <c r="B12" t="s">
        <v>2</v>
      </c>
      <c r="C12" s="1">
        <v>43469</v>
      </c>
      <c r="D12">
        <v>19</v>
      </c>
      <c r="E12" s="5">
        <f t="array" ref="E12">IFERROR(INDEX(Tableau1[MONTANT J],MATCH(Tableau1[[#This Row],[SECTEUR]]&amp;Tableau1[[#This Row],[DATE ]]-1,Tableau1[SECTEUR]&amp;Tableau1[[DATE ]],0)),0)</f>
        <v>16</v>
      </c>
    </row>
  </sheetData>
  <pageMargins left="0.7" right="0.7" top="0.75" bottom="0.75" header="0.3" footer="0.3"/>
  <pageSetup paperSize="9" orientation="portrait" r:id="rId2"/>
  <drawing r:id="rId3"/>
  <tableParts count="1">
    <tablePart r:id="rId4"/>
  </tableParts>
  <extLst>
    <ext xmlns:x14="http://schemas.microsoft.com/office/spreadsheetml/2009/9/main" uri="{A8765BA9-456A-4dab-B4F3-ACF838C121DE}">
      <x14:slicerList>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dc:creator>
  <cp:lastModifiedBy>Ignacy</cp:lastModifiedBy>
  <dcterms:created xsi:type="dcterms:W3CDTF">2015-06-05T18:19:34Z</dcterms:created>
  <dcterms:modified xsi:type="dcterms:W3CDTF">2019-10-27T09:05:09Z</dcterms:modified>
</cp:coreProperties>
</file>