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hidePivotFieldList="1"/>
  <bookViews>
    <workbookView xWindow="-120" yWindow="-120" windowWidth="20730" windowHeight="11760"/>
  </bookViews>
  <sheets>
    <sheet name="TCD" sheetId="4" r:id="rId1"/>
    <sheet name="Feuil1" sheetId="1" r:id="rId2"/>
  </sheets>
  <calcPr calcId="145621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7" i="1" l="1"/>
  <c r="E7" i="1"/>
  <c r="I4" i="1" l="1"/>
  <c r="J4" i="1"/>
  <c r="I5" i="1"/>
  <c r="J5" i="1"/>
  <c r="I6" i="1"/>
  <c r="J6" i="1"/>
  <c r="I7" i="1"/>
  <c r="I8" i="1"/>
  <c r="J8" i="1"/>
  <c r="I9" i="1"/>
  <c r="J9" i="1"/>
  <c r="I10" i="1"/>
  <c r="J10" i="1"/>
  <c r="I11" i="1"/>
  <c r="J11" i="1"/>
  <c r="I12" i="1"/>
  <c r="J12" i="1"/>
  <c r="I13" i="1"/>
  <c r="J13" i="1"/>
  <c r="E5" i="1"/>
  <c r="E6" i="1"/>
  <c r="E13" i="1"/>
  <c r="F13" i="1" s="1"/>
  <c r="E4" i="1"/>
  <c r="F4" i="1" s="1"/>
  <c r="D5" i="1"/>
  <c r="D6" i="1"/>
  <c r="D7" i="1"/>
  <c r="F7" i="1" s="1"/>
  <c r="D8" i="1"/>
  <c r="E8" i="1" s="1"/>
  <c r="F8" i="1" s="1"/>
  <c r="D9" i="1"/>
  <c r="E9" i="1" s="1"/>
  <c r="D10" i="1"/>
  <c r="E10" i="1" s="1"/>
  <c r="F10" i="1" s="1"/>
  <c r="D11" i="1"/>
  <c r="E11" i="1" s="1"/>
  <c r="F11" i="1" s="1"/>
  <c r="D12" i="1"/>
  <c r="E12" i="1" s="1"/>
  <c r="F12" i="1" s="1"/>
  <c r="D13" i="1"/>
  <c r="D4" i="1"/>
  <c r="F6" i="1" l="1"/>
  <c r="F9" i="1"/>
  <c r="F5" i="1"/>
</calcChain>
</file>

<file path=xl/sharedStrings.xml><?xml version="1.0" encoding="utf-8"?>
<sst xmlns="http://schemas.openxmlformats.org/spreadsheetml/2006/main" count="43" uniqueCount="32">
  <si>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</si>
  <si>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</si>
  <si>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</si>
  <si>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</si>
  <si>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</si>
  <si>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</si>
  <si>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</si>
  <si>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</si>
  <si>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</si>
  <si>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</si>
  <si>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</si>
  <si>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</si>
  <si>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Prod A</t>
  </si>
  <si>
    <t>Prod B</t>
  </si>
  <si>
    <t>Prod C</t>
  </si>
  <si>
    <t>Prod D</t>
  </si>
  <si>
    <t>Prod E</t>
  </si>
  <si>
    <t>Ce que j'ai:</t>
  </si>
  <si>
    <t>Grand Total</t>
  </si>
  <si>
    <t>Produits</t>
  </si>
  <si>
    <t>€ janvier</t>
  </si>
  <si>
    <t>€ février</t>
  </si>
  <si>
    <t>€ mars</t>
  </si>
  <si>
    <t>€ avril</t>
  </si>
  <si>
    <t>€ mai</t>
  </si>
  <si>
    <t>€ juin</t>
  </si>
  <si>
    <t>€ juillet</t>
  </si>
  <si>
    <t>€ août</t>
  </si>
  <si>
    <t>€ septembre</t>
  </si>
  <si>
    <t>€ octobre</t>
  </si>
  <si>
    <t>€ novembre</t>
  </si>
  <si>
    <t>€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</si>
</sst>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2" borderId="0" xfId="0" applyFill="1"/>
    <xf numFmtId="0" fontId="0" fillId="0" borderId="0" xfId="0" pivotButton="1"/>
    <xf numFmtId="1" fontId="0" fillId="0" borderId="0" xfId="0" applyNumberFormat="1"/>
  </cellXfs>
  <cellStyles count="1">
    <cellStyle name="Normal" xfId="0" builtinId="0"/>
  </cellStyles>
  <dxfs count="26"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cy" refreshedDate="43751.525361111111" createdVersion="4" refreshedVersion="4" minRefreshableVersion="3" recordCount="10">
  <cacheSource type="worksheet">
    <worksheetSource ref="A3:M13" sheet="Feuil1"/>
  </cacheSource>
  <cacheFields count="13">
    <cacheField name="Produits" numFmtId="0">
      <sharedItems count="5">
        <s v="Prod A"/>
        <s v="Prod B"/>
        <s v="Prod C"/>
        <s v="Prod D"/>
        <s v="Prod E"/>
      </sharedItems>
    </cacheField>
    <cacheField name="janvier" numFmtId="0">
      <sharedItems containsSemiMixedTypes="0" containsString="0" containsNumber="1" containsInteger="1" minValue="4" maxValue="35"/>
    </cacheField>
    <cacheField name="février" numFmtId="0">
      <sharedItems containsSemiMixedTypes="0" containsString="0" containsNumber="1" containsInteger="1" minValue="4" maxValue="30"/>
    </cacheField>
    <cacheField name="mars" numFmtId="1">
      <sharedItems containsSemiMixedTypes="0" containsString="0" containsNumber="1" minValue="6.5" maxValue="45.5"/>
    </cacheField>
    <cacheField name="avril" numFmtId="1">
      <sharedItems containsSemiMixedTypes="0" containsString="0" containsNumber="1" minValue="5.166666666666667" maxValue="33.833333333333336"/>
    </cacheField>
    <cacheField name="mai" numFmtId="1">
      <sharedItems containsSemiMixedTypes="0" containsString="0" containsNumber="1" minValue="3.3888888888888893" maxValue="19.666666666666668"/>
    </cacheField>
    <cacheField name="juin" numFmtId="0">
      <sharedItems containsSemiMixedTypes="0" containsString="0" containsNumber="1" containsInteger="1" minValue="0" maxValue="39"/>
    </cacheField>
    <cacheField name="juillet" numFmtId="0">
      <sharedItems containsSemiMixedTypes="0" containsString="0" containsNumber="1" containsInteger="1" minValue="-7" maxValue="48"/>
    </cacheField>
    <cacheField name="août" numFmtId="1">
      <sharedItems containsSemiMixedTypes="0" containsString="0" containsNumber="1" minValue="-2" maxValue="63"/>
    </cacheField>
    <cacheField name="septembre" numFmtId="1">
      <sharedItems containsSemiMixedTypes="0" containsString="0" containsNumber="1" minValue="-2" maxValue="50"/>
    </cacheField>
    <cacheField name="octobre" numFmtId="0">
      <sharedItems containsNonDate="0" containsString="0" containsBlank="1" count="1">
        <m/>
      </sharedItems>
    </cacheField>
    <cacheField name="novembre" numFmtId="0">
      <sharedItems containsNonDate="0" containsString="0" containsBlank="1" count="1">
        <m/>
      </sharedItems>
    </cacheField>
    <cacheField name="décembre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n v="15"/>
    <n v="12"/>
    <n v="21"/>
    <n v="16"/>
    <n v="9.3333333333333339"/>
    <n v="9"/>
    <n v="6"/>
    <n v="12"/>
    <n v="9"/>
    <x v="0"/>
    <x v="0"/>
    <x v="0"/>
  </r>
  <r>
    <x v="1"/>
    <n v="8"/>
    <n v="4"/>
    <n v="10"/>
    <n v="7.333333333333333"/>
    <n v="3.7777777777777772"/>
    <n v="0"/>
    <n v="-4"/>
    <n v="-2"/>
    <n v="-2"/>
    <x v="0"/>
    <x v="0"/>
    <x v="0"/>
  </r>
  <r>
    <x v="2"/>
    <n v="7"/>
    <n v="9"/>
    <n v="11.5"/>
    <n v="9.1666666666666661"/>
    <n v="6.0555555555555545"/>
    <n v="11"/>
    <n v="13"/>
    <n v="17.5"/>
    <n v="13.833333333333334"/>
    <x v="0"/>
    <x v="0"/>
    <x v="0"/>
  </r>
  <r>
    <x v="1"/>
    <n v="21"/>
    <n v="16"/>
    <n v="29"/>
    <n v="22"/>
    <n v="12.666666666666666"/>
    <n v="11"/>
    <n v="6"/>
    <n v="14"/>
    <n v="10.333333333333334"/>
    <x v="0"/>
    <x v="0"/>
    <x v="0"/>
  </r>
  <r>
    <x v="2"/>
    <n v="35"/>
    <n v="21"/>
    <n v="45.5"/>
    <n v="33.833333333333336"/>
    <n v="18.277777777777779"/>
    <n v="7"/>
    <n v="-7"/>
    <n v="3.5"/>
    <n v="1.1666666666666667"/>
    <x v="0"/>
    <x v="0"/>
    <x v="0"/>
  </r>
  <r>
    <x v="3"/>
    <n v="21"/>
    <n v="30"/>
    <n v="36"/>
    <n v="29"/>
    <n v="19.666666666666668"/>
    <n v="39"/>
    <n v="48"/>
    <n v="63"/>
    <n v="50"/>
    <x v="0"/>
    <x v="0"/>
    <x v="0"/>
  </r>
  <r>
    <x v="0"/>
    <n v="16"/>
    <n v="17"/>
    <n v="24.5"/>
    <n v="19.166666666666668"/>
    <n v="12.055555555555557"/>
    <n v="18"/>
    <n v="19"/>
    <n v="27.5"/>
    <n v="21.5"/>
    <x v="0"/>
    <x v="0"/>
    <x v="0"/>
  </r>
  <r>
    <x v="1"/>
    <n v="9"/>
    <n v="7"/>
    <n v="12.5"/>
    <n v="9.5"/>
    <n v="5.5"/>
    <n v="5"/>
    <n v="3"/>
    <n v="6.5"/>
    <n v="4.833333333333333"/>
    <x v="0"/>
    <x v="0"/>
    <x v="0"/>
  </r>
  <r>
    <x v="4"/>
    <n v="4"/>
    <n v="5"/>
    <n v="6.5"/>
    <n v="5.166666666666667"/>
    <n v="3.3888888888888893"/>
    <n v="6"/>
    <n v="7"/>
    <n v="9.5"/>
    <n v="7.5"/>
    <x v="0"/>
    <x v="0"/>
    <x v="0"/>
  </r>
  <r>
    <x v="1"/>
    <n v="12"/>
    <n v="11"/>
    <n v="17.5"/>
    <n v="13.5"/>
    <n v="8.1666666666666661"/>
    <n v="10"/>
    <n v="9"/>
    <n v="14.5"/>
    <n v="11.166666666666666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3" cacheId="10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compact="0" compactData="0" multipleFieldFilters="0">
  <location ref="A3:M9" firstHeaderRow="0" firstDataRow="1" firstDataCol="1"/>
  <pivotFields count="13"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  <pivotField dataField="1" compact="0" outline="0" showAll="0"/>
    <pivotField dataField="1" compact="0" numFmtId="1" outline="0" showAll="0"/>
    <pivotField dataField="1" compact="0" numFmtId="1" outline="0" showAll="0"/>
    <pivotField dataField="1" compact="0" numFmtId="1" outline="0" showAll="0"/>
    <pivotField dataField="1" compact="0" outline="0" showAll="0"/>
    <pivotField dataField="1" compact="0" outline="0" showAll="0"/>
    <pivotField dataField="1" compact="0" numFmtId="1" outline="0" showAll="0"/>
    <pivotField dataField="1" compact="0" numFmtId="1" outline="0" showAll="0"/>
    <pivotField dataField="1" compact="0" outline="0" showAll="0">
      <items count="2">
        <item x="0"/>
        <item t="default"/>
      </items>
    </pivotField>
    <pivotField dataField="1" compact="0" outline="0" showAll="0">
      <items count="2">
        <item x="0"/>
        <item t="default"/>
      </items>
    </pivotField>
    <pivotField dataField="1" compact="0" outline="0" showAll="0">
      <items count="2">
        <item x="0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€ janvier" fld="1" baseField="0" baseItem="0"/>
    <dataField name="€ février" fld="2" baseField="0" baseItem="0"/>
    <dataField name="€ mars" fld="3" baseField="0" baseItem="0"/>
    <dataField name="€ avril" fld="4" baseField="0" baseItem="0"/>
    <dataField name="€ mai" fld="5" baseField="0" baseItem="0"/>
    <dataField name="€ juin" fld="6" baseField="0" baseItem="0"/>
    <dataField name="€ juillet" fld="7" baseField="0" baseItem="0"/>
    <dataField name="€ août" fld="8" baseField="0" baseItem="0"/>
    <dataField name="€ septembre" fld="9" baseField="0" baseItem="0"/>
    <dataField name="€ octobre" fld="10" baseField="0" baseItem="1"/>
    <dataField name="€ novembre" fld="11" baseField="0" baseItem="1"/>
    <dataField name="€ décembre" fld="12" baseField="0" baseItem="1"/>
  </dataFields>
  <formats count="2">
    <format dxfId="25">
      <pivotArea outline="0" collapsedLevelsAreSubtotals="1" fieldPosition="0"/>
    </format>
    <format dxfId="24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9"/>
  <sheetViews>
    <sheetView tabSelected="1" workbookViewId="0">
      <selection activeCell="D5" sqref="D5"/>
    </sheetView>
  </sheetViews>
  <sheetFormatPr defaultRowHeight="15" x14ac:dyDescent="0.25"/>
  <cols>
    <col min="1" max="1" width="11.28515625" customWidth="1"/>
    <col min="2" max="13" width="11.28515625" style="5" customWidth="1"/>
  </cols>
  <sheetData>
    <row r="3" spans="1:13" x14ac:dyDescent="0.25">
      <c r="A3" s="4" t="s">
        <v>19</v>
      </c>
      <c r="B3" s="5" t="s">
        <v>20</v>
      </c>
      <c r="C3" s="5" t="s">
        <v>21</v>
      </c>
      <c r="D3" s="5" t="s">
        <v>22</v>
      </c>
      <c r="E3" s="5" t="s">
        <v>23</v>
      </c>
      <c r="F3" s="5" t="s">
        <v>24</v>
      </c>
      <c r="G3" s="5" t="s">
        <v>25</v>
      </c>
      <c r="H3" s="5" t="s">
        <v>26</v>
      </c>
      <c r="I3" s="5" t="s">
        <v>27</v>
      </c>
      <c r="J3" s="5" t="s">
        <v>28</v>
      </c>
      <c r="K3" s="5" t="s">
        <v>29</v>
      </c>
      <c r="L3" s="5" t="s">
        <v>30</v>
      </c>
      <c r="M3" s="5" t="s">
        <v>31</v>
      </c>
    </row>
    <row r="4" spans="1:13" x14ac:dyDescent="0.25">
      <c r="A4" t="s">
        <v>12</v>
      </c>
      <c r="B4" s="5">
        <v>31</v>
      </c>
      <c r="C4" s="5">
        <v>29</v>
      </c>
      <c r="D4" s="5">
        <v>45.5</v>
      </c>
      <c r="E4" s="5">
        <v>35.166666666666671</v>
      </c>
      <c r="F4" s="5">
        <v>21.388888888888893</v>
      </c>
      <c r="G4" s="5">
        <v>27</v>
      </c>
      <c r="H4" s="5">
        <v>25</v>
      </c>
      <c r="I4" s="5">
        <v>39.5</v>
      </c>
      <c r="J4" s="5">
        <v>30.5</v>
      </c>
    </row>
    <row r="5" spans="1:13" x14ac:dyDescent="0.25">
      <c r="A5" t="s">
        <v>13</v>
      </c>
      <c r="B5" s="5">
        <v>50</v>
      </c>
      <c r="C5" s="5">
        <v>38</v>
      </c>
      <c r="D5" s="5">
        <v>69</v>
      </c>
      <c r="E5" s="5">
        <v>52.333333333333329</v>
      </c>
      <c r="F5" s="5">
        <v>30.111111111111107</v>
      </c>
      <c r="G5" s="5">
        <v>26</v>
      </c>
      <c r="H5" s="5">
        <v>14</v>
      </c>
      <c r="I5" s="5">
        <v>33</v>
      </c>
      <c r="J5" s="5">
        <v>24.333333333333336</v>
      </c>
    </row>
    <row r="6" spans="1:13" x14ac:dyDescent="0.25">
      <c r="A6" t="s">
        <v>14</v>
      </c>
      <c r="B6" s="5">
        <v>42</v>
      </c>
      <c r="C6" s="5">
        <v>30</v>
      </c>
      <c r="D6" s="5">
        <v>57</v>
      </c>
      <c r="E6" s="5">
        <v>43</v>
      </c>
      <c r="F6" s="5">
        <v>24.333333333333332</v>
      </c>
      <c r="G6" s="5">
        <v>18</v>
      </c>
      <c r="H6" s="5">
        <v>6</v>
      </c>
      <c r="I6" s="5">
        <v>21</v>
      </c>
      <c r="J6" s="5">
        <v>15</v>
      </c>
    </row>
    <row r="7" spans="1:13" x14ac:dyDescent="0.25">
      <c r="A7" t="s">
        <v>15</v>
      </c>
      <c r="B7" s="5">
        <v>21</v>
      </c>
      <c r="C7" s="5">
        <v>30</v>
      </c>
      <c r="D7" s="5">
        <v>36</v>
      </c>
      <c r="E7" s="5">
        <v>29</v>
      </c>
      <c r="F7" s="5">
        <v>19.666666666666668</v>
      </c>
      <c r="G7" s="5">
        <v>39</v>
      </c>
      <c r="H7" s="5">
        <v>48</v>
      </c>
      <c r="I7" s="5">
        <v>63</v>
      </c>
      <c r="J7" s="5">
        <v>50</v>
      </c>
    </row>
    <row r="8" spans="1:13" x14ac:dyDescent="0.25">
      <c r="A8" t="s">
        <v>16</v>
      </c>
      <c r="B8" s="5">
        <v>4</v>
      </c>
      <c r="C8" s="5">
        <v>5</v>
      </c>
      <c r="D8" s="5">
        <v>6.5</v>
      </c>
      <c r="E8" s="5">
        <v>5.166666666666667</v>
      </c>
      <c r="F8" s="5">
        <v>3.3888888888888893</v>
      </c>
      <c r="G8" s="5">
        <v>6</v>
      </c>
      <c r="H8" s="5">
        <v>7</v>
      </c>
      <c r="I8" s="5">
        <v>9.5</v>
      </c>
      <c r="J8" s="5">
        <v>7.5</v>
      </c>
    </row>
    <row r="9" spans="1:13" x14ac:dyDescent="0.25">
      <c r="A9" t="s">
        <v>18</v>
      </c>
      <c r="B9" s="5">
        <v>148</v>
      </c>
      <c r="C9" s="5">
        <v>132</v>
      </c>
      <c r="D9" s="5">
        <v>214</v>
      </c>
      <c r="E9" s="5">
        <v>164.66666666666666</v>
      </c>
      <c r="F9" s="5">
        <v>98.888888888888886</v>
      </c>
      <c r="G9" s="5">
        <v>116</v>
      </c>
      <c r="H9" s="5">
        <v>100</v>
      </c>
      <c r="I9" s="5">
        <v>166</v>
      </c>
      <c r="J9" s="5">
        <v>127.33333333333334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workbookViewId="0">
      <selection activeCell="J8" sqref="J8"/>
    </sheetView>
  </sheetViews>
  <sheetFormatPr defaultColWidth="11.42578125" defaultRowHeight="15" x14ac:dyDescent="0.25"/>
  <sheetData>
    <row r="1" spans="1:13" x14ac:dyDescent="0.25">
      <c r="A1" s="3" t="s">
        <v>17</v>
      </c>
    </row>
    <row r="2" spans="1:13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x14ac:dyDescent="0.25">
      <c r="A3" t="s">
        <v>19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</row>
    <row r="4" spans="1:13" x14ac:dyDescent="0.25">
      <c r="A4" t="s">
        <v>12</v>
      </c>
      <c r="B4" s="1">
        <v>15</v>
      </c>
      <c r="C4" s="1">
        <v>12</v>
      </c>
      <c r="D4" s="2">
        <f>+B4+C4/2</f>
        <v>21</v>
      </c>
      <c r="E4" s="2">
        <f>SUM(B4:D4)/3</f>
        <v>16</v>
      </c>
      <c r="F4" s="2">
        <f>(+C4+E4)/3</f>
        <v>9.3333333333333339</v>
      </c>
      <c r="G4" s="1">
        <v>9</v>
      </c>
      <c r="H4" s="1">
        <v>6</v>
      </c>
      <c r="I4" s="2">
        <f>+G4+H4/2</f>
        <v>12</v>
      </c>
      <c r="J4" s="2">
        <f>SUM(G4:I4)/3</f>
        <v>9</v>
      </c>
    </row>
    <row r="5" spans="1:13" x14ac:dyDescent="0.25">
      <c r="A5" t="s">
        <v>13</v>
      </c>
      <c r="B5" s="1">
        <v>8</v>
      </c>
      <c r="C5" s="1">
        <v>4</v>
      </c>
      <c r="D5" s="2">
        <f t="shared" ref="D5:D13" si="0">+B5+C5/2</f>
        <v>10</v>
      </c>
      <c r="E5" s="2">
        <f t="shared" ref="E5:E13" si="1">SUM(B5:D5)/3</f>
        <v>7.333333333333333</v>
      </c>
      <c r="F5" s="2">
        <f t="shared" ref="F5:F13" si="2">(+C5+E5)/3</f>
        <v>3.7777777777777772</v>
      </c>
      <c r="G5" s="1">
        <v>0</v>
      </c>
      <c r="H5" s="1">
        <v>-4</v>
      </c>
      <c r="I5" s="2">
        <f t="shared" ref="I5:I13" si="3">+G5+H5/2</f>
        <v>-2</v>
      </c>
      <c r="J5" s="2">
        <f t="shared" ref="J5:J13" si="4">SUM(G5:I5)/3</f>
        <v>-2</v>
      </c>
    </row>
    <row r="6" spans="1:13" x14ac:dyDescent="0.25">
      <c r="A6" t="s">
        <v>14</v>
      </c>
      <c r="B6" s="1">
        <v>7</v>
      </c>
      <c r="C6" s="1">
        <v>9</v>
      </c>
      <c r="D6" s="2">
        <f t="shared" si="0"/>
        <v>11.5</v>
      </c>
      <c r="E6" s="2">
        <f t="shared" si="1"/>
        <v>9.1666666666666661</v>
      </c>
      <c r="F6" s="2">
        <f t="shared" si="2"/>
        <v>6.0555555555555545</v>
      </c>
      <c r="G6" s="1">
        <v>11</v>
      </c>
      <c r="H6" s="1">
        <v>13</v>
      </c>
      <c r="I6" s="2">
        <f t="shared" si="3"/>
        <v>17.5</v>
      </c>
      <c r="J6" s="2">
        <f t="shared" si="4"/>
        <v>13.833333333333334</v>
      </c>
    </row>
    <row r="7" spans="1:13" x14ac:dyDescent="0.25">
      <c r="A7" t="s">
        <v>13</v>
      </c>
      <c r="B7" s="1">
        <v>21</v>
      </c>
      <c r="C7" s="1">
        <v>16</v>
      </c>
      <c r="D7" s="2">
        <f t="shared" si="0"/>
        <v>29</v>
      </c>
      <c r="E7" s="2">
        <f>SUM(B7:D7)/3</f>
        <v>22</v>
      </c>
      <c r="F7" s="2">
        <f t="shared" si="2"/>
        <v>12.666666666666666</v>
      </c>
      <c r="G7" s="1">
        <v>11</v>
      </c>
      <c r="H7" s="1">
        <v>6</v>
      </c>
      <c r="I7" s="2">
        <f t="shared" si="3"/>
        <v>14</v>
      </c>
      <c r="J7" s="2">
        <f>SUM(G7:I7)/3</f>
        <v>10.333333333333334</v>
      </c>
    </row>
    <row r="8" spans="1:13" x14ac:dyDescent="0.25">
      <c r="A8" t="s">
        <v>14</v>
      </c>
      <c r="B8" s="1">
        <v>35</v>
      </c>
      <c r="C8" s="1">
        <v>21</v>
      </c>
      <c r="D8" s="2">
        <f t="shared" si="0"/>
        <v>45.5</v>
      </c>
      <c r="E8" s="2">
        <f t="shared" si="1"/>
        <v>33.833333333333336</v>
      </c>
      <c r="F8" s="2">
        <f t="shared" si="2"/>
        <v>18.277777777777779</v>
      </c>
      <c r="G8" s="1">
        <v>7</v>
      </c>
      <c r="H8" s="1">
        <v>-7</v>
      </c>
      <c r="I8" s="2">
        <f t="shared" si="3"/>
        <v>3.5</v>
      </c>
      <c r="J8" s="2">
        <f t="shared" si="4"/>
        <v>1.1666666666666667</v>
      </c>
    </row>
    <row r="9" spans="1:13" x14ac:dyDescent="0.25">
      <c r="A9" t="s">
        <v>15</v>
      </c>
      <c r="B9" s="1">
        <v>21</v>
      </c>
      <c r="C9" s="1">
        <v>30</v>
      </c>
      <c r="D9" s="2">
        <f t="shared" si="0"/>
        <v>36</v>
      </c>
      <c r="E9" s="2">
        <f t="shared" si="1"/>
        <v>29</v>
      </c>
      <c r="F9" s="2">
        <f t="shared" si="2"/>
        <v>19.666666666666668</v>
      </c>
      <c r="G9" s="1">
        <v>39</v>
      </c>
      <c r="H9" s="1">
        <v>48</v>
      </c>
      <c r="I9" s="2">
        <f t="shared" si="3"/>
        <v>63</v>
      </c>
      <c r="J9" s="2">
        <f t="shared" si="4"/>
        <v>50</v>
      </c>
    </row>
    <row r="10" spans="1:13" x14ac:dyDescent="0.25">
      <c r="A10" t="s">
        <v>12</v>
      </c>
      <c r="B10" s="1">
        <v>16</v>
      </c>
      <c r="C10" s="1">
        <v>17</v>
      </c>
      <c r="D10" s="2">
        <f t="shared" si="0"/>
        <v>24.5</v>
      </c>
      <c r="E10" s="2">
        <f t="shared" si="1"/>
        <v>19.166666666666668</v>
      </c>
      <c r="F10" s="2">
        <f t="shared" si="2"/>
        <v>12.055555555555557</v>
      </c>
      <c r="G10" s="1">
        <v>18</v>
      </c>
      <c r="H10" s="1">
        <v>19</v>
      </c>
      <c r="I10" s="2">
        <f t="shared" si="3"/>
        <v>27.5</v>
      </c>
      <c r="J10" s="2">
        <f t="shared" si="4"/>
        <v>21.5</v>
      </c>
    </row>
    <row r="11" spans="1:13" x14ac:dyDescent="0.25">
      <c r="A11" t="s">
        <v>13</v>
      </c>
      <c r="B11" s="1">
        <v>9</v>
      </c>
      <c r="C11" s="1">
        <v>7</v>
      </c>
      <c r="D11" s="2">
        <f t="shared" si="0"/>
        <v>12.5</v>
      </c>
      <c r="E11" s="2">
        <f t="shared" si="1"/>
        <v>9.5</v>
      </c>
      <c r="F11" s="2">
        <f t="shared" si="2"/>
        <v>5.5</v>
      </c>
      <c r="G11" s="1">
        <v>5</v>
      </c>
      <c r="H11" s="1">
        <v>3</v>
      </c>
      <c r="I11" s="2">
        <f t="shared" si="3"/>
        <v>6.5</v>
      </c>
      <c r="J11" s="2">
        <f t="shared" si="4"/>
        <v>4.833333333333333</v>
      </c>
    </row>
    <row r="12" spans="1:13" x14ac:dyDescent="0.25">
      <c r="A12" t="s">
        <v>16</v>
      </c>
      <c r="B12" s="1">
        <v>4</v>
      </c>
      <c r="C12" s="1">
        <v>5</v>
      </c>
      <c r="D12" s="2">
        <f t="shared" si="0"/>
        <v>6.5</v>
      </c>
      <c r="E12" s="2">
        <f t="shared" si="1"/>
        <v>5.166666666666667</v>
      </c>
      <c r="F12" s="2">
        <f t="shared" si="2"/>
        <v>3.3888888888888893</v>
      </c>
      <c r="G12" s="1">
        <v>6</v>
      </c>
      <c r="H12" s="1">
        <v>7</v>
      </c>
      <c r="I12" s="2">
        <f t="shared" si="3"/>
        <v>9.5</v>
      </c>
      <c r="J12" s="2">
        <f t="shared" si="4"/>
        <v>7.5</v>
      </c>
    </row>
    <row r="13" spans="1:13" x14ac:dyDescent="0.25">
      <c r="A13" t="s">
        <v>13</v>
      </c>
      <c r="B13" s="1">
        <v>12</v>
      </c>
      <c r="C13" s="1">
        <v>11</v>
      </c>
      <c r="D13" s="2">
        <f t="shared" si="0"/>
        <v>17.5</v>
      </c>
      <c r="E13" s="2">
        <f t="shared" si="1"/>
        <v>13.5</v>
      </c>
      <c r="F13" s="2">
        <f t="shared" si="2"/>
        <v>8.1666666666666661</v>
      </c>
      <c r="G13" s="1">
        <v>10</v>
      </c>
      <c r="H13" s="1">
        <v>9</v>
      </c>
      <c r="I13" s="2">
        <f t="shared" si="3"/>
        <v>14.5</v>
      </c>
      <c r="J13" s="2">
        <f t="shared" si="4"/>
        <v>11.166666666666666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CIA</dc:creator>
  <cp:lastModifiedBy>Ignacy</cp:lastModifiedBy>
  <dcterms:created xsi:type="dcterms:W3CDTF">2019-10-13T09:47:47Z</dcterms:created>
  <dcterms:modified xsi:type="dcterms:W3CDTF">2019-10-13T10:42:58Z</dcterms:modified>
</cp:coreProperties>
</file>