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5" windowWidth="20115" windowHeight="7995"/>
  </bookViews>
  <sheets>
    <sheet name="SCORE DE CUSHMAN" sheetId="1" r:id="rId1"/>
    <sheet name="CUSHMAN POULS" sheetId="2" r:id="rId2"/>
  </sheets>
  <calcPr calcId="145621" iterateDelta="1E-4"/>
</workbook>
</file>

<file path=xl/calcChain.xml><?xml version="1.0" encoding="utf-8"?>
<calcChain xmlns="http://schemas.openxmlformats.org/spreadsheetml/2006/main">
  <c r="G15" i="1" l="1"/>
  <c r="G13" i="1"/>
  <c r="H9" i="1"/>
  <c r="G9" i="1"/>
  <c r="F9" i="1"/>
  <c r="H5" i="1"/>
  <c r="G5" i="1"/>
  <c r="F5" i="1"/>
  <c r="H15" i="1" l="1"/>
</calcChain>
</file>

<file path=xl/sharedStrings.xml><?xml version="1.0" encoding="utf-8"?>
<sst xmlns="http://schemas.openxmlformats.org/spreadsheetml/2006/main" count="65" uniqueCount="51">
  <si>
    <t>Pouls</t>
  </si>
  <si>
    <t xml:space="preserve">Pression arterielle systolique </t>
  </si>
  <si>
    <t>Frequence respiratoire</t>
  </si>
  <si>
    <t>(battements par minute )</t>
  </si>
  <si>
    <t>(mmHg)</t>
  </si>
  <si>
    <t>(cycles par minute)</t>
  </si>
  <si>
    <t>101 - 120</t>
  </si>
  <si>
    <t>136 - 145</t>
  </si>
  <si>
    <t>26 - 35</t>
  </si>
  <si>
    <t xml:space="preserve">Tremblements </t>
  </si>
  <si>
    <t xml:space="preserve">sueurs </t>
  </si>
  <si>
    <t xml:space="preserve">Agitation </t>
  </si>
  <si>
    <t xml:space="preserve">troubles sensoriels </t>
  </si>
  <si>
    <t xml:space="preserve">score </t>
  </si>
  <si>
    <r>
      <t>SCORE</t>
    </r>
    <r>
      <rPr>
        <b/>
        <shadow/>
        <sz val="20"/>
        <color rgb="FF000000"/>
        <rFont val="Calibri"/>
        <family val="2"/>
        <scheme val="minor"/>
      </rPr>
      <t xml:space="preserve"> </t>
    </r>
    <r>
      <rPr>
        <b/>
        <shadow/>
        <sz val="28"/>
        <color rgb="FF000000"/>
        <rFont val="Calibri"/>
        <family val="2"/>
        <scheme val="minor"/>
      </rPr>
      <t>DE</t>
    </r>
    <r>
      <rPr>
        <b/>
        <shadow/>
        <sz val="20"/>
        <color rgb="FF000000"/>
        <rFont val="Calibri"/>
        <family val="2"/>
        <scheme val="minor"/>
      </rPr>
      <t xml:space="preserve"> </t>
    </r>
    <r>
      <rPr>
        <b/>
        <shadow/>
        <sz val="28"/>
        <color rgb="FF000000"/>
        <rFont val="Calibri"/>
        <family val="2"/>
        <scheme val="minor"/>
      </rPr>
      <t xml:space="preserve">CUSHMAN </t>
    </r>
  </si>
  <si>
    <t>Cushman pouls</t>
  </si>
  <si>
    <t>Pouls (battements par minute)</t>
  </si>
  <si>
    <t>&lt; 80</t>
  </si>
  <si>
    <t>81 - 100</t>
  </si>
  <si>
    <t>&gt; 120</t>
  </si>
  <si>
    <t>Score</t>
  </si>
  <si>
    <t>Cushman pression artérielle</t>
  </si>
  <si>
    <t>Pression artérielle systolique (mmHg)</t>
  </si>
  <si>
    <t>&lt; 135</t>
  </si>
  <si>
    <t>146 - 155</t>
  </si>
  <si>
    <t>&gt; 155</t>
  </si>
  <si>
    <t>Cushman fréquence respiratoire</t>
  </si>
  <si>
    <t>Fréquence respiratoire (cycles par minute)</t>
  </si>
  <si>
    <t>&lt; 16</t>
  </si>
  <si>
    <t>16 - 25</t>
  </si>
  <si>
    <t>&gt; 35</t>
  </si>
  <si>
    <t>Cushman tremblements</t>
  </si>
  <si>
    <t>Tremblements</t>
  </si>
  <si>
    <t>De la main en extension</t>
  </si>
  <si>
    <t>Tout le membre supérieur</t>
  </si>
  <si>
    <t>Généralisés</t>
  </si>
  <si>
    <t>Cushman sueurs</t>
  </si>
  <si>
    <t>Sueurs</t>
  </si>
  <si>
    <t>Paumes</t>
  </si>
  <si>
    <t>Paumes et front</t>
  </si>
  <si>
    <t>Généralisées</t>
  </si>
  <si>
    <t>Cushman agitation</t>
  </si>
  <si>
    <t>Agitation</t>
  </si>
  <si>
    <t>Discrète</t>
  </si>
  <si>
    <t>Généralisée / contrôlable</t>
  </si>
  <si>
    <t>Généralisée / incontrôlable</t>
  </si>
  <si>
    <t>Cushman troubles sensoriels</t>
  </si>
  <si>
    <t>Troubles sensoriels</t>
  </si>
  <si>
    <t>Gêne par le bruit, la lumière ou prurit</t>
  </si>
  <si>
    <t>Hallucinations critiquées</t>
  </si>
  <si>
    <t>Hallucinations non critiquées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</si>
</sst>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6"/>
      <color theme="1"/>
      <name val="Berlin Sans FB Demi"/>
      <family val="2"/>
    </font>
    <font>
      <b/>
      <sz val="9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Berlin Sans FB Demi"/>
      <family val="2"/>
    </font>
    <font>
      <b/>
      <shadow/>
      <sz val="28"/>
      <color rgb="FF000000"/>
      <name val="Calibri"/>
      <family val="2"/>
      <scheme val="minor"/>
    </font>
    <font>
      <b/>
      <shadow/>
      <sz val="20"/>
      <color rgb="FF0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5" xfId="0" applyBorder="1"/>
    <xf numFmtId="0" fontId="0" fillId="0" borderId="2" xfId="0" applyBorder="1"/>
    <xf numFmtId="0" fontId="4" fillId="0" borderId="0" xfId="0" applyFont="1" applyBorder="1"/>
    <xf numFmtId="0" fontId="6" fillId="0" borderId="0" xfId="0" applyFont="1" applyAlignment="1">
      <alignment horizontal="center" vertical="center"/>
    </xf>
    <xf numFmtId="0" fontId="0" fillId="0" borderId="1" xfId="0" applyBorder="1"/>
    <xf numFmtId="49" fontId="0" fillId="0" borderId="1" xfId="0" applyNumberFormat="1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</dxfs>
  <tableStyles count="0" defaultTableStyle="TableStyleMedium2" defaultPivotStyle="PivotStyleLight16"/>
  <colors>
    <mruColors>
      <color rgb="FFFF33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0"/>
  <sheetViews>
    <sheetView tabSelected="1" workbookViewId="0">
      <selection activeCell="F1" sqref="F1:H1"/>
    </sheetView>
  </sheetViews>
  <sheetFormatPr defaultColWidth="11.42578125" defaultRowHeight="15" x14ac:dyDescent="0.25"/>
  <cols>
    <col min="1" max="1" width="0.28515625" customWidth="1"/>
    <col min="2" max="5" width="11.42578125" hidden="1" customWidth="1"/>
    <col min="6" max="6" width="37.7109375" bestFit="1" customWidth="1"/>
    <col min="7" max="7" width="54.42578125" bestFit="1" customWidth="1"/>
    <col min="8" max="8" width="36.85546875" bestFit="1" customWidth="1"/>
    <col min="9" max="9" width="11.42578125" customWidth="1"/>
    <col min="11" max="23" width="11.42578125" hidden="1" customWidth="1"/>
  </cols>
  <sheetData>
    <row r="1" spans="1:24" ht="36" x14ac:dyDescent="0.25">
      <c r="A1" s="6" t="s">
        <v>14</v>
      </c>
      <c r="B1" s="6" t="s">
        <v>14</v>
      </c>
      <c r="C1" s="6" t="s">
        <v>14</v>
      </c>
      <c r="D1" s="6" t="s">
        <v>14</v>
      </c>
      <c r="E1" s="6" t="s">
        <v>14</v>
      </c>
      <c r="F1" s="20" t="s">
        <v>14</v>
      </c>
      <c r="G1" s="20"/>
      <c r="H1" s="20"/>
    </row>
    <row r="2" spans="1:24" s="22" customFormat="1" ht="21.95" customHeight="1" x14ac:dyDescent="0.25">
      <c r="F2" s="21" t="s">
        <v>0</v>
      </c>
      <c r="G2" s="21" t="s">
        <v>1</v>
      </c>
      <c r="H2" s="21" t="s">
        <v>2</v>
      </c>
    </row>
    <row r="3" spans="1:24" s="22" customFormat="1" ht="21.95" customHeight="1" x14ac:dyDescent="0.25">
      <c r="F3" s="21" t="s">
        <v>3</v>
      </c>
      <c r="G3" s="21" t="s">
        <v>4</v>
      </c>
      <c r="H3" s="21" t="s">
        <v>5</v>
      </c>
    </row>
    <row r="4" spans="1:24" ht="21.95" customHeight="1" x14ac:dyDescent="0.25">
      <c r="F4" s="18" t="s">
        <v>17</v>
      </c>
      <c r="G4" s="18" t="s">
        <v>23</v>
      </c>
      <c r="H4" s="18" t="s">
        <v>28</v>
      </c>
    </row>
    <row r="5" spans="1:24" ht="21.95" customHeight="1" x14ac:dyDescent="0.25">
      <c r="F5" s="12">
        <f>INDEX('CUSHMAN POULS'!AF3:AI3,MATCH(F4,'CUSHMAN POULS'!AF2:AI2,0))</f>
        <v>0</v>
      </c>
      <c r="G5" s="12">
        <f>INDEX('CUSHMAN POULS'!AF6:AI6,MATCH(G4,'CUSHMAN POULS'!AF5:AI5,0))</f>
        <v>0</v>
      </c>
      <c r="H5" s="12">
        <f>INDEX('CUSHMAN POULS'!AF9:AI9,MATCH(H4,'CUSHMAN POULS'!AF8:AI8,0))</f>
        <v>0</v>
      </c>
    </row>
    <row r="6" spans="1:24" ht="21.95" customHeight="1" x14ac:dyDescent="0.35">
      <c r="F6" s="2"/>
      <c r="G6" s="5"/>
      <c r="H6" s="1"/>
    </row>
    <row r="7" spans="1:24" s="22" customFormat="1" ht="21.95" customHeight="1" x14ac:dyDescent="0.25">
      <c r="F7" s="23" t="s">
        <v>9</v>
      </c>
      <c r="G7" s="23" t="s">
        <v>10</v>
      </c>
      <c r="H7" s="15" t="s">
        <v>11</v>
      </c>
    </row>
    <row r="8" spans="1:24" ht="21.95" customHeight="1" x14ac:dyDescent="0.25">
      <c r="F8" s="19">
        <v>0</v>
      </c>
      <c r="G8" s="19">
        <v>0</v>
      </c>
      <c r="H8" s="19">
        <v>0</v>
      </c>
    </row>
    <row r="9" spans="1:24" ht="21.95" customHeight="1" x14ac:dyDescent="0.25">
      <c r="F9" s="12">
        <f>INDEX('CUSHMAN POULS'!AF12:AI12,MATCH(F8,'CUSHMAN POULS'!AF11:AI11,0))</f>
        <v>0</v>
      </c>
      <c r="G9" s="12">
        <f>INDEX('CUSHMAN POULS'!AF15:AI15,MATCH(G8,'CUSHMAN POULS'!AF14:AI14,0))</f>
        <v>0</v>
      </c>
      <c r="H9" s="12">
        <f>INDEX('CUSHMAN POULS'!AF18:AI18,MATCH(H8,'CUSHMAN POULS'!AF17:AI17,0))</f>
        <v>0</v>
      </c>
    </row>
    <row r="10" spans="1:24" ht="21.95" customHeight="1" x14ac:dyDescent="0.25">
      <c r="F10" s="2"/>
      <c r="G10" s="1"/>
      <c r="H10" s="1"/>
    </row>
    <row r="11" spans="1:24" s="22" customFormat="1" ht="21.95" customHeight="1" x14ac:dyDescent="0.25">
      <c r="F11" s="14"/>
      <c r="G11" s="15" t="s">
        <v>12</v>
      </c>
      <c r="H11" s="24"/>
    </row>
    <row r="12" spans="1:24" ht="21.95" customHeight="1" x14ac:dyDescent="0.25">
      <c r="F12" s="2"/>
      <c r="G12" s="19">
        <v>0</v>
      </c>
      <c r="H12" s="1"/>
    </row>
    <row r="13" spans="1:24" ht="21.95" customHeight="1" x14ac:dyDescent="0.25">
      <c r="F13" s="2"/>
      <c r="G13" s="12">
        <f>INDEX('CUSHMAN POULS'!AF21:AI21,MATCH(G12,'CUSHMAN POULS'!AF20:AI20,0))</f>
        <v>0</v>
      </c>
      <c r="H13" s="1"/>
    </row>
    <row r="14" spans="1:24" ht="21.95" customHeight="1" x14ac:dyDescent="0.25">
      <c r="F14" s="2"/>
      <c r="G14" s="1"/>
      <c r="H14" s="1"/>
    </row>
    <row r="15" spans="1:24" ht="21.95" customHeight="1" x14ac:dyDescent="0.4">
      <c r="F15" s="16" t="s">
        <v>13</v>
      </c>
      <c r="G15" s="13">
        <f>SUM(F5:H5,F9:H9,G13)</f>
        <v>0</v>
      </c>
      <c r="H15" s="17" t="str">
        <f>INDEX({"";"valium = 0";"valium toutes les 4 heures";"valium toutes les 3 heures"},MATCH(G15,{0;1;5;8}))</f>
        <v/>
      </c>
    </row>
    <row r="16" spans="1:24" x14ac:dyDescent="0.25"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</row>
    <row r="17" spans="6:24" x14ac:dyDescent="0.25">
      <c r="F17" s="2"/>
      <c r="G17" s="1"/>
      <c r="H17" s="1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</row>
    <row r="18" spans="6:24" x14ac:dyDescent="0.25">
      <c r="F18" s="2"/>
      <c r="G18" s="1"/>
      <c r="H18" s="1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</row>
    <row r="19" spans="6:24" x14ac:dyDescent="0.25">
      <c r="F19" s="2"/>
      <c r="G19" s="1"/>
      <c r="H19" s="1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</row>
    <row r="20" spans="6:24" x14ac:dyDescent="0.25">
      <c r="F20" s="2"/>
      <c r="G20" s="1"/>
      <c r="H20" s="1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</row>
    <row r="21" spans="6:24" x14ac:dyDescent="0.25">
      <c r="F21" s="2"/>
      <c r="G21" s="1"/>
      <c r="H21" s="1"/>
    </row>
    <row r="22" spans="6:24" x14ac:dyDescent="0.25">
      <c r="F22" s="2"/>
      <c r="G22" s="1"/>
      <c r="H22" s="1"/>
    </row>
    <row r="23" spans="6:24" x14ac:dyDescent="0.25">
      <c r="F23" s="2"/>
      <c r="G23" s="1"/>
      <c r="H23" s="1"/>
    </row>
    <row r="24" spans="6:24" x14ac:dyDescent="0.25">
      <c r="F24" s="2"/>
      <c r="G24" s="1"/>
      <c r="H24" s="1"/>
    </row>
    <row r="25" spans="6:24" x14ac:dyDescent="0.25">
      <c r="F25" s="2"/>
      <c r="G25" s="1"/>
      <c r="H25" s="1"/>
    </row>
    <row r="26" spans="6:24" x14ac:dyDescent="0.25">
      <c r="F26" s="2"/>
      <c r="G26" s="1"/>
      <c r="H26" s="1"/>
    </row>
    <row r="27" spans="6:24" x14ac:dyDescent="0.25">
      <c r="F27" s="2"/>
      <c r="G27" s="1"/>
      <c r="H27" s="1"/>
    </row>
    <row r="28" spans="6:24" x14ac:dyDescent="0.25">
      <c r="F28" s="2"/>
      <c r="G28" s="1"/>
      <c r="H28" s="1"/>
    </row>
    <row r="29" spans="6:24" x14ac:dyDescent="0.25">
      <c r="F29" s="2"/>
      <c r="G29" s="1"/>
      <c r="H29" s="1"/>
    </row>
    <row r="30" spans="6:24" ht="15.75" thickBot="1" x14ac:dyDescent="0.3">
      <c r="F30" s="3"/>
      <c r="G30" s="4"/>
      <c r="H30" s="4"/>
    </row>
  </sheetData>
  <mergeCells count="1">
    <mergeCell ref="F1:H1"/>
  </mergeCells>
  <conditionalFormatting sqref="H15">
    <cfRule type="expression" dxfId="2" priority="1">
      <formula>$H$15="valium toutes les 3 heures"</formula>
    </cfRule>
    <cfRule type="expression" dxfId="1" priority="2">
      <formula>$H$15="valium toutes les 4 heures"</formula>
    </cfRule>
    <cfRule type="expression" dxfId="0" priority="3">
      <formula>$H$15="valium = 0"</formula>
    </cfRule>
    <cfRule type="expression" priority="4">
      <formula>$H$15=""</formula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'CUSHMAN POULS'!$AF$2:$AI$2</xm:f>
          </x14:formula1>
          <xm:sqref>F4</xm:sqref>
        </x14:dataValidation>
        <x14:dataValidation type="list" allowBlank="1" showInputMessage="1" showErrorMessage="1">
          <x14:formula1>
            <xm:f>'CUSHMAN POULS'!$AF$5:$AI$5</xm:f>
          </x14:formula1>
          <xm:sqref>G4</xm:sqref>
        </x14:dataValidation>
        <x14:dataValidation type="list" allowBlank="1" showInputMessage="1" showErrorMessage="1">
          <x14:formula1>
            <xm:f>'CUSHMAN POULS'!$AF$8:$AI$8</xm:f>
          </x14:formula1>
          <xm:sqref>H4</xm:sqref>
        </x14:dataValidation>
        <x14:dataValidation type="list" allowBlank="1" showInputMessage="1" showErrorMessage="1">
          <x14:formula1>
            <xm:f>'CUSHMAN POULS'!$AF$11:$AI$11</xm:f>
          </x14:formula1>
          <xm:sqref>F8</xm:sqref>
        </x14:dataValidation>
        <x14:dataValidation type="list" allowBlank="1" showInputMessage="1" showErrorMessage="1">
          <x14:formula1>
            <xm:f>'CUSHMAN POULS'!$AF$14:$AI$14</xm:f>
          </x14:formula1>
          <xm:sqref>G8</xm:sqref>
        </x14:dataValidation>
        <x14:dataValidation type="list" allowBlank="1" showInputMessage="1" showErrorMessage="1">
          <x14:formula1>
            <xm:f>'CUSHMAN POULS'!$AF$17:$AI$17</xm:f>
          </x14:formula1>
          <xm:sqref>H8</xm:sqref>
        </x14:dataValidation>
        <x14:dataValidation type="list" allowBlank="1" showInputMessage="1" showErrorMessage="1">
          <x14:formula1>
            <xm:f>'CUSHMAN POULS'!$AF$20:$AI$20</xm:f>
          </x14:formula1>
          <xm:sqref>G12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I21"/>
  <sheetViews>
    <sheetView workbookViewId="0">
      <selection activeCell="AF15" sqref="AF15"/>
    </sheetView>
  </sheetViews>
  <sheetFormatPr defaultColWidth="11.42578125" defaultRowHeight="15" x14ac:dyDescent="0.25"/>
  <cols>
    <col min="1" max="1" width="0.28515625" customWidth="1"/>
    <col min="2" max="2" width="0.140625" hidden="1" customWidth="1"/>
    <col min="3" max="30" width="11.42578125" hidden="1" customWidth="1"/>
    <col min="31" max="31" width="42.5703125" customWidth="1"/>
    <col min="33" max="33" width="36.42578125" customWidth="1"/>
    <col min="34" max="34" width="25.28515625" customWidth="1"/>
    <col min="35" max="35" width="27.28515625" customWidth="1"/>
  </cols>
  <sheetData>
    <row r="1" spans="31:35" x14ac:dyDescent="0.25">
      <c r="AE1" s="10" t="s">
        <v>15</v>
      </c>
      <c r="AF1" s="10"/>
      <c r="AG1" s="10"/>
      <c r="AH1" s="10"/>
      <c r="AI1" s="10"/>
    </row>
    <row r="2" spans="31:35" x14ac:dyDescent="0.25">
      <c r="AE2" s="7" t="s">
        <v>16</v>
      </c>
      <c r="AF2" s="8" t="s">
        <v>17</v>
      </c>
      <c r="AG2" s="8" t="s">
        <v>18</v>
      </c>
      <c r="AH2" s="8" t="s">
        <v>6</v>
      </c>
      <c r="AI2" s="8" t="s">
        <v>19</v>
      </c>
    </row>
    <row r="3" spans="31:35" x14ac:dyDescent="0.25">
      <c r="AE3" s="7" t="s">
        <v>20</v>
      </c>
      <c r="AF3" s="7">
        <v>0</v>
      </c>
      <c r="AG3" s="7">
        <v>1</v>
      </c>
      <c r="AH3" s="7">
        <v>2</v>
      </c>
      <c r="AI3" s="7">
        <v>3</v>
      </c>
    </row>
    <row r="4" spans="31:35" x14ac:dyDescent="0.25">
      <c r="AE4" s="11" t="s">
        <v>21</v>
      </c>
      <c r="AF4" s="11"/>
      <c r="AG4" s="11"/>
      <c r="AH4" s="11"/>
      <c r="AI4" s="11"/>
    </row>
    <row r="5" spans="31:35" x14ac:dyDescent="0.25">
      <c r="AE5" s="7" t="s">
        <v>22</v>
      </c>
      <c r="AF5" s="8" t="s">
        <v>23</v>
      </c>
      <c r="AG5" s="8" t="s">
        <v>7</v>
      </c>
      <c r="AH5" s="8" t="s">
        <v>24</v>
      </c>
      <c r="AI5" s="8" t="s">
        <v>25</v>
      </c>
    </row>
    <row r="6" spans="31:35" x14ac:dyDescent="0.25">
      <c r="AE6" s="7" t="s">
        <v>20</v>
      </c>
      <c r="AF6" s="7">
        <v>0</v>
      </c>
      <c r="AG6" s="7">
        <v>1</v>
      </c>
      <c r="AH6" s="7">
        <v>2</v>
      </c>
      <c r="AI6" s="7">
        <v>3</v>
      </c>
    </row>
    <row r="7" spans="31:35" x14ac:dyDescent="0.25">
      <c r="AE7" s="11" t="s">
        <v>26</v>
      </c>
      <c r="AF7" s="11"/>
      <c r="AG7" s="11"/>
      <c r="AH7" s="11"/>
      <c r="AI7" s="11"/>
    </row>
    <row r="8" spans="31:35" x14ac:dyDescent="0.25">
      <c r="AE8" s="7" t="s">
        <v>27</v>
      </c>
      <c r="AF8" s="8" t="s">
        <v>28</v>
      </c>
      <c r="AG8" s="8" t="s">
        <v>29</v>
      </c>
      <c r="AH8" s="8" t="s">
        <v>8</v>
      </c>
      <c r="AI8" s="8" t="s">
        <v>30</v>
      </c>
    </row>
    <row r="9" spans="31:35" x14ac:dyDescent="0.25">
      <c r="AE9" s="7" t="s">
        <v>20</v>
      </c>
      <c r="AF9" s="7">
        <v>0</v>
      </c>
      <c r="AG9" s="7">
        <v>1</v>
      </c>
      <c r="AH9" s="7">
        <v>2</v>
      </c>
      <c r="AI9" s="7">
        <v>3</v>
      </c>
    </row>
    <row r="10" spans="31:35" x14ac:dyDescent="0.25">
      <c r="AE10" s="11" t="s">
        <v>31</v>
      </c>
      <c r="AF10" s="11"/>
      <c r="AG10" s="11"/>
      <c r="AH10" s="11"/>
      <c r="AI10" s="11"/>
    </row>
    <row r="11" spans="31:35" x14ac:dyDescent="0.25">
      <c r="AE11" s="7" t="s">
        <v>32</v>
      </c>
      <c r="AF11" s="8">
        <v>0</v>
      </c>
      <c r="AG11" s="8" t="s">
        <v>33</v>
      </c>
      <c r="AH11" s="8" t="s">
        <v>34</v>
      </c>
      <c r="AI11" s="8" t="s">
        <v>35</v>
      </c>
    </row>
    <row r="12" spans="31:35" x14ac:dyDescent="0.25">
      <c r="AE12" s="7" t="s">
        <v>20</v>
      </c>
      <c r="AF12" s="7">
        <v>0</v>
      </c>
      <c r="AG12" s="7">
        <v>1</v>
      </c>
      <c r="AH12" s="7">
        <v>2</v>
      </c>
      <c r="AI12" s="7">
        <v>3</v>
      </c>
    </row>
    <row r="13" spans="31:35" x14ac:dyDescent="0.25">
      <c r="AE13" s="11" t="s">
        <v>36</v>
      </c>
      <c r="AF13" s="11"/>
      <c r="AG13" s="11"/>
      <c r="AH13" s="11"/>
      <c r="AI13" s="11"/>
    </row>
    <row r="14" spans="31:35" x14ac:dyDescent="0.25">
      <c r="AE14" s="7" t="s">
        <v>37</v>
      </c>
      <c r="AF14" s="8">
        <v>0</v>
      </c>
      <c r="AG14" s="8" t="s">
        <v>38</v>
      </c>
      <c r="AH14" s="8" t="s">
        <v>39</v>
      </c>
      <c r="AI14" s="8" t="s">
        <v>40</v>
      </c>
    </row>
    <row r="15" spans="31:35" x14ac:dyDescent="0.25">
      <c r="AE15" s="7" t="s">
        <v>20</v>
      </c>
      <c r="AF15" s="7">
        <v>0</v>
      </c>
      <c r="AG15" s="7">
        <v>1</v>
      </c>
      <c r="AH15" s="7">
        <v>2</v>
      </c>
      <c r="AI15" s="7">
        <v>3</v>
      </c>
    </row>
    <row r="16" spans="31:35" x14ac:dyDescent="0.25">
      <c r="AE16" s="11" t="s">
        <v>41</v>
      </c>
      <c r="AF16" s="11"/>
      <c r="AG16" s="11"/>
      <c r="AH16" s="11"/>
      <c r="AI16" s="11"/>
    </row>
    <row r="17" spans="31:35" x14ac:dyDescent="0.25">
      <c r="AE17" s="7" t="s">
        <v>42</v>
      </c>
      <c r="AF17" s="8">
        <v>0</v>
      </c>
      <c r="AG17" s="8" t="s">
        <v>43</v>
      </c>
      <c r="AH17" s="8" t="s">
        <v>44</v>
      </c>
      <c r="AI17" s="8" t="s">
        <v>45</v>
      </c>
    </row>
    <row r="18" spans="31:35" x14ac:dyDescent="0.25">
      <c r="AE18" s="7" t="s">
        <v>20</v>
      </c>
      <c r="AF18" s="7">
        <v>0</v>
      </c>
      <c r="AG18" s="7">
        <v>1</v>
      </c>
      <c r="AH18" s="7">
        <v>2</v>
      </c>
      <c r="AI18" s="7">
        <v>3</v>
      </c>
    </row>
    <row r="19" spans="31:35" x14ac:dyDescent="0.25">
      <c r="AE19" s="11" t="s">
        <v>46</v>
      </c>
      <c r="AF19" s="11"/>
      <c r="AG19" s="11"/>
      <c r="AH19" s="11"/>
      <c r="AI19" s="11"/>
    </row>
    <row r="20" spans="31:35" x14ac:dyDescent="0.25">
      <c r="AE20" s="7" t="s">
        <v>47</v>
      </c>
      <c r="AF20" s="8">
        <v>0</v>
      </c>
      <c r="AG20" s="8" t="s">
        <v>48</v>
      </c>
      <c r="AH20" s="8" t="s">
        <v>49</v>
      </c>
      <c r="AI20" s="8" t="s">
        <v>50</v>
      </c>
    </row>
    <row r="21" spans="31:35" x14ac:dyDescent="0.25">
      <c r="AE21" s="7" t="s">
        <v>20</v>
      </c>
      <c r="AF21" s="7">
        <v>0</v>
      </c>
      <c r="AG21" s="7">
        <v>1</v>
      </c>
      <c r="AH21" s="7">
        <v>2</v>
      </c>
      <c r="AI21" s="7">
        <v>3</v>
      </c>
    </row>
  </sheetData>
  <mergeCells count="7">
    <mergeCell ref="AE16:AI16"/>
    <mergeCell ref="AE19:AI19"/>
    <mergeCell ref="AE1:AI1"/>
    <mergeCell ref="AE4:AI4"/>
    <mergeCell ref="AE7:AI7"/>
    <mergeCell ref="AE10:AI10"/>
    <mergeCell ref="AE13:AI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SCORE DE CUSHMAN</vt:lpstr>
      <vt:lpstr>CUSHMAN POULS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KANNELLE</dc:creator>
  <cp:lastModifiedBy>Ignacy</cp:lastModifiedBy>
  <dcterms:created xsi:type="dcterms:W3CDTF">2016-05-14T10:10:10Z</dcterms:created>
  <dcterms:modified xsi:type="dcterms:W3CDTF">2016-05-14T14:47:41Z</dcterms:modified>
</cp:coreProperties>
</file>