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8915" windowHeight="6975"/>
  </bookViews>
  <sheets>
    <sheet name="Feuil1" sheetId="1" r:id="rId1"/>
    <sheet name="Feuil2" sheetId="2" r:id="rId2"/>
    <sheet name="Feuil3" sheetId="3" r:id="rId3"/>
  </sheets>
  <calcPr calcId="145621" iterate="1"/>
</workbook>
</file>

<file path=xl/calcChain.xml><?xml version="1.0" encoding="utf-8"?>
<calcChain xmlns="http://schemas.openxmlformats.org/spreadsheetml/2006/main">
  <c r="I5" i="1" l="1"/>
  <c r="I9" i="1"/>
  <c r="I13" i="1"/>
  <c r="I4" i="1"/>
  <c r="E25" i="1"/>
  <c r="E24" i="1"/>
  <c r="E23" i="1"/>
  <c r="E22" i="1"/>
  <c r="E21" i="1"/>
  <c r="E20" i="1"/>
  <c r="E19" i="1"/>
  <c r="E18" i="1"/>
  <c r="E17" i="1"/>
  <c r="E16" i="1"/>
  <c r="E15" i="1"/>
  <c r="E14" i="1"/>
  <c r="E13" i="1"/>
  <c r="E12" i="1"/>
  <c r="E11" i="1"/>
  <c r="E10" i="1"/>
  <c r="E9" i="1"/>
  <c r="E8" i="1"/>
  <c r="E7" i="1"/>
  <c r="E6" i="1"/>
  <c r="E5" i="1"/>
  <c r="E4" i="1"/>
  <c r="H5" i="1"/>
  <c r="H6" i="1"/>
  <c r="I6" i="1" s="1"/>
  <c r="H7" i="1"/>
  <c r="H8" i="1"/>
  <c r="I8" i="1" s="1"/>
  <c r="H9" i="1"/>
  <c r="H10" i="1"/>
  <c r="I10" i="1" s="1"/>
  <c r="H11" i="1"/>
  <c r="H12" i="1"/>
  <c r="I12" i="1" s="1"/>
  <c r="H13" i="1"/>
  <c r="H14" i="1"/>
  <c r="I14" i="1" s="1"/>
  <c r="H15" i="1"/>
  <c r="I16" i="1"/>
  <c r="H17" i="1"/>
  <c r="H18" i="1"/>
  <c r="I18" i="1" s="1"/>
  <c r="H19" i="1"/>
  <c r="H20" i="1"/>
  <c r="I20" i="1" s="1"/>
  <c r="H21" i="1"/>
  <c r="H22" i="1"/>
  <c r="I22" i="1" s="1"/>
  <c r="H23" i="1"/>
  <c r="H24" i="1"/>
  <c r="I24" i="1" s="1"/>
  <c r="H4" i="1"/>
  <c r="I23" i="1" l="1"/>
  <c r="I19" i="1"/>
  <c r="I15" i="1"/>
  <c r="I11" i="1"/>
  <c r="I7" i="1"/>
  <c r="H25" i="1" s="1"/>
  <c r="I21" i="1"/>
  <c r="I17" i="1"/>
</calcChain>
</file>

<file path=xl/sharedStrings.xml><?xml version="1.0" encoding="utf-8"?>
<sst xmlns="http://schemas.openxmlformats.org/spreadsheetml/2006/main"/>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name val="Calibri"/>
      <family val="2"/>
      <scheme val="minor"/>
    </font>
    <font>
      <sz val="10"/>
      <color theme="1"/>
      <name val="Calibri"/>
      <family val="2"/>
      <scheme val="minor"/>
    </font>
    <font>
      <sz val="11"/>
      <color theme="1"/>
      <name val="Calibri"/>
      <family val="2"/>
      <scheme val="minor"/>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9" fontId="3" fillId="0" borderId="0" applyFont="0" applyFill="0" applyBorder="0" applyAlignment="0" applyProtection="0"/>
  </cellStyleXfs>
  <cellXfs count="34">
    <xf numFmtId="0" fontId="0" fillId="0" borderId="0" xfId="0"/>
    <xf numFmtId="0" fontId="1" fillId="3" borderId="1" xfId="0" applyFont="1" applyFill="1" applyBorder="1" applyAlignment="1">
      <alignment horizontal="center"/>
    </xf>
    <xf numFmtId="0" fontId="2" fillId="3" borderId="2" xfId="0" applyFont="1" applyFill="1" applyBorder="1" applyAlignment="1">
      <alignment horizontal="center"/>
    </xf>
    <xf numFmtId="9" fontId="0" fillId="0" borderId="2" xfId="0" applyNumberFormat="1" applyBorder="1" applyAlignment="1"/>
    <xf numFmtId="0" fontId="1" fillId="3" borderId="2" xfId="0" applyFont="1" applyFill="1" applyBorder="1" applyAlignment="1">
      <alignment horizontal="center"/>
    </xf>
    <xf numFmtId="0" fontId="1" fillId="3" borderId="3" xfId="0" applyFont="1" applyFill="1" applyBorder="1" applyAlignment="1">
      <alignment horizontal="center"/>
    </xf>
    <xf numFmtId="0" fontId="2" fillId="3" borderId="4"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center"/>
    </xf>
    <xf numFmtId="0" fontId="2" fillId="0" borderId="4"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5" xfId="0" applyFont="1" applyBorder="1" applyAlignment="1">
      <alignment horizontal="center"/>
    </xf>
    <xf numFmtId="0" fontId="1" fillId="0" borderId="6" xfId="0" applyFont="1" applyBorder="1" applyAlignment="1">
      <alignment horizontal="center"/>
    </xf>
    <xf numFmtId="0" fontId="2" fillId="0" borderId="6" xfId="0" applyFont="1" applyBorder="1" applyAlignment="1">
      <alignment horizontal="center"/>
    </xf>
    <xf numFmtId="0" fontId="0" fillId="0" borderId="3" xfId="0" applyBorder="1" applyAlignment="1"/>
    <xf numFmtId="0" fontId="0" fillId="0" borderId="4" xfId="0" applyBorder="1" applyAlignment="1"/>
    <xf numFmtId="0" fontId="0" fillId="0" borderId="7" xfId="0" applyBorder="1" applyAlignment="1"/>
    <xf numFmtId="0" fontId="0" fillId="0" borderId="5" xfId="0" applyBorder="1" applyAlignment="1"/>
    <xf numFmtId="0" fontId="0" fillId="0" borderId="8" xfId="0" applyBorder="1" applyAlignment="1"/>
    <xf numFmtId="0" fontId="0" fillId="0" borderId="9" xfId="0" applyBorder="1" applyAlignment="1"/>
    <xf numFmtId="10" fontId="0" fillId="0" borderId="0" xfId="0" applyNumberFormat="1"/>
    <xf numFmtId="9" fontId="0" fillId="0" borderId="10" xfId="0" applyNumberFormat="1" applyBorder="1" applyAlignment="1"/>
    <xf numFmtId="9" fontId="0" fillId="0" borderId="4" xfId="0" applyNumberFormat="1" applyBorder="1" applyAlignment="1"/>
    <xf numFmtId="9" fontId="0" fillId="0" borderId="0" xfId="1" applyFont="1"/>
    <xf numFmtId="9" fontId="0" fillId="0" borderId="11" xfId="0" applyNumberFormat="1" applyBorder="1" applyAlignment="1">
      <alignment horizontal="center"/>
    </xf>
    <xf numFmtId="9" fontId="0" fillId="0" borderId="12" xfId="0" applyNumberFormat="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6" xfId="0" applyFill="1" applyBorder="1" applyAlignment="1">
      <alignment horizontal="center" vertical="center" wrapText="1"/>
    </xf>
    <xf numFmtId="9" fontId="0" fillId="0" borderId="11" xfId="0" applyNumberFormat="1" applyBorder="1" applyAlignment="1"/>
    <xf numFmtId="9" fontId="0" fillId="0" borderId="17" xfId="0" applyNumberFormat="1" applyBorder="1" applyAlignment="1"/>
  </cellXfs>
  <cellStyles count="2">
    <cellStyle name="Normal" xfId="0" builtinId="0"/>
    <cellStyle name="Percent" xfId="1" builtinId="5"/>
  </cellStyles>
  <dxfs count="15">
    <dxf>
      <font>
        <b/>
        <i val="0"/>
      </font>
      <fill>
        <patternFill>
          <bgColor rgb="FFFFC000"/>
        </patternFill>
      </fill>
    </dxf>
    <dxf>
      <font>
        <b/>
        <i val="0"/>
      </font>
      <fill>
        <patternFill>
          <bgColor rgb="FFFFC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b/>
        <i val="0"/>
      </font>
      <fill>
        <patternFill>
          <bgColor rgb="FFFFC000"/>
        </patternFill>
      </fill>
    </dxf>
    <dxf>
      <fill>
        <patternFill>
          <bgColor rgb="FF92D050"/>
        </patternFill>
      </fill>
    </dxf>
    <dxf>
      <font>
        <b/>
        <i val="0"/>
      </font>
      <fill>
        <patternFill>
          <bgColor rgb="FFFF0000"/>
        </patternFill>
      </fill>
    </dxf>
    <dxf>
      <font>
        <b/>
        <i val="0"/>
      </font>
      <fill>
        <patternFill>
          <bgColor rgb="FFFFC000"/>
        </patternFill>
      </fill>
    </dxf>
    <dxf>
      <fill>
        <patternFill>
          <bgColor rgb="FF92D050"/>
        </patternFill>
      </fill>
    </dxf>
    <dxf>
      <font>
        <b/>
        <i val="0"/>
      </font>
      <fill>
        <patternFill>
          <bgColor rgb="FFFF0000"/>
        </patternFill>
      </fill>
    </dxf>
    <dxf>
      <font>
        <b/>
        <i val="0"/>
      </font>
      <fill>
        <patternFill>
          <bgColor rgb="FFFFC000"/>
        </patternFill>
      </fill>
    </dxf>
    <dxf>
      <fill>
        <patternFill>
          <bgColor rgb="FF92D050"/>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171450</xdr:colOff>
      <xdr:row>26</xdr:row>
      <xdr:rowOff>57149</xdr:rowOff>
    </xdr:from>
    <xdr:to>
      <xdr:col>14</xdr:col>
      <xdr:colOff>400050</xdr:colOff>
      <xdr:row>35</xdr:row>
      <xdr:rowOff>47624</xdr:rowOff>
    </xdr:to>
    <xdr:sp macro="" textlink="">
      <xdr:nvSpPr>
        <xdr:cNvPr id="4" name="Bulle ronde 3"/>
        <xdr:cNvSpPr/>
      </xdr:nvSpPr>
      <xdr:spPr>
        <a:xfrm>
          <a:off x="6267450" y="5219699"/>
          <a:ext cx="4800600" cy="1704975"/>
        </a:xfrm>
        <a:prstGeom prst="wedgeEllipseCallout">
          <a:avLst>
            <a:gd name="adj1" fmla="val -57414"/>
            <a:gd name="adj2" fmla="val -6856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chemeClr val="lt1"/>
              </a:solidFill>
              <a:effectLst/>
              <a:latin typeface="+mn-lt"/>
              <a:ea typeface="+mn-ea"/>
              <a:cs typeface="+mn-cs"/>
            </a:rPr>
            <a:t>Ici doit calculer jusqu'à la ligne 15</a:t>
          </a:r>
          <a:r>
            <a:rPr lang="fr-FR" sz="1100" baseline="0">
              <a:solidFill>
                <a:schemeClr val="lt1"/>
              </a:solidFill>
              <a:effectLst/>
              <a:latin typeface="+mn-lt"/>
              <a:ea typeface="+mn-ea"/>
              <a:cs typeface="+mn-cs"/>
            </a:rPr>
            <a:t> puis reprendre à la 17 mais quand il faite le sommeprod avec le poid de chaque ligne il lui restera le poid de la ligne 16 qui n'est pas pris en compte et donc ça nous  donne pas une valeur juste car la somme des poinds doit etre=1 qui représente le 100%</a:t>
          </a:r>
          <a:endParaRPr lang="fr-FR" sz="1100"/>
        </a:p>
      </xdr:txBody>
    </xdr:sp>
    <xdr:clientData/>
  </xdr:twoCellAnchor>
  <xdr:twoCellAnchor>
    <xdr:from>
      <xdr:col>2</xdr:col>
      <xdr:colOff>257175</xdr:colOff>
      <xdr:row>26</xdr:row>
      <xdr:rowOff>0</xdr:rowOff>
    </xdr:from>
    <xdr:to>
      <xdr:col>4</xdr:col>
      <xdr:colOff>361950</xdr:colOff>
      <xdr:row>33</xdr:row>
      <xdr:rowOff>95250</xdr:rowOff>
    </xdr:to>
    <xdr:sp macro="" textlink="">
      <xdr:nvSpPr>
        <xdr:cNvPr id="5" name="Bulle ronde 4"/>
        <xdr:cNvSpPr/>
      </xdr:nvSpPr>
      <xdr:spPr>
        <a:xfrm>
          <a:off x="1781175" y="5162550"/>
          <a:ext cx="1628775" cy="1428750"/>
        </a:xfrm>
        <a:prstGeom prst="wedgeEllipseCallout">
          <a:avLst>
            <a:gd name="adj1" fmla="val 62793"/>
            <a:gd name="adj2" fmla="val -60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chemeClr val="lt1"/>
              </a:solidFill>
              <a:effectLst/>
              <a:latin typeface="+mn-lt"/>
              <a:ea typeface="+mn-ea"/>
              <a:cs typeface="+mn-cs"/>
            </a:rPr>
            <a:t>Ici il caclule</a:t>
          </a:r>
          <a:r>
            <a:rPr lang="fr-FR" sz="1100" baseline="0">
              <a:solidFill>
                <a:schemeClr val="lt1"/>
              </a:solidFill>
              <a:effectLst/>
              <a:latin typeface="+mn-lt"/>
              <a:ea typeface="+mn-ea"/>
              <a:cs typeface="+mn-cs"/>
            </a:rPr>
            <a:t> normalement selon le poid de chaque ligne </a:t>
          </a:r>
          <a:endParaRPr lang="fr-FR">
            <a:effectLst/>
          </a:endParaRPr>
        </a:p>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25"/>
  <sheetViews>
    <sheetView tabSelected="1" topLeftCell="A10" workbookViewId="0">
      <selection activeCell="H10" sqref="H10"/>
    </sheetView>
  </sheetViews>
  <sheetFormatPr defaultColWidth="11.42578125" defaultRowHeight="15" x14ac:dyDescent="0.25"/>
  <sheetData>
    <row r="3" spans="2:9" ht="15.75" thickBot="1" x14ac:dyDescent="0.3"/>
    <row r="4" spans="2:9" x14ac:dyDescent="0.25">
      <c r="B4" s="27">
        <v>0.06</v>
      </c>
      <c r="C4" s="1">
        <v>5</v>
      </c>
      <c r="D4" s="2">
        <v>5</v>
      </c>
      <c r="E4" s="3">
        <f t="shared" ref="E4:E24" si="0">IF(AND(C4=0,D4=0),"",IF(D4/C4&gt;=1,100%,0))</f>
        <v>1</v>
      </c>
      <c r="F4" s="4">
        <v>3</v>
      </c>
      <c r="G4" s="2">
        <v>0</v>
      </c>
      <c r="H4" s="22">
        <f>IF(AND(F4=0,G4=0),"",IF(G4/F4&gt;=1,100%,0))</f>
        <v>0</v>
      </c>
      <c r="I4" s="27">
        <f>IF(H4="","",IF(H3="",B3+B4,B4))</f>
        <v>0.06</v>
      </c>
    </row>
    <row r="5" spans="2:9" x14ac:dyDescent="0.25">
      <c r="B5" s="28">
        <v>0.06</v>
      </c>
      <c r="C5" s="5">
        <v>5</v>
      </c>
      <c r="D5" s="6">
        <v>5</v>
      </c>
      <c r="E5" s="23">
        <f t="shared" si="0"/>
        <v>1</v>
      </c>
      <c r="F5" s="7">
        <v>3</v>
      </c>
      <c r="G5" s="6">
        <v>3</v>
      </c>
      <c r="H5" s="32">
        <f t="shared" ref="H5:H24" si="1">IF(AND(F5=0,G5=0),"",IF(G5/F5&gt;=1,100%,0))</f>
        <v>1</v>
      </c>
      <c r="I5" s="28">
        <f t="shared" ref="I5:I24" si="2">IF(H5="","",IF(H4="",B4+B5,B5))</f>
        <v>0.06</v>
      </c>
    </row>
    <row r="6" spans="2:9" x14ac:dyDescent="0.25">
      <c r="B6" s="28">
        <v>0.05</v>
      </c>
      <c r="C6" s="5">
        <v>2</v>
      </c>
      <c r="D6" s="6">
        <v>2</v>
      </c>
      <c r="E6" s="23">
        <f t="shared" si="0"/>
        <v>1</v>
      </c>
      <c r="F6" s="7">
        <v>2</v>
      </c>
      <c r="G6" s="6">
        <v>2</v>
      </c>
      <c r="H6" s="32">
        <f t="shared" si="1"/>
        <v>1</v>
      </c>
      <c r="I6" s="28">
        <f t="shared" si="2"/>
        <v>0.05</v>
      </c>
    </row>
    <row r="7" spans="2:9" x14ac:dyDescent="0.25">
      <c r="B7" s="28">
        <v>0.05</v>
      </c>
      <c r="C7" s="5">
        <v>3</v>
      </c>
      <c r="D7" s="6">
        <v>3</v>
      </c>
      <c r="E7" s="23">
        <f t="shared" si="0"/>
        <v>1</v>
      </c>
      <c r="F7" s="7">
        <v>4</v>
      </c>
      <c r="G7" s="6">
        <v>0</v>
      </c>
      <c r="H7" s="32">
        <f t="shared" si="1"/>
        <v>0</v>
      </c>
      <c r="I7" s="28">
        <f t="shared" si="2"/>
        <v>0.05</v>
      </c>
    </row>
    <row r="8" spans="2:9" x14ac:dyDescent="0.25">
      <c r="B8" s="28">
        <v>0.05</v>
      </c>
      <c r="C8" s="8">
        <v>1</v>
      </c>
      <c r="D8" s="9">
        <v>1</v>
      </c>
      <c r="E8" s="23">
        <f t="shared" si="0"/>
        <v>1</v>
      </c>
      <c r="F8" s="10">
        <v>1</v>
      </c>
      <c r="G8" s="9">
        <v>1</v>
      </c>
      <c r="H8" s="32">
        <f t="shared" si="1"/>
        <v>1</v>
      </c>
      <c r="I8" s="28">
        <f t="shared" si="2"/>
        <v>0.05</v>
      </c>
    </row>
    <row r="9" spans="2:9" x14ac:dyDescent="0.25">
      <c r="B9" s="28">
        <v>0.15</v>
      </c>
      <c r="C9" s="8">
        <v>1</v>
      </c>
      <c r="D9" s="9">
        <v>1</v>
      </c>
      <c r="E9" s="23">
        <f t="shared" si="0"/>
        <v>1</v>
      </c>
      <c r="F9" s="10">
        <v>1</v>
      </c>
      <c r="G9" s="9">
        <v>1</v>
      </c>
      <c r="H9" s="32">
        <f t="shared" si="1"/>
        <v>1</v>
      </c>
      <c r="I9" s="28">
        <f t="shared" si="2"/>
        <v>0.15</v>
      </c>
    </row>
    <row r="10" spans="2:9" x14ac:dyDescent="0.25">
      <c r="B10" s="28">
        <v>0.01</v>
      </c>
      <c r="C10" s="8">
        <v>2</v>
      </c>
      <c r="D10" s="9">
        <v>2</v>
      </c>
      <c r="E10" s="23">
        <f t="shared" si="0"/>
        <v>1</v>
      </c>
      <c r="F10" s="10">
        <v>1</v>
      </c>
      <c r="G10" s="9">
        <v>1</v>
      </c>
      <c r="H10" s="32">
        <f t="shared" si="1"/>
        <v>1</v>
      </c>
      <c r="I10" s="28">
        <f t="shared" si="2"/>
        <v>0.01</v>
      </c>
    </row>
    <row r="11" spans="2:9" x14ac:dyDescent="0.25">
      <c r="B11" s="29">
        <v>0.1</v>
      </c>
      <c r="C11" s="8">
        <v>30</v>
      </c>
      <c r="D11" s="9">
        <v>36</v>
      </c>
      <c r="E11" s="23">
        <f t="shared" si="0"/>
        <v>1</v>
      </c>
      <c r="F11" s="10">
        <v>14</v>
      </c>
      <c r="G11" s="9">
        <v>14</v>
      </c>
      <c r="H11" s="32">
        <f t="shared" si="1"/>
        <v>1</v>
      </c>
      <c r="I11" s="29">
        <f t="shared" si="2"/>
        <v>0.1</v>
      </c>
    </row>
    <row r="12" spans="2:9" x14ac:dyDescent="0.25">
      <c r="B12" s="29">
        <v>0.04</v>
      </c>
      <c r="C12" s="8">
        <v>5</v>
      </c>
      <c r="D12" s="9">
        <v>5</v>
      </c>
      <c r="E12" s="23">
        <f t="shared" si="0"/>
        <v>1</v>
      </c>
      <c r="F12" s="10">
        <v>10</v>
      </c>
      <c r="G12" s="9">
        <v>10</v>
      </c>
      <c r="H12" s="32">
        <f t="shared" si="1"/>
        <v>1</v>
      </c>
      <c r="I12" s="29">
        <f t="shared" si="2"/>
        <v>0.04</v>
      </c>
    </row>
    <row r="13" spans="2:9" x14ac:dyDescent="0.25">
      <c r="B13" s="29">
        <v>0.05</v>
      </c>
      <c r="C13" s="8">
        <v>171</v>
      </c>
      <c r="D13" s="9">
        <v>160</v>
      </c>
      <c r="E13" s="23">
        <f t="shared" si="0"/>
        <v>0</v>
      </c>
      <c r="F13" s="10">
        <v>35</v>
      </c>
      <c r="G13" s="9">
        <v>60</v>
      </c>
      <c r="H13" s="32">
        <f t="shared" si="1"/>
        <v>1</v>
      </c>
      <c r="I13" s="29">
        <f t="shared" si="2"/>
        <v>0.05</v>
      </c>
    </row>
    <row r="14" spans="2:9" x14ac:dyDescent="0.25">
      <c r="B14" s="29">
        <v>0.04</v>
      </c>
      <c r="C14" s="8">
        <v>180</v>
      </c>
      <c r="D14" s="9">
        <v>198</v>
      </c>
      <c r="E14" s="23">
        <f t="shared" si="0"/>
        <v>1</v>
      </c>
      <c r="F14" s="10">
        <v>120</v>
      </c>
      <c r="G14" s="9">
        <v>235</v>
      </c>
      <c r="H14" s="32">
        <f t="shared" si="1"/>
        <v>1</v>
      </c>
      <c r="I14" s="29">
        <f t="shared" si="2"/>
        <v>0.04</v>
      </c>
    </row>
    <row r="15" spans="2:9" x14ac:dyDescent="0.25">
      <c r="B15" s="29">
        <v>0.04</v>
      </c>
      <c r="C15" s="8">
        <v>7</v>
      </c>
      <c r="D15" s="9">
        <v>7</v>
      </c>
      <c r="E15" s="23">
        <f t="shared" si="0"/>
        <v>1</v>
      </c>
      <c r="F15" s="11">
        <v>6</v>
      </c>
      <c r="G15" s="12">
        <v>6</v>
      </c>
      <c r="H15" s="32">
        <f t="shared" si="1"/>
        <v>1</v>
      </c>
      <c r="I15" s="29">
        <f t="shared" si="2"/>
        <v>0.04</v>
      </c>
    </row>
    <row r="16" spans="2:9" x14ac:dyDescent="0.25">
      <c r="B16" s="29">
        <v>0.04</v>
      </c>
      <c r="C16" s="8">
        <v>80</v>
      </c>
      <c r="D16" s="9">
        <v>80</v>
      </c>
      <c r="E16" s="23">
        <f t="shared" si="0"/>
        <v>1</v>
      </c>
      <c r="F16" s="25"/>
      <c r="G16" s="26"/>
      <c r="H16" s="26"/>
      <c r="I16" s="29" t="str">
        <f>IF(F16="","",IF(H15="",B15+B16,B16))</f>
        <v/>
      </c>
    </row>
    <row r="17" spans="2:9" x14ac:dyDescent="0.25">
      <c r="B17" s="29">
        <v>0.04</v>
      </c>
      <c r="C17" s="8">
        <v>12</v>
      </c>
      <c r="D17" s="9">
        <v>25</v>
      </c>
      <c r="E17" s="23">
        <f t="shared" si="0"/>
        <v>1</v>
      </c>
      <c r="F17" s="13">
        <v>10</v>
      </c>
      <c r="G17" s="14">
        <v>25</v>
      </c>
      <c r="H17" s="32">
        <f t="shared" si="1"/>
        <v>1</v>
      </c>
      <c r="I17" s="29">
        <f>IF(H17="","",IF(F16="",B16+B17,B17))</f>
        <v>0.08</v>
      </c>
    </row>
    <row r="18" spans="2:9" x14ac:dyDescent="0.25">
      <c r="B18" s="29">
        <v>0.04</v>
      </c>
      <c r="C18" s="8">
        <v>4</v>
      </c>
      <c r="D18" s="9">
        <v>0</v>
      </c>
      <c r="E18" s="23">
        <f t="shared" si="0"/>
        <v>0</v>
      </c>
      <c r="F18" s="10">
        <v>2</v>
      </c>
      <c r="G18" s="9">
        <v>2</v>
      </c>
      <c r="H18" s="32">
        <f t="shared" si="1"/>
        <v>1</v>
      </c>
      <c r="I18" s="29">
        <f t="shared" si="2"/>
        <v>0.04</v>
      </c>
    </row>
    <row r="19" spans="2:9" x14ac:dyDescent="0.25">
      <c r="B19" s="29">
        <v>0.06</v>
      </c>
      <c r="C19" s="15">
        <v>1</v>
      </c>
      <c r="D19" s="16">
        <v>1</v>
      </c>
      <c r="E19" s="23">
        <f t="shared" si="0"/>
        <v>1</v>
      </c>
      <c r="F19" s="16">
        <v>1</v>
      </c>
      <c r="G19" s="16">
        <v>1</v>
      </c>
      <c r="H19" s="32">
        <f t="shared" si="1"/>
        <v>1</v>
      </c>
      <c r="I19" s="29">
        <f t="shared" si="2"/>
        <v>0.06</v>
      </c>
    </row>
    <row r="20" spans="2:9" x14ac:dyDescent="0.25">
      <c r="B20" s="29">
        <v>0.01</v>
      </c>
      <c r="C20" s="15">
        <v>1</v>
      </c>
      <c r="D20" s="16">
        <v>0</v>
      </c>
      <c r="E20" s="23">
        <f t="shared" si="0"/>
        <v>0</v>
      </c>
      <c r="F20" s="16">
        <v>1</v>
      </c>
      <c r="G20" s="16">
        <v>0</v>
      </c>
      <c r="H20" s="32">
        <f t="shared" si="1"/>
        <v>0</v>
      </c>
      <c r="I20" s="29">
        <f t="shared" si="2"/>
        <v>0.01</v>
      </c>
    </row>
    <row r="21" spans="2:9" x14ac:dyDescent="0.25">
      <c r="B21" s="30">
        <v>0.03</v>
      </c>
      <c r="C21" s="15">
        <v>1</v>
      </c>
      <c r="D21" s="16">
        <v>1</v>
      </c>
      <c r="E21" s="23">
        <f t="shared" si="0"/>
        <v>1</v>
      </c>
      <c r="F21" s="16">
        <v>1</v>
      </c>
      <c r="G21" s="16">
        <v>1</v>
      </c>
      <c r="H21" s="32">
        <f t="shared" si="1"/>
        <v>1</v>
      </c>
      <c r="I21" s="29">
        <f t="shared" si="2"/>
        <v>0.03</v>
      </c>
    </row>
    <row r="22" spans="2:9" x14ac:dyDescent="0.25">
      <c r="B22" s="30">
        <v>0.03</v>
      </c>
      <c r="C22" s="15">
        <v>1</v>
      </c>
      <c r="D22" s="16">
        <v>1</v>
      </c>
      <c r="E22" s="23">
        <f t="shared" si="0"/>
        <v>1</v>
      </c>
      <c r="F22" s="16">
        <v>1</v>
      </c>
      <c r="G22" s="16">
        <v>1</v>
      </c>
      <c r="H22" s="32">
        <f t="shared" si="1"/>
        <v>1</v>
      </c>
      <c r="I22" s="29">
        <f t="shared" si="2"/>
        <v>0.03</v>
      </c>
    </row>
    <row r="23" spans="2:9" x14ac:dyDescent="0.25">
      <c r="B23" s="30">
        <v>0.01</v>
      </c>
      <c r="C23" s="17">
        <v>1</v>
      </c>
      <c r="D23" s="18">
        <v>1</v>
      </c>
      <c r="E23" s="23">
        <f t="shared" si="0"/>
        <v>1</v>
      </c>
      <c r="F23" s="18">
        <v>1</v>
      </c>
      <c r="G23" s="18">
        <v>1</v>
      </c>
      <c r="H23" s="32">
        <f t="shared" si="1"/>
        <v>1</v>
      </c>
      <c r="I23" s="29">
        <f t="shared" si="2"/>
        <v>0.01</v>
      </c>
    </row>
    <row r="24" spans="2:9" ht="15.75" thickBot="1" x14ac:dyDescent="0.3">
      <c r="B24" s="31">
        <v>0.04</v>
      </c>
      <c r="C24" s="19">
        <v>1</v>
      </c>
      <c r="D24" s="20">
        <v>1</v>
      </c>
      <c r="E24" s="23">
        <f t="shared" si="0"/>
        <v>1</v>
      </c>
      <c r="F24" s="20">
        <v>1</v>
      </c>
      <c r="G24" s="20">
        <v>1</v>
      </c>
      <c r="H24" s="33">
        <f t="shared" si="1"/>
        <v>1</v>
      </c>
      <c r="I24" s="31">
        <f t="shared" si="2"/>
        <v>0.04</v>
      </c>
    </row>
    <row r="25" spans="2:9" x14ac:dyDescent="0.25">
      <c r="E25" s="21">
        <f>IF(AVERAGE(E4:E24)=0,0,SUMPRODUCT((E4:E24),($B$4:$B$24))/SUM($B$4:$B$24))</f>
        <v>0.89999999999999991</v>
      </c>
      <c r="H25" s="21">
        <f>IF(AVERAGE(H4:H24)=0,0,SUMPRODUCT((H4:H24),($I$4:$I$24))/SUM($I$4:$I$24))</f>
        <v>0.87999999999999989</v>
      </c>
      <c r="I25" s="24"/>
    </row>
  </sheetData>
  <mergeCells count="1">
    <mergeCell ref="F16:H16"/>
  </mergeCells>
  <conditionalFormatting sqref="H4:H15 H17:H24 F16">
    <cfRule type="cellIs" dxfId="5" priority="58" operator="between">
      <formula>0</formula>
      <formula>0.99</formula>
    </cfRule>
  </conditionalFormatting>
  <conditionalFormatting sqref="H4:H15 H17:H24 F16">
    <cfRule type="cellIs" dxfId="4" priority="57" operator="equal">
      <formula>1</formula>
    </cfRule>
  </conditionalFormatting>
  <conditionalFormatting sqref="E4:E24">
    <cfRule type="cellIs" dxfId="3" priority="2" operator="between">
      <formula>0</formula>
      <formula>0.99</formula>
    </cfRule>
  </conditionalFormatting>
  <conditionalFormatting sqref="E4:E24">
    <cfRule type="cellIs" dxfId="2" priority="1" operator="equal">
      <formula>1</formula>
    </cfRule>
  </conditionalFormatting>
  <conditionalFormatting sqref="E4:E24">
    <cfRule type="cellIs" dxfId="1" priority="31" operator="between">
      <formula>0.5</formula>
      <formula>0.99</formula>
    </cfRule>
    <cfRule type="colorScale" priority="32">
      <colorScale>
        <cfvo type="percent" val="&quot;&lt;100&quot;"/>
        <cfvo type="percent" val="100"/>
        <color rgb="FFFF7128"/>
        <color rgb="FF92D050"/>
      </colorScale>
    </cfRule>
  </conditionalFormatting>
  <conditionalFormatting sqref="H4:H15 H17:H24 F16">
    <cfRule type="cellIs" dxfId="0" priority="33" operator="between">
      <formula>0.5</formula>
      <formula>0.99</formula>
    </cfRule>
    <cfRule type="colorScale" priority="34">
      <colorScale>
        <cfvo type="percent" val="&quot;&lt;100&quot;"/>
        <cfvo type="percent" val="100"/>
        <color rgb="FFFF7128"/>
        <color rgb="FF92D050"/>
      </colorScale>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Feuil1</vt:lpstr>
      <vt:lpstr>Feuil2</vt:lpstr>
      <vt:lpstr>Feuil3</vt:lpstr>
    </vt:vector>
  </TitlesOfParts>
  <Company>ALSTOM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ISSAD Sofiane</dc:creator>
  <cp:lastModifiedBy>Ignacy</cp:lastModifiedBy>
  <dcterms:created xsi:type="dcterms:W3CDTF">2017-07-22T01:18:59Z</dcterms:created>
  <dcterms:modified xsi:type="dcterms:W3CDTF">2017-07-23T08:47:19Z</dcterms:modified>
</cp:coreProperties>
</file>