
<file path=[Content_Types].xml><?xml version="1.0" encoding="utf-8"?>
<Types xmlns="http://schemas.openxmlformats.org/package/2006/content-types">
  <Default Extension="bin" ContentType="application/vnd.openxmlformats-officedocument.spreadsheetml.printerSettings"/>
  <Default Extension="emf" ContentType="image/x-emf"/>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omments1.xml" ContentType="application/vnd.openxmlformats-officedocument.spreadsheetml.comments+xml"/>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activeX/activeX3.xml" ContentType="application/vnd.ms-office.activeX+xml"/>
  <Override PartName="/xl/activeX/activeX3.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updateLinks="never" codeName="ThisWorkbook"/>
  <mc:AlternateContent xmlns:mc="http://schemas.openxmlformats.org/markup-compatibility/2006">
    <mc:Choice Requires="x15">
      <x15ac:absPath xmlns:x15ac="http://schemas.microsoft.com/office/spreadsheetml/2010/11/ac" url="C:\Users\ignacy\Documents\"/>
    </mc:Choice>
  </mc:AlternateContent>
  <bookViews>
    <workbookView xWindow="-15" yWindow="-15" windowWidth="28830" windowHeight="12855" activeTab="3"/>
  </bookViews>
  <sheets>
    <sheet name="GestionLISTE" sheetId="48" r:id="rId1"/>
    <sheet name="Défibrilateur" sheetId="45" r:id="rId2"/>
    <sheet name="Liste" sheetId="16" r:id="rId3"/>
    <sheet name="Menu" sheetId="17" r:id="rId4"/>
  </sheets>
  <externalReferences>
    <externalReference r:id="rId5"/>
  </externalReferences>
  <definedNames>
    <definedName name="_xlnm._FilterDatabase" localSheetId="0" hidden="1">GestionLISTE!$C$2:$E$11</definedName>
    <definedName name="An" localSheetId="1">#REF!</definedName>
    <definedName name="An" localSheetId="0">#REF!</definedName>
    <definedName name="An">#REF!</definedName>
    <definedName name="Année" localSheetId="1">#REF!</definedName>
    <definedName name="Année" localSheetId="0">#REF!</definedName>
    <definedName name="Année">#REF!</definedName>
    <definedName name="Aspiration_piscine" localSheetId="0">#REF!</definedName>
    <definedName name="Aspiration_piscine">Liste!$F$2:$F$4</definedName>
    <definedName name="BdComd">#REF!</definedName>
    <definedName name="BdCommandes" localSheetId="1">#REF!</definedName>
    <definedName name="BdCommandes" localSheetId="0">#REF!</definedName>
    <definedName name="BdCommandes">#REF!</definedName>
    <definedName name="BdInter" comment="Base de donnés interventions avec entète" localSheetId="1">#REF!</definedName>
    <definedName name="BdInter" comment="Base de donnés interventions avec entète" localSheetId="0">#REF!</definedName>
    <definedName name="BdInter" comment="Base de donnés interventions avec entète">#REF!</definedName>
    <definedName name="BdPieces">#REF!</definedName>
    <definedName name="BdPreventif" localSheetId="1">#REF!</definedName>
    <definedName name="BdPreventif" localSheetId="0">#REF!</definedName>
    <definedName name="BdPreventif">#REF!</definedName>
    <definedName name="consocarb" localSheetId="1">#REF!</definedName>
    <definedName name="consocarb" localSheetId="0">#REF!</definedName>
    <definedName name="consocarb">#REF!</definedName>
    <definedName name="Données">OFFSET([1]Synthèse!$A$1,,,COUNTA([1]Synthèse!$A$1:$A$65536),7)</definedName>
    <definedName name="DonnéesTCD" localSheetId="1">#REF!</definedName>
    <definedName name="DonnéesTCD" localSheetId="0">#REF!</definedName>
    <definedName name="DonnéesTCD">#REF!</definedName>
    <definedName name="ECS" localSheetId="1">#REF!</definedName>
    <definedName name="ECS" localSheetId="0">#REF!</definedName>
    <definedName name="ECS">#REF!</definedName>
    <definedName name="Jours_semaine" localSheetId="0">#REF!</definedName>
    <definedName name="Jours_semaine">Liste!$B$10:$B$15</definedName>
    <definedName name="MOIS" localSheetId="0">#REF!</definedName>
    <definedName name="MOIS">Liste!$A$2:$A$13</definedName>
    <definedName name="Pâques" localSheetId="1">#REF!</definedName>
    <definedName name="Pâques" localSheetId="0">#REF!</definedName>
    <definedName name="Pâques">#REF!</definedName>
    <definedName name="piscineconformeounon" localSheetId="1">Liste!$E$2:$E$4</definedName>
    <definedName name="ref_a_01" localSheetId="1">#REF!</definedName>
    <definedName name="ref_a_01" localSheetId="0">#REF!</definedName>
    <definedName name="ref_a_01">#REF!</definedName>
    <definedName name="ref_a_02" localSheetId="1">#REF!</definedName>
    <definedName name="ref_a_02" localSheetId="0">#REF!</definedName>
    <definedName name="ref_a_02">#REF!</definedName>
    <definedName name="ref_a_03" localSheetId="1">#REF!</definedName>
    <definedName name="ref_a_03" localSheetId="0">#REF!</definedName>
    <definedName name="ref_a_03">#REF!</definedName>
    <definedName name="ref_a_04" localSheetId="1">#REF!</definedName>
    <definedName name="ref_a_04" localSheetId="0">#REF!</definedName>
    <definedName name="ref_a_04">#REF!</definedName>
    <definedName name="ref_a_05" localSheetId="1">#REF!</definedName>
    <definedName name="ref_a_05" localSheetId="0">#REF!</definedName>
    <definedName name="ref_a_05">#REF!</definedName>
    <definedName name="ref_a_06" localSheetId="1">#REF!</definedName>
    <definedName name="ref_a_06" localSheetId="0">#REF!</definedName>
    <definedName name="ref_a_06">#REF!</definedName>
    <definedName name="ref_a_07" localSheetId="1">#REF!</definedName>
    <definedName name="ref_a_07" localSheetId="0">#REF!</definedName>
    <definedName name="ref_a_07">#REF!</definedName>
    <definedName name="ref_a_08" localSheetId="1">#REF!</definedName>
    <definedName name="ref_a_08" localSheetId="0">#REF!</definedName>
    <definedName name="ref_a_08">#REF!</definedName>
    <definedName name="ref_a_09" localSheetId="1">#REF!</definedName>
    <definedName name="ref_a_09" localSheetId="0">#REF!</definedName>
    <definedName name="ref_a_09">#REF!</definedName>
    <definedName name="ref_a_10" localSheetId="1">#REF!</definedName>
    <definedName name="ref_a_10" localSheetId="0">#REF!</definedName>
    <definedName name="ref_a_10">#REF!</definedName>
    <definedName name="ref_a_11" localSheetId="1">#REF!</definedName>
    <definedName name="ref_a_11" localSheetId="0">#REF!</definedName>
    <definedName name="ref_a_11">#REF!</definedName>
    <definedName name="ref_a_12" localSheetId="1">#REF!</definedName>
    <definedName name="ref_a_12" localSheetId="0">#REF!</definedName>
    <definedName name="ref_a_12">#REF!</definedName>
    <definedName name="ref_b_01" localSheetId="1">#REF!</definedName>
    <definedName name="ref_b_01" localSheetId="0">#REF!</definedName>
    <definedName name="ref_b_01">#REF!</definedName>
    <definedName name="ref_b_02" localSheetId="1">#REF!</definedName>
    <definedName name="ref_b_02" localSheetId="0">#REF!</definedName>
    <definedName name="ref_b_02">#REF!</definedName>
    <definedName name="ref_b_03" localSheetId="1">#REF!</definedName>
    <definedName name="ref_b_03" localSheetId="0">#REF!</definedName>
    <definedName name="ref_b_03">#REF!</definedName>
    <definedName name="ref_b_04" localSheetId="1">#REF!</definedName>
    <definedName name="ref_b_04" localSheetId="0">#REF!</definedName>
    <definedName name="ref_b_04">#REF!</definedName>
    <definedName name="ref_b_05" localSheetId="1">#REF!</definedName>
    <definedName name="ref_b_05" localSheetId="0">#REF!</definedName>
    <definedName name="ref_b_05">#REF!</definedName>
    <definedName name="ref_b_06" localSheetId="1">#REF!</definedName>
    <definedName name="ref_b_06" localSheetId="0">#REF!</definedName>
    <definedName name="ref_b_06">#REF!</definedName>
    <definedName name="ref_b_07" localSheetId="1">#REF!</definedName>
    <definedName name="ref_b_07" localSheetId="0">#REF!</definedName>
    <definedName name="ref_b_07">#REF!</definedName>
    <definedName name="ref_b_08" localSheetId="1">#REF!</definedName>
    <definedName name="ref_b_08" localSheetId="0">#REF!</definedName>
    <definedName name="ref_b_08">#REF!</definedName>
    <definedName name="ref_b_09" localSheetId="1">#REF!</definedName>
    <definedName name="ref_b_09" localSheetId="0">#REF!</definedName>
    <definedName name="ref_b_09">#REF!</definedName>
    <definedName name="ref_b_10" localSheetId="1">#REF!</definedName>
    <definedName name="ref_b_10" localSheetId="0">#REF!</definedName>
    <definedName name="ref_b_10">#REF!</definedName>
    <definedName name="ref_b_11" localSheetId="1">#REF!</definedName>
    <definedName name="ref_b_11" localSheetId="0">#REF!</definedName>
    <definedName name="ref_b_11">#REF!</definedName>
    <definedName name="ref_b_12" localSheetId="1">#REF!</definedName>
    <definedName name="ref_b_12" localSheetId="0">#REF!</definedName>
    <definedName name="ref_b_12">#REF!</definedName>
    <definedName name="REG" localSheetId="1">#REF!</definedName>
    <definedName name="REG" localSheetId="0">#REF!</definedName>
    <definedName name="REG">#REF!</definedName>
    <definedName name="Relevé_de_température" localSheetId="0">#REF!</definedName>
    <definedName name="Relevé_de_température">Liste!$E$7:$E$19</definedName>
    <definedName name="SEMAINE" localSheetId="0">#REF!</definedName>
    <definedName name="SEMAINE">Liste!$D$2:$D$55</definedName>
    <definedName name="Semaine_piscine" localSheetId="0">#REF!</definedName>
    <definedName name="Semaine_piscine">Liste!$AN$3:$AN$262</definedName>
    <definedName name="tjf" localSheetId="1">#REF!</definedName>
    <definedName name="tjf" localSheetId="0">#REF!</definedName>
    <definedName name="tjf">#REF!</definedName>
    <definedName name="véhicules" localSheetId="0">#REF!</definedName>
    <definedName name="véhicules">Liste!$A$17:$A$21</definedName>
    <definedName name="Z_38A92083_CE85_4059_ADCE_0802DF92C294_.wvu.Cols" localSheetId="0" hidden="1">GestionLISTE!$AU:$XFD</definedName>
    <definedName name="Z_38A92083_CE85_4059_ADCE_0802DF92C294_.wvu.FilterData" localSheetId="0" hidden="1">GestionLISTE!$C$2:$E$11</definedName>
    <definedName name="Z_38A92083_CE85_4059_ADCE_0802DF92C294_.wvu.PrintArea" localSheetId="1" hidden="1">Défibrilateur!$A$1:$I$45</definedName>
    <definedName name="Z_4351DD39_D5B7_460B_B2E9_C21CFB069D46_.wvu.Cols" localSheetId="0" hidden="1">GestionLISTE!$AU:$XFD</definedName>
    <definedName name="Z_4351DD39_D5B7_460B_B2E9_C21CFB069D46_.wvu.FilterData" localSheetId="0" hidden="1">GestionLISTE!$C$2:$E$11</definedName>
    <definedName name="Z_6D227353_E517_4454_B2E4_805EBEFE622E_.wvu.Cols" localSheetId="0" hidden="1">GestionLISTE!$AU:$XFD</definedName>
    <definedName name="Z_6D227353_E517_4454_B2E4_805EBEFE622E_.wvu.FilterData" localSheetId="0" hidden="1">GestionLISTE!$C$2:$E$11</definedName>
    <definedName name="Z_7FE9B352_F5CE_40A7_8D8F_8ED4DABA5929_.wvu.Cols" localSheetId="0" hidden="1">GestionLISTE!$AU:$XFD</definedName>
    <definedName name="Z_7FE9B352_F5CE_40A7_8D8F_8ED4DABA5929_.wvu.FilterData" localSheetId="0" hidden="1">GestionLISTE!$C$2:$E$11</definedName>
    <definedName name="Z_821F4A67_6DD1_493C_A30A_59C566FF7621_.wvu.Cols" localSheetId="0" hidden="1">GestionLISTE!$AU:$XFD</definedName>
    <definedName name="Z_821F4A67_6DD1_493C_A30A_59C566FF7621_.wvu.FilterData" localSheetId="0" hidden="1">GestionLISTE!$C$2:$E$11</definedName>
    <definedName name="Z_83656521_8C50_4C6E_8175_F0BB625C85D7_.wvu.Cols" localSheetId="0" hidden="1">GestionLISTE!$AU:$XFD</definedName>
    <definedName name="Z_83656521_8C50_4C6E_8175_F0BB625C85D7_.wvu.FilterData" localSheetId="0" hidden="1">GestionLISTE!$C$2:$E$11</definedName>
    <definedName name="Z_86467E23_4D7E_4D2B_8EED_20BC63C6CDDC_.wvu.Cols" localSheetId="0" hidden="1">GestionLISTE!$AU:$XFD</definedName>
    <definedName name="Z_86467E23_4D7E_4D2B_8EED_20BC63C6CDDC_.wvu.FilterData" localSheetId="0" hidden="1">GestionLISTE!$C$2:$E$11</definedName>
    <definedName name="Z_A5CF2586_B92A_4DE0_87EF_E986718A35C3_.wvu.Cols" localSheetId="0" hidden="1">GestionLISTE!$AU:$XFD</definedName>
    <definedName name="Z_A5CF2586_B92A_4DE0_87EF_E986718A35C3_.wvu.FilterData" localSheetId="0" hidden="1">GestionLISTE!$C$2:$E$11</definedName>
    <definedName name="Z_D2451238_546E_4D6C_905A_11AC4E1FD111_.wvu.Cols" localSheetId="0" hidden="1">GestionLISTE!$AU:$XFD</definedName>
    <definedName name="Z_D2451238_546E_4D6C_905A_11AC4E1FD111_.wvu.FilterData" localSheetId="0" hidden="1">GestionLISTE!$C$2:$E$11</definedName>
    <definedName name="Z_EABA9F9F_D77E_48B7_8F92_AA64E29AFB94_.wvu.PrintArea" localSheetId="1" hidden="1">Défibrilateur!$A$1:$I$45</definedName>
    <definedName name="Z_F2EF27C2_DED2_4172_80F1_8BB4C757F354_.wvu.Cols" localSheetId="0" hidden="1">GestionLISTE!$AU:$XFD</definedName>
    <definedName name="Z_F2EF27C2_DED2_4172_80F1_8BB4C757F354_.wvu.FilterData" localSheetId="0" hidden="1">GestionLISTE!$C$2:$E$11</definedName>
    <definedName name="Z_FEA9C7DC_8A71_4FAE_9FCD_393820DF10D2_.wvu.Cols" localSheetId="0" hidden="1">GestionLISTE!$AU:$XFD</definedName>
    <definedName name="Z_FEA9C7DC_8A71_4FAE_9FCD_393820DF10D2_.wvu.FilterData" localSheetId="0" hidden="1">GestionLISTE!$C$2:$E$11</definedName>
    <definedName name="_xlnm.Print_Area" localSheetId="1">Défibrilateur!$A$1:$I$45</definedName>
  </definedNames>
  <calcPr calcId="152511"/>
  <customWorkbookViews>
    <customWorkbookView name="entretien - Affichage personnalisé" guid="{38A92083-CE85-4059-ADCE-0802DF92C294}" mergeInterval="0" personalView="1" maximized="1" windowWidth="1440" windowHeight="740" tabRatio="602" activeSheetId="17" showFormulaBar="0"/>
    <customWorkbookView name="LV1 - Affichage personnalisé" guid="{EABA9F9F-D77E-48B7-8F92-AA64E29AFB94}" mergeInterval="0" personalView="1" maximized="1" windowWidth="1276" windowHeight="749" activeSheetId="17"/>
    <customWorkbookView name="coord2 - Affichage personnalisé" guid="{FB31F0ED-4E28-4267-8C8C-AAF618AB9220}" mergeInterval="0" personalView="1" maximized="1" windowWidth="1631" windowHeight="819" activeSheetId="18"/>
    <customWorkbookView name="coord 2  - Affichage personnalisé" guid="{0935324F-A9C8-4069-A5F6-A0C9CD7C2F9C}" mergeInterval="0" personalView="1" maximized="1" windowWidth="1631" windowHeight="819" activeSheetId="18"/>
    <customWorkbookView name="LV 3 - Affichage personnalisé" guid="{5629AAC1-CA51-441E-8347-0534B46500F1}" mergeInterval="0" personalView="1" maximized="1" windowWidth="1362" windowHeight="578" activeSheetId="18"/>
    <customWorkbookView name="coord  - Affichage personnalisé" guid="{D5955380-23CB-44EE-886A-3C2067576E90}" mergeInterval="0" personalView="1" maximized="1" windowWidth="1631" windowHeight="819" activeSheetId="18"/>
    <customWorkbookView name="Coord1 - Affichage personnalisé" guid="{A6468A15-B291-4BE5-AD08-D06C3193211A}" mergeInterval="0" personalView="1" maximized="1" windowWidth="1276" windowHeight="549" activeSheetId="18"/>
    <customWorkbookView name="BIP 2 - Affichage personnalisé" guid="{21FD374C-2C3D-4158-A82A-2D3D65B9CD02}" mergeInterval="0" personalView="1" maximized="1" windowWidth="1362" windowHeight="578" activeSheetId="18"/>
    <customWorkbookView name="LV2 - Affichage personnalisé" guid="{C8DA5299-E017-4C72-B099-493105FB7A03}" mergeInterval="0" personalView="1" maximized="1" windowWidth="1020" windowHeight="582" activeSheetId="18"/>
    <customWorkbookView name="Secrétariat - Affichage personnalisé" guid="{B6ABFE41-F45D-4F95-A425-6431E313322B}" mergeInterval="0" personalView="1" maximized="1" windowWidth="1436" windowHeight="649" activeSheetId="18"/>
    <customWorkbookView name="Infirmerie - Affichage personnalisé" guid="{D1722D72-B33A-4F1B-A9E3-A9E63629852B}" mergeInterval="0" personalView="1" maximized="1" windowWidth="1242" windowHeight="526" activeSheetId="18"/>
    <customWorkbookView name="administrateur - Affichage personnalisé" guid="{5FD480E6-DF40-465E-B7D5-16858FD26581}" mergeInterval="0" personalView="1" maximized="1" windowWidth="1916" windowHeight="855" activeSheetId="18"/>
    <customWorkbookView name="Psychologue - Affichage personnalisé" guid="{801E191A-07D9-467F-8A96-A27CC11596B1}" mergeInterval="0" personalView="1" maximized="1" windowWidth="1436" windowHeight="717" activeSheetId="18"/>
    <customWorkbookView name="Chef de service - Affichage personnalisé" guid="{A4E834EE-ED94-4F5B-98A3-015E43FF4C62}" mergeInterval="0" personalView="1" maximized="1" windowWidth="1436" windowHeight="658" activeSheetId="18"/>
    <customWorkbookView name="comptable - Affichage personnalisé" guid="{9D65E149-D50C-4A61-B53B-59499FAE07EE}" mergeInterval="0" personalView="1" maximized="1" windowWidth="1436" windowHeight="654" activeSheetId="18"/>
    <customWorkbookView name="Directeur - Affichage personnalisé" guid="{7A9E2723-1072-4705-972C-56DD084B79FA}" mergeInterval="0" personalView="1" maximized="1" windowWidth="1436" windowHeight="714" activeSheetId="18"/>
    <customWorkbookView name="Coordinatrice CN - Affichage personnalisé" guid="{1BA2354E-4D4E-420C-BC8D-AC365ECD9345}" mergeInterval="0" personalView="1" maximized="1" windowWidth="1276" windowHeight="552" activeSheetId="18" showComments="commIndAndComment"/>
    <customWorkbookView name="Ergothérapeute - Affichage personnalisé" guid="{A5BC2C84-D5E3-496A-8AD9-5EF41B05BEBA}" mergeInterval="0" personalView="1" maximized="1" windowWidth="1276" windowHeight="610" activeSheetId="18"/>
    <customWorkbookView name="User - Affichage personnalisé" guid="{5D2CB122-39EB-4119-9212-7EC4B377FDD9}" mergeInterval="0" personalView="1" maximized="1" windowWidth="1020" windowHeight="582" activeSheetId="18"/>
    <customWorkbookView name="lv3 - Affichage personnalisé" guid="{C56B539A-EA8A-47F5-8741-42F1395E6C2D}" mergeInterval="0" personalView="1" maximized="1" windowWidth="1362" windowHeight="578" activeSheetId="18"/>
    <customWorkbookView name="coord2  - Affichage personnalisé" guid="{9A28254A-71FF-40B8-926B-609E18C6D150}" mergeInterval="0" personalView="1" maximized="1" windowWidth="1631" windowHeight="819" activeSheetId="18"/>
  </customWorkbookViews>
</workbook>
</file>

<file path=xl/calcChain.xml><?xml version="1.0" encoding="utf-8"?>
<calcChain xmlns="http://schemas.openxmlformats.org/spreadsheetml/2006/main">
  <c r="M6" i="17" l="1"/>
  <c r="G10" i="45"/>
  <c r="G9" i="45"/>
  <c r="G8" i="45"/>
  <c r="H1" i="45" s="1"/>
  <c r="G1" i="45" l="1"/>
</calcChain>
</file>

<file path=xl/comments1.xml><?xml version="1.0" encoding="utf-8"?>
<comments xmlns="http://schemas.openxmlformats.org/spreadsheetml/2006/main">
  <authors>
    <author>Sc0rPIo Port</author>
  </authors>
  <commentList>
    <comment ref="Q3" authorId="0" shapeId="0">
      <text>
        <r>
          <rPr>
            <sz val="9"/>
            <color indexed="81"/>
            <rFont val="Tahoma"/>
            <family val="2"/>
          </rPr>
          <t xml:space="preserve">
Ne pas laisser vide!!!
Lien pour la sauvegarde des images affectées à des pièces
Exemple:
Local:    C:\
Réseau: \\SRVDC01\FichiersMaintenance\GMAO\PhotoPieces\
Pour faire simple il suffit à l'aide de l'explorateur "WINDOWS+E" d'aller dans le dossier de sauvegarde choisi et de recopier le lien (voir photo à gauche) en cellule T3.</t>
        </r>
      </text>
    </comment>
    <comment ref="S3" authorId="0" shapeId="0">
      <text>
        <r>
          <rPr>
            <b/>
            <sz val="9"/>
            <color indexed="81"/>
            <rFont val="Tahoma"/>
            <family val="2"/>
          </rPr>
          <t>Sc0rPIo Port:</t>
        </r>
        <r>
          <rPr>
            <sz val="9"/>
            <color indexed="81"/>
            <rFont val="Tahoma"/>
            <family val="2"/>
          </rPr>
          <t xml:space="preserve">
Ne pas laisser vide!!!
Lien pour la sauvegarde des images affectées à des pièces
Exemple:
Local:    C:\
Réseau: \\SRVDC01\FichiersMaintenance\GMAO\PhotoPieces\
Pour faire simple il suffit à l'aide de l'explorateur "WINDOWS+E" d'aller dans le dossier de sauvegarde choisi et de recopier le lien (voir photo à gauche) en cellule T3.</t>
        </r>
      </text>
    </comment>
    <comment ref="A5" authorId="0" shapeId="0">
      <text>
        <r>
          <rPr>
            <b/>
            <sz val="9"/>
            <color indexed="81"/>
            <rFont val="Tahoma"/>
            <family val="2"/>
          </rPr>
          <t>Cellule = 1 
Si vous souhaiter utiliser la gmao en multi-utilisateur , il vous faut partager le classeurs suivant la photo jointe au fichier zip et mettre la valeur de la cellule à 1.
Cellule = autres
Pour une utilisation en mono utilsateur il faut mettre au chose que 1 dans la cellule et enlever le partage du classeurs si il est actif.</t>
        </r>
      </text>
    </comment>
    <comment ref="A7" authorId="0" shapeId="0">
      <text>
        <r>
          <rPr>
            <b/>
            <sz val="9"/>
            <color indexed="81"/>
            <rFont val="Tahoma"/>
            <family val="2"/>
          </rPr>
          <t>reg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shapeId="0">
      <text>
        <r>
          <rPr>
            <b/>
            <sz val="9"/>
            <color indexed="81"/>
            <rFont val="Tahoma"/>
            <family val="2"/>
          </rPr>
          <t>reg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shapeId="0">
      <text>
        <r>
          <rPr>
            <b/>
            <sz val="9"/>
            <color indexed="81"/>
            <rFont val="Tahoma"/>
            <family val="2"/>
          </rPr>
          <t>reg Port:</t>
        </r>
        <r>
          <rPr>
            <sz val="9"/>
            <color indexed="81"/>
            <rFont val="Tahoma"/>
            <family val="2"/>
          </rPr>
          <t xml:space="preserve">
Blocage des touches Suppr et &lt;-- (Touche retour arrière ou éffacer)
HotKey = CTRL + T</t>
        </r>
      </text>
    </comment>
    <comment ref="A16" authorId="0" shape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A17" authorId="0" shape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<sst xmlns="http://schemas.openxmlformats.org/spreadsheetml/2006/main" count="727" uniqueCount="574">
  <si>
    <t>Date</t>
  </si>
  <si>
    <t>SPA</t>
  </si>
  <si>
    <t>PISCINE</t>
  </si>
  <si>
    <t>CUISINE</t>
  </si>
  <si>
    <t>JANVIER</t>
  </si>
  <si>
    <t>FEVRIER</t>
  </si>
  <si>
    <t>MARS</t>
  </si>
  <si>
    <t>AVRIL</t>
  </si>
  <si>
    <t>MAI</t>
  </si>
  <si>
    <t>JUIN</t>
  </si>
  <si>
    <t>JUILLET</t>
  </si>
  <si>
    <t>AOUT</t>
  </si>
  <si>
    <t>SEPTEMBRE</t>
  </si>
  <si>
    <t>OCTOBRE</t>
  </si>
  <si>
    <t>NOVEMBRE</t>
  </si>
  <si>
    <t>DECEMBRE</t>
  </si>
  <si>
    <t>MOIS</t>
  </si>
  <si>
    <t>CHLORE DPD1</t>
  </si>
  <si>
    <t>CHLORE DPD3</t>
  </si>
  <si>
    <t>CHLORE COMBINE</t>
  </si>
  <si>
    <t>CHLORE LIBRE ACTIF</t>
  </si>
  <si>
    <t>PH</t>
  </si>
  <si>
    <t>CYAN</t>
  </si>
  <si>
    <t>S1</t>
  </si>
  <si>
    <t>Lundi</t>
  </si>
  <si>
    <t>Mardi</t>
  </si>
  <si>
    <t>Mercredi</t>
  </si>
  <si>
    <t>Jeudi</t>
  </si>
  <si>
    <t>Vendredi</t>
  </si>
  <si>
    <t>S2</t>
  </si>
  <si>
    <t>S3</t>
  </si>
  <si>
    <t>S4</t>
  </si>
  <si>
    <t>S5</t>
  </si>
  <si>
    <t>S6</t>
  </si>
  <si>
    <t>S7</t>
  </si>
  <si>
    <t>S8</t>
  </si>
  <si>
    <t>S9</t>
  </si>
  <si>
    <t>S10</t>
  </si>
  <si>
    <t>S11</t>
  </si>
  <si>
    <t>S12</t>
  </si>
  <si>
    <t>S13</t>
  </si>
  <si>
    <t>S14</t>
  </si>
  <si>
    <t>S15</t>
  </si>
  <si>
    <t>S16</t>
  </si>
  <si>
    <t>S17</t>
  </si>
  <si>
    <t>S19</t>
  </si>
  <si>
    <t>S20</t>
  </si>
  <si>
    <t>S21</t>
  </si>
  <si>
    <t>S22</t>
  </si>
  <si>
    <t>S23</t>
  </si>
  <si>
    <t>S24</t>
  </si>
  <si>
    <t>S25</t>
  </si>
  <si>
    <t>S26</t>
  </si>
  <si>
    <t>S27</t>
  </si>
  <si>
    <t>S28</t>
  </si>
  <si>
    <t>S29</t>
  </si>
  <si>
    <t>S30</t>
  </si>
  <si>
    <t>S31</t>
  </si>
  <si>
    <t>S32</t>
  </si>
  <si>
    <t>S33</t>
  </si>
  <si>
    <t>S34</t>
  </si>
  <si>
    <t>S35</t>
  </si>
  <si>
    <t>S36</t>
  </si>
  <si>
    <t>S37</t>
  </si>
  <si>
    <t>S38</t>
  </si>
  <si>
    <t>S39</t>
  </si>
  <si>
    <t>S18</t>
  </si>
  <si>
    <t>S40</t>
  </si>
  <si>
    <t>S41</t>
  </si>
  <si>
    <t>S42</t>
  </si>
  <si>
    <t>S43</t>
  </si>
  <si>
    <t>S44</t>
  </si>
  <si>
    <t>S45</t>
  </si>
  <si>
    <t>S46</t>
  </si>
  <si>
    <t>S47</t>
  </si>
  <si>
    <t>S49</t>
  </si>
  <si>
    <t>S50</t>
  </si>
  <si>
    <t>S51</t>
  </si>
  <si>
    <t>S52</t>
  </si>
  <si>
    <t>SEMAINE</t>
  </si>
  <si>
    <t>S48</t>
  </si>
  <si>
    <t>Heure du relevé</t>
  </si>
  <si>
    <t>C</t>
  </si>
  <si>
    <t>NC</t>
  </si>
  <si>
    <t>Piscine conforme ou non</t>
  </si>
  <si>
    <t>Aspiration piscine</t>
  </si>
  <si>
    <t>NON</t>
  </si>
  <si>
    <t>OUI</t>
  </si>
  <si>
    <t>Véhicules</t>
  </si>
  <si>
    <t>Entretien</t>
  </si>
  <si>
    <t>Désignation</t>
  </si>
  <si>
    <t>Seuil Bas</t>
  </si>
  <si>
    <t>Seuil Haut</t>
  </si>
  <si>
    <t>Chlore Combiné</t>
  </si>
  <si>
    <t>Chlore Libre Actif</t>
  </si>
  <si>
    <t>T°C FROIDE</t>
  </si>
  <si>
    <t>T°C BALLON</t>
  </si>
  <si>
    <t>T°C PRODUCTION</t>
  </si>
  <si>
    <t>DEPART ECS CUISINE</t>
  </si>
  <si>
    <t>RETOUR ECS CUISINE</t>
  </si>
  <si>
    <t>DEPART EM CHAMBRES</t>
  </si>
  <si>
    <t>RETOUR EM CHAMBRES</t>
  </si>
  <si>
    <t>DOUCHE VESTIAIRE PERSONNEL</t>
  </si>
  <si>
    <t>LAVABO LV1-SALLE DE BAIN 124</t>
  </si>
  <si>
    <t>LAVABO LV3-SALLE DE BAIN 311</t>
  </si>
  <si>
    <t>LAVABO LV5-SALLE DE BAIN 525</t>
  </si>
  <si>
    <t>Relevé de température</t>
  </si>
  <si>
    <t>Jours semaine</t>
  </si>
  <si>
    <t>Atelier</t>
  </si>
  <si>
    <t>Machine</t>
  </si>
  <si>
    <t>Type Maintenance</t>
  </si>
  <si>
    <t>Intervenant</t>
  </si>
  <si>
    <t>Priorité</t>
  </si>
  <si>
    <t>Date Demande</t>
  </si>
  <si>
    <t>Date Prévue</t>
  </si>
  <si>
    <t>Date Réalisation</t>
  </si>
  <si>
    <t>Délais Réalisation</t>
  </si>
  <si>
    <t>Suivi</t>
  </si>
  <si>
    <t>Commentaires</t>
  </si>
  <si>
    <t>N° action</t>
  </si>
  <si>
    <t>Maintenance Corrective</t>
  </si>
  <si>
    <t>Maintenance Preventive</t>
  </si>
  <si>
    <t>Maintenance Ameliorative</t>
  </si>
  <si>
    <t>Déscriptif</t>
  </si>
  <si>
    <t>Fournisseur</t>
  </si>
  <si>
    <t>Prix unitaire</t>
  </si>
  <si>
    <t>Qté</t>
  </si>
  <si>
    <t>Date de commande</t>
  </si>
  <si>
    <t>Date livraison prévue</t>
  </si>
  <si>
    <t>Date réception</t>
  </si>
  <si>
    <t>Reçue</t>
  </si>
  <si>
    <t>Liste Atelier</t>
  </si>
  <si>
    <t>Liste Type maintenance</t>
  </si>
  <si>
    <t>Recherche</t>
  </si>
  <si>
    <t>Délais</t>
  </si>
  <si>
    <t>Dispo permanent en stock</t>
  </si>
  <si>
    <t>1J</t>
  </si>
  <si>
    <t>2J</t>
  </si>
  <si>
    <t>Maintenance conditionnelle</t>
  </si>
  <si>
    <t>3J</t>
  </si>
  <si>
    <t>4J</t>
  </si>
  <si>
    <t>Travaux à effectuer</t>
  </si>
  <si>
    <t>5J</t>
  </si>
  <si>
    <t>&gt;5J</t>
  </si>
  <si>
    <t>Sur commande</t>
  </si>
  <si>
    <t>LV 1</t>
  </si>
  <si>
    <t>LV 2</t>
  </si>
  <si>
    <t>LV 3</t>
  </si>
  <si>
    <t>LV 4</t>
  </si>
  <si>
    <t>LV 5</t>
  </si>
  <si>
    <t>Intevenant</t>
  </si>
  <si>
    <t>Régis PONTET</t>
  </si>
  <si>
    <t>Cuisine</t>
  </si>
  <si>
    <t>Lingerie</t>
  </si>
  <si>
    <t>Infirmerie</t>
  </si>
  <si>
    <t>Ménage</t>
  </si>
  <si>
    <t>Semaine Piscine et Spa</t>
  </si>
  <si>
    <t>S1 Lundi</t>
  </si>
  <si>
    <t>S1 Mardi</t>
  </si>
  <si>
    <t>S1 Mercrdei</t>
  </si>
  <si>
    <t>S1 Jeudi</t>
  </si>
  <si>
    <t>S1 Vendredi</t>
  </si>
  <si>
    <t>S2 Lundi</t>
  </si>
  <si>
    <t>S2 Mardi</t>
  </si>
  <si>
    <t>S2 Mercredi</t>
  </si>
  <si>
    <t>S2 Jeudi</t>
  </si>
  <si>
    <t>S2 Vendredi</t>
  </si>
  <si>
    <t>S3 Lundi</t>
  </si>
  <si>
    <t>S3 Mardi</t>
  </si>
  <si>
    <t>S3 Mercredi</t>
  </si>
  <si>
    <t>S3 Jeudi</t>
  </si>
  <si>
    <t>S3 Vendredi</t>
  </si>
  <si>
    <t>S4 Lundi</t>
  </si>
  <si>
    <t>S4 Mardi</t>
  </si>
  <si>
    <t>S4 Mercredi</t>
  </si>
  <si>
    <t>S4 Jeudi</t>
  </si>
  <si>
    <t>S4 Vendredi</t>
  </si>
  <si>
    <t>S5 Lundi</t>
  </si>
  <si>
    <t>S5 Mardi</t>
  </si>
  <si>
    <t>S5 Mercredi</t>
  </si>
  <si>
    <t>S5 Jeudi</t>
  </si>
  <si>
    <t>S5 Vendredi</t>
  </si>
  <si>
    <t>S6 Lundi</t>
  </si>
  <si>
    <t>S6 Mardi</t>
  </si>
  <si>
    <t>S6 Mercredi</t>
  </si>
  <si>
    <t>S6 Jeudi</t>
  </si>
  <si>
    <t>S6 Vendredi</t>
  </si>
  <si>
    <t>S7 Lundi</t>
  </si>
  <si>
    <t>S7 Mardi</t>
  </si>
  <si>
    <t>S7 Mercredi</t>
  </si>
  <si>
    <t>S7 Jeudi</t>
  </si>
  <si>
    <t>S7 Vendredi</t>
  </si>
  <si>
    <t>S8 Lundi</t>
  </si>
  <si>
    <t>S8 Mardi</t>
  </si>
  <si>
    <t>S8 Mercredi</t>
  </si>
  <si>
    <t>S8 Jeudi</t>
  </si>
  <si>
    <t>S8 Vendredi</t>
  </si>
  <si>
    <t>S9 Lundi</t>
  </si>
  <si>
    <t>S9 Mardi</t>
  </si>
  <si>
    <t>S9 Mercredi</t>
  </si>
  <si>
    <t>S9 Jeudi</t>
  </si>
  <si>
    <t>S9 Vendredi</t>
  </si>
  <si>
    <t>S10 Lundi</t>
  </si>
  <si>
    <t>S10 Mardi</t>
  </si>
  <si>
    <t>S10 Mercredi</t>
  </si>
  <si>
    <t>S10 Jeudi</t>
  </si>
  <si>
    <t>S10 Vendredi</t>
  </si>
  <si>
    <t>S11 Lundi</t>
  </si>
  <si>
    <t>S11 Mardi</t>
  </si>
  <si>
    <t>S11 Mercredi</t>
  </si>
  <si>
    <t>S11 Jeudi</t>
  </si>
  <si>
    <t>S11 Vendredi</t>
  </si>
  <si>
    <t>S12 Lundi</t>
  </si>
  <si>
    <t>S12 Mardi</t>
  </si>
  <si>
    <t>S12 Mercredi</t>
  </si>
  <si>
    <t>S12 Jeudi</t>
  </si>
  <si>
    <t>S12 Vendredi</t>
  </si>
  <si>
    <t>S13 Lundi</t>
  </si>
  <si>
    <t>S13 Mardi</t>
  </si>
  <si>
    <t>S13 Mercredi</t>
  </si>
  <si>
    <t>S13 Jeudi</t>
  </si>
  <si>
    <t>S13 Vendredi</t>
  </si>
  <si>
    <t>S14 Lundi</t>
  </si>
  <si>
    <t>S14 Mardi</t>
  </si>
  <si>
    <t>S14 Mercredi</t>
  </si>
  <si>
    <t>S14 Jeudi</t>
  </si>
  <si>
    <t>S14 Vendredi</t>
  </si>
  <si>
    <t>S15 Lundi</t>
  </si>
  <si>
    <t>S15 Mardi</t>
  </si>
  <si>
    <t>S15 Mercredi</t>
  </si>
  <si>
    <t>S15 Jeudi</t>
  </si>
  <si>
    <t>S15 Vendredi</t>
  </si>
  <si>
    <t>S16 Lundi</t>
  </si>
  <si>
    <t>S16 Mardi</t>
  </si>
  <si>
    <t>S16 Mercredi</t>
  </si>
  <si>
    <t>S16 Jeudi</t>
  </si>
  <si>
    <t>S16 Vendredi</t>
  </si>
  <si>
    <t>S17 Lundi</t>
  </si>
  <si>
    <t>S17 Mardi</t>
  </si>
  <si>
    <t>S17 Mercredi</t>
  </si>
  <si>
    <t>S17 Jeudi</t>
  </si>
  <si>
    <t>S17 Vendredi</t>
  </si>
  <si>
    <t>S18 Lundi</t>
  </si>
  <si>
    <t>S18 Mardi</t>
  </si>
  <si>
    <t>S18 Mercredi</t>
  </si>
  <si>
    <t>S18 Jeudi</t>
  </si>
  <si>
    <t>S18 Vendredi</t>
  </si>
  <si>
    <t>S19 Lundi</t>
  </si>
  <si>
    <t>S19 Mardi</t>
  </si>
  <si>
    <t>S19 Mercredi</t>
  </si>
  <si>
    <t>S19 Jeudi</t>
  </si>
  <si>
    <t>S19 Vendredi</t>
  </si>
  <si>
    <t>S20 Lundi</t>
  </si>
  <si>
    <t>S20 Mardi</t>
  </si>
  <si>
    <t>S20 Mercredi</t>
  </si>
  <si>
    <t>S20 Jeudi</t>
  </si>
  <si>
    <t>S20 Vendredi</t>
  </si>
  <si>
    <t>S21 Lundi</t>
  </si>
  <si>
    <t>S21 Mardi</t>
  </si>
  <si>
    <t>S21 Mercredi</t>
  </si>
  <si>
    <t>S21 Jeudi</t>
  </si>
  <si>
    <t>S21 Vendredi</t>
  </si>
  <si>
    <t>S22 Lundi</t>
  </si>
  <si>
    <t>S23 Mardi</t>
  </si>
  <si>
    <t>S22 Mercredi</t>
  </si>
  <si>
    <t>S22 Mardi</t>
  </si>
  <si>
    <t>S22 Jeudi</t>
  </si>
  <si>
    <t>S22 Vendredi</t>
  </si>
  <si>
    <t>S23 Lundi</t>
  </si>
  <si>
    <t>S23 Mercredi</t>
  </si>
  <si>
    <t>S23 Jeudi</t>
  </si>
  <si>
    <t>S23 Vendredi</t>
  </si>
  <si>
    <t>S24 Lundi</t>
  </si>
  <si>
    <t>S24 Mardi</t>
  </si>
  <si>
    <t>S24 Mercredi</t>
  </si>
  <si>
    <t>S24 Jeudi</t>
  </si>
  <si>
    <t>S24 Vendredi</t>
  </si>
  <si>
    <t>S25 Lundi</t>
  </si>
  <si>
    <t>S25 Mardi</t>
  </si>
  <si>
    <t>S25 Mercredi</t>
  </si>
  <si>
    <t>S25 Jeudi</t>
  </si>
  <si>
    <t>S25 Vendredi</t>
  </si>
  <si>
    <t>S26 Lundi</t>
  </si>
  <si>
    <t>S26 Mardi</t>
  </si>
  <si>
    <t>S26 Mercredi</t>
  </si>
  <si>
    <t>S26 Jeudi</t>
  </si>
  <si>
    <t>S26 Vendredi</t>
  </si>
  <si>
    <t>S27 Lundi</t>
  </si>
  <si>
    <t>S27 Mardi</t>
  </si>
  <si>
    <t>S27 Mercredi</t>
  </si>
  <si>
    <t>S27 Jeudi</t>
  </si>
  <si>
    <t>S27 Vendredi</t>
  </si>
  <si>
    <t>S28 Lundi</t>
  </si>
  <si>
    <t>S28 Mardi</t>
  </si>
  <si>
    <t>S28 Mercredi</t>
  </si>
  <si>
    <t>S28 Jeudi</t>
  </si>
  <si>
    <t>S28 Vendredi</t>
  </si>
  <si>
    <t>S29 Lundi</t>
  </si>
  <si>
    <t>S29 Mardi</t>
  </si>
  <si>
    <t>S29 Mercredi</t>
  </si>
  <si>
    <t>S29 Jeudi</t>
  </si>
  <si>
    <t>S29 Vendredi</t>
  </si>
  <si>
    <t>S30 Lundi</t>
  </si>
  <si>
    <t>S30 Mardi</t>
  </si>
  <si>
    <t>S30 Mercredi</t>
  </si>
  <si>
    <t>S30 Jeudi</t>
  </si>
  <si>
    <t>S30 Vendredi</t>
  </si>
  <si>
    <t>S31 Lundi</t>
  </si>
  <si>
    <t>S31 Mardi</t>
  </si>
  <si>
    <t>S31 Mercredi</t>
  </si>
  <si>
    <t>S31 Jeudi</t>
  </si>
  <si>
    <t>S31 Vendredi</t>
  </si>
  <si>
    <t>S32 Lundi</t>
  </si>
  <si>
    <t>S32 Mardi</t>
  </si>
  <si>
    <t>S32 Mercredi</t>
  </si>
  <si>
    <t>S32 Jeudi</t>
  </si>
  <si>
    <t>S32 Vendredi</t>
  </si>
  <si>
    <t>S33 Lundi</t>
  </si>
  <si>
    <t>S33 Mardi</t>
  </si>
  <si>
    <t>S33 Mercredi</t>
  </si>
  <si>
    <t>S33 Jeudi</t>
  </si>
  <si>
    <t>S33 Vendredi</t>
  </si>
  <si>
    <t>S34 Lundi</t>
  </si>
  <si>
    <t>S34 Mardi</t>
  </si>
  <si>
    <t>S34 Mercredi</t>
  </si>
  <si>
    <t>S34 Jeudi</t>
  </si>
  <si>
    <t>S34 Vendredi</t>
  </si>
  <si>
    <t>S35 Lundi</t>
  </si>
  <si>
    <t>S35 Mardi</t>
  </si>
  <si>
    <t>S35 Mercredi</t>
  </si>
  <si>
    <t>S35 Jeudi</t>
  </si>
  <si>
    <t>S35 Vendredi</t>
  </si>
  <si>
    <t>S36 Lundi</t>
  </si>
  <si>
    <t>S36 Mardi</t>
  </si>
  <si>
    <t>S36 Mercredi</t>
  </si>
  <si>
    <t>S36 Jeudi</t>
  </si>
  <si>
    <t>S36 Vendredi</t>
  </si>
  <si>
    <t>S37 Lundi</t>
  </si>
  <si>
    <t>S37 Mardi</t>
  </si>
  <si>
    <t>S37 Mercredi</t>
  </si>
  <si>
    <t>S37 Jeudi</t>
  </si>
  <si>
    <t>S37 Vendredi</t>
  </si>
  <si>
    <t>S38 Lundi</t>
  </si>
  <si>
    <t>S38 Mardi</t>
  </si>
  <si>
    <t>S38 Mercredi</t>
  </si>
  <si>
    <t>S38 Jeudi</t>
  </si>
  <si>
    <t>S40 Mardi</t>
  </si>
  <si>
    <t>S40 Lundi</t>
  </si>
  <si>
    <t>S39 Lundi</t>
  </si>
  <si>
    <t>S39 Mardi</t>
  </si>
  <si>
    <t>S39 Mercredi</t>
  </si>
  <si>
    <t>S39 Jeudi</t>
  </si>
  <si>
    <t>S39 Vendredi</t>
  </si>
  <si>
    <t>S40 Mercredi</t>
  </si>
  <si>
    <t>S40 Vendredi</t>
  </si>
  <si>
    <t>S40 Jeudi</t>
  </si>
  <si>
    <t>S41 Lundi</t>
  </si>
  <si>
    <t>S41 Mardi</t>
  </si>
  <si>
    <t>S38 Vendredi</t>
  </si>
  <si>
    <t>S41 Mercredi</t>
  </si>
  <si>
    <t>S41 Jeudi</t>
  </si>
  <si>
    <t>S41 Vendredi</t>
  </si>
  <si>
    <t>S42 Lundi</t>
  </si>
  <si>
    <t>S42 Mardi</t>
  </si>
  <si>
    <t>S42 Mercredi</t>
  </si>
  <si>
    <t>S42 Jeudi</t>
  </si>
  <si>
    <t>S42 Vendredi</t>
  </si>
  <si>
    <t>S43 Lundi</t>
  </si>
  <si>
    <t>S43 Mardi</t>
  </si>
  <si>
    <t>S43 Mercredi</t>
  </si>
  <si>
    <t>S43 Jeudi</t>
  </si>
  <si>
    <t>S43 Vendredi</t>
  </si>
  <si>
    <t>S44 Lundi</t>
  </si>
  <si>
    <t>S44 Mardi</t>
  </si>
  <si>
    <t>S44 Mercredi</t>
  </si>
  <si>
    <t>S44 Jeudi</t>
  </si>
  <si>
    <t>S44 Vendredi</t>
  </si>
  <si>
    <t>S45 Lundi</t>
  </si>
  <si>
    <t>S45 Mardi</t>
  </si>
  <si>
    <t>S45 Mercredi</t>
  </si>
  <si>
    <t>S45 Jeudi</t>
  </si>
  <si>
    <t>S45 Vendredi</t>
  </si>
  <si>
    <t>S46 Lundi</t>
  </si>
  <si>
    <t>S46 Mardi</t>
  </si>
  <si>
    <t>S46 Mercredi</t>
  </si>
  <si>
    <t>S46 Jeudi</t>
  </si>
  <si>
    <t>S46 Vendredi</t>
  </si>
  <si>
    <t>S47 Lundi</t>
  </si>
  <si>
    <t>S47 Mardi</t>
  </si>
  <si>
    <t>S47 Mercredi</t>
  </si>
  <si>
    <t>S47 Jeudi</t>
  </si>
  <si>
    <t>S47 Vendredi</t>
  </si>
  <si>
    <t>S48 Lundi</t>
  </si>
  <si>
    <t>S48 Mardi</t>
  </si>
  <si>
    <t>S48 Mercredi</t>
  </si>
  <si>
    <t>S48 Jeudi</t>
  </si>
  <si>
    <t>S48 Vendredi</t>
  </si>
  <si>
    <t>S49 Lundi</t>
  </si>
  <si>
    <t>S49 Mardi</t>
  </si>
  <si>
    <t>S49 Mercredi</t>
  </si>
  <si>
    <t>S49 Jeudi</t>
  </si>
  <si>
    <t>S49 Vendredi</t>
  </si>
  <si>
    <t>S50 Lundi</t>
  </si>
  <si>
    <t>S50 Mardi</t>
  </si>
  <si>
    <t>S50 Mercredi</t>
  </si>
  <si>
    <t>S50 Jeudi</t>
  </si>
  <si>
    <t>S50 Vendredi</t>
  </si>
  <si>
    <t>S51 Lundi</t>
  </si>
  <si>
    <t>S51 Mardi</t>
  </si>
  <si>
    <t>S51 Mercredi</t>
  </si>
  <si>
    <t>S51 Jeudi</t>
  </si>
  <si>
    <t>S51 Vendredi</t>
  </si>
  <si>
    <t>S52 Lundi</t>
  </si>
  <si>
    <t>S52 Mardi</t>
  </si>
  <si>
    <t>S52 Mercredi</t>
  </si>
  <si>
    <t>S52 Jeudi</t>
  </si>
  <si>
    <t>S52 Vendredi</t>
  </si>
  <si>
    <t>RP</t>
  </si>
  <si>
    <t>VISA</t>
  </si>
  <si>
    <t>Ergothérapeute</t>
  </si>
  <si>
    <t>Secrétariat</t>
  </si>
  <si>
    <t>Comptable</t>
  </si>
  <si>
    <t>Chef de service</t>
  </si>
  <si>
    <t>Commentaire</t>
  </si>
  <si>
    <t>Directeur</t>
  </si>
  <si>
    <t>Référente</t>
  </si>
  <si>
    <t xml:space="preserve">Référente-3 </t>
  </si>
  <si>
    <t>Spychologue</t>
  </si>
  <si>
    <t>Référent</t>
  </si>
  <si>
    <t>référent</t>
  </si>
  <si>
    <t>utilisateur</t>
  </si>
  <si>
    <t>ZOE</t>
  </si>
  <si>
    <t>TRAFFIC BLANC</t>
  </si>
  <si>
    <t>Eau froide</t>
  </si>
  <si>
    <t>T°C EAU FROIDE</t>
  </si>
  <si>
    <t>TRAFFIC BLANC AMENAGÉ</t>
  </si>
  <si>
    <t>KANGOO BLANCHE</t>
  </si>
  <si>
    <t>S53</t>
  </si>
  <si>
    <t>Conforme</t>
  </si>
  <si>
    <t>Non conforme</t>
  </si>
  <si>
    <t>Tension groupe électrogène</t>
  </si>
  <si>
    <t>08h00</t>
  </si>
  <si>
    <t>15h00</t>
  </si>
  <si>
    <t>BOXER BEIGE</t>
  </si>
  <si>
    <t>Niveau gasoil groupe électrogène</t>
  </si>
  <si>
    <t>10h00</t>
  </si>
  <si>
    <t>11h00</t>
  </si>
  <si>
    <t>Centrale SSI conforme ou non</t>
  </si>
  <si>
    <t>Paramètre GMAO</t>
  </si>
  <si>
    <t>Liste Service</t>
  </si>
  <si>
    <t>Lieux stockage</t>
  </si>
  <si>
    <t>Liste intervenant</t>
  </si>
  <si>
    <t>Chemin pour sauvegarde auto</t>
  </si>
  <si>
    <t>Chemin pour sauvegarde Image PhotoPieces</t>
  </si>
  <si>
    <t>RechercheFournisseur</t>
  </si>
  <si>
    <t>Ncol</t>
  </si>
  <si>
    <t>Liste</t>
  </si>
  <si>
    <t>RecherchePieces</t>
  </si>
  <si>
    <t>RechercheEntreSortie</t>
  </si>
  <si>
    <t>Recherche Preventif P</t>
  </si>
  <si>
    <t>RechercheCommande</t>
  </si>
  <si>
    <t>Recherche Interventions</t>
  </si>
  <si>
    <t>Couleur de fond des userform Valeurs RGB</t>
  </si>
  <si>
    <t>Maintenance Corrective (En Panne)</t>
  </si>
  <si>
    <t>Entreprise</t>
  </si>
  <si>
    <t>Référence Interne</t>
  </si>
  <si>
    <t>Référence interne</t>
  </si>
  <si>
    <t>N°MP</t>
  </si>
  <si>
    <t>N°Commande</t>
  </si>
  <si>
    <t>Maintenance Preventive (Avant panne)</t>
  </si>
  <si>
    <t>Z:\partage plan de maintenance\Reception des  Interventions des Lieux de vie</t>
  </si>
  <si>
    <t>\\SRVDC01\Fichiers Maintenance\GMAO\PhotoPieces\</t>
  </si>
  <si>
    <t>activités</t>
  </si>
  <si>
    <t>Lieux</t>
  </si>
  <si>
    <t>Catégorie</t>
  </si>
  <si>
    <t>Sauvegarde pour multi utilisateur 1=Yes 2=No</t>
  </si>
  <si>
    <t>Déchetterie</t>
  </si>
  <si>
    <t>Coordinatrice</t>
  </si>
  <si>
    <t>Adresse</t>
  </si>
  <si>
    <t>Type</t>
  </si>
  <si>
    <t>Code postal</t>
  </si>
  <si>
    <t>Descriptif</t>
  </si>
  <si>
    <t>Date E/S</t>
  </si>
  <si>
    <t>Boite postale</t>
  </si>
  <si>
    <t>Fournisseur 1</t>
  </si>
  <si>
    <t>Tache</t>
  </si>
  <si>
    <t>Ville</t>
  </si>
  <si>
    <t>Reference F1</t>
  </si>
  <si>
    <t>En prod</t>
  </si>
  <si>
    <t>Réf fournisseur</t>
  </si>
  <si>
    <t>Pays</t>
  </si>
  <si>
    <t>Delais F1</t>
  </si>
  <si>
    <t>Temps</t>
  </si>
  <si>
    <t>Contact</t>
  </si>
  <si>
    <t>Prix unitaire F1</t>
  </si>
  <si>
    <t>Freq (J)</t>
  </si>
  <si>
    <t>Kiné</t>
  </si>
  <si>
    <t>Email</t>
  </si>
  <si>
    <t>Fournisseur 2</t>
  </si>
  <si>
    <t>Dernière date réalisation</t>
  </si>
  <si>
    <t>Tel.</t>
  </si>
  <si>
    <t>Reference F2</t>
  </si>
  <si>
    <t>Date plannifier</t>
  </si>
  <si>
    <t>Fax</t>
  </si>
  <si>
    <t>Delais F2</t>
  </si>
  <si>
    <t>Semaine plannifier</t>
  </si>
  <si>
    <t>Site</t>
  </si>
  <si>
    <t>Prix unitaire F2</t>
  </si>
  <si>
    <t>Etat</t>
  </si>
  <si>
    <t>Permet de définir les type de recherche (col N3)</t>
  </si>
  <si>
    <t>Nom C1</t>
  </si>
  <si>
    <t>Stock</t>
  </si>
  <si>
    <t>N°</t>
  </si>
  <si>
    <t>Liste Recherche</t>
  </si>
  <si>
    <t>Fonction C1</t>
  </si>
  <si>
    <t>Stock Min</t>
  </si>
  <si>
    <t>Temps interventions(h)</t>
  </si>
  <si>
    <t>Liste suivant feuille</t>
  </si>
  <si>
    <t>Tel C1</t>
  </si>
  <si>
    <t>Coût stock</t>
  </si>
  <si>
    <t>ListeRange</t>
  </si>
  <si>
    <t>Email C1</t>
  </si>
  <si>
    <t>GestionLISTE.L3</t>
  </si>
  <si>
    <t>Psychologue</t>
  </si>
  <si>
    <t>SansListe</t>
  </si>
  <si>
    <t>Nom C2</t>
  </si>
  <si>
    <t>Coût stock à commande</t>
  </si>
  <si>
    <t>Fonction C2</t>
  </si>
  <si>
    <t>Nb pièces à commander</t>
  </si>
  <si>
    <t>Numerique</t>
  </si>
  <si>
    <t>Tel C2</t>
  </si>
  <si>
    <t>Email C2</t>
  </si>
  <si>
    <t>MEMO VBAListe de recherche définit :</t>
  </si>
  <si>
    <t>RechercheFournisseur X2</t>
  </si>
  <si>
    <t>RecherchePieces AB2</t>
  </si>
  <si>
    <t>RechercheEntreSortie AF2</t>
  </si>
  <si>
    <t>Recherche Preventif P AJ2</t>
  </si>
  <si>
    <t>RechercheCommande AN2</t>
  </si>
  <si>
    <t>Recherche Interventions AR3</t>
  </si>
  <si>
    <t>MDP Admin</t>
  </si>
  <si>
    <t>gmao</t>
  </si>
  <si>
    <t>MDP Affichage feuille Parc</t>
  </si>
  <si>
    <t>Parc</t>
  </si>
  <si>
    <t>Selection ligne sur BD, 1= ok , autres = noOk</t>
  </si>
  <si>
    <t>blocage des touches 1= ok , autres = noOk</t>
  </si>
  <si>
    <t>mot de passe pour supression interventions</t>
  </si>
  <si>
    <t>mdpint</t>
  </si>
  <si>
    <t>mot de passe pour supression preventif</t>
  </si>
  <si>
    <t>mdppre</t>
  </si>
  <si>
    <t>mot de passe pour supression fournisseur</t>
  </si>
  <si>
    <t>mdpfou</t>
  </si>
  <si>
    <t>mot de passe pour supression pièces</t>
  </si>
  <si>
    <t>mot de passe pour supression commande</t>
  </si>
  <si>
    <t>Modif Désignation des pièces 1= ok , autres = noOk</t>
  </si>
  <si>
    <t>Choix référence interne  1= ok , autres = noOk</t>
  </si>
  <si>
    <t>Local Technique Piscine</t>
  </si>
  <si>
    <t>RAS</t>
  </si>
  <si>
    <t>Date du relevé</t>
  </si>
  <si>
    <t>Relevés des donées</t>
  </si>
  <si>
    <t>Etat des électrodes</t>
  </si>
  <si>
    <t>Les DAE sont des dispositifs médicaux de classe IIb selon les règles de classification de l’annexe IX de la directive 93/42/CEE. Conformément au décret 2001-1154 et à l’arrêté du 3 mars 2003, ils sont soumis à obligation de maintenance.</t>
  </si>
  <si>
    <t>Etat exterieur de l'appareil</t>
  </si>
  <si>
    <t>Tension de la batterie</t>
  </si>
  <si>
    <t xml:space="preserve"> batterie Intellisense:</t>
  </si>
  <si>
    <t>modèle XBTAED001A</t>
  </si>
  <si>
    <t>Date limite des électrodes :</t>
  </si>
  <si>
    <t>GestionLISTE.H3</t>
  </si>
  <si>
    <t>Service</t>
  </si>
  <si>
    <t>Suivi Défibrilateur</t>
  </si>
  <si>
    <t>N° de Lot :</t>
  </si>
  <si>
    <t>Etat date de péremption:</t>
  </si>
  <si>
    <t>161222-01</t>
  </si>
  <si>
    <t>161130-01</t>
  </si>
  <si>
    <t>161014-01</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</si>
</sst>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uot;* #,##0.00_);_(&quot;€&quot;* \(#,##0.00\);_(&quot;€&quot;* &quot;-&quot;??_);_(@_)"/>
    <numFmt numFmtId="165" formatCode="[h]:mm"/>
  </numFmts>
  <fonts count="3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u/>
      <sz val="10"/>
      <color indexed="12"/>
      <name val="Arial"/>
      <family val="2"/>
    </font>
    <font>
      <sz val="10"/>
      <name val="Arial"/>
      <family val="2"/>
    </font>
    <font>
      <sz val="10"/>
      <name val="Arial"/>
      <family val="2"/>
    </font>
    <font>
      <u/>
      <sz val="10"/>
      <color indexed="12"/>
      <name val="Arial"/>
      <family val="2"/>
    </font>
    <font>
      <b/>
      <sz val="18"/>
      <name val="Arial"/>
      <family val="2"/>
    </font>
    <font>
      <sz val="26"/>
      <name val="Arial"/>
      <family val="2"/>
    </font>
    <font>
      <sz val="12"/>
      <name val="Calibri"/>
      <family val="2"/>
      <scheme val="minor"/>
    </font>
    <font>
      <sz val="9"/>
      <color indexed="81"/>
      <name val="Tahoma"/>
      <family val="2"/>
    </font>
    <font>
      <b/>
      <sz val="9"/>
      <color indexed="81"/>
      <name val="Tahoma"/>
      <family val="2"/>
    </font>
    <font>
      <sz val="10"/>
      <name val="Calibri"/>
      <family val="2"/>
      <scheme val="minor"/>
    </font>
    <font>
      <b/>
      <sz val="10"/>
      <name val="Calibri"/>
      <family val="2"/>
      <scheme val="minor"/>
    </font>
    <font>
      <b/>
      <sz val="10"/>
      <color theme="1"/>
      <name val="Calibri"/>
      <family val="2"/>
      <scheme val="minor"/>
    </font>
    <font>
      <sz val="10"/>
      <name val="Times New Roman"/>
      <family val="1"/>
    </font>
    <font>
      <sz val="10"/>
      <color rgb="FFFFC000"/>
      <name val="Arial"/>
      <family val="2"/>
    </font>
    <font>
      <sz val="10"/>
      <color rgb="FF00B050"/>
      <name val="Arial"/>
      <family val="2"/>
    </font>
    <font>
      <sz val="10"/>
      <color theme="8"/>
      <name val="Arial"/>
      <family val="2"/>
    </font>
    <font>
      <sz val="10"/>
      <color rgb="FFFF0000"/>
      <name val="Arial"/>
      <family val="2"/>
    </font>
    <font>
      <u/>
      <sz val="8.5"/>
      <color indexed="12"/>
      <name val="Arial"/>
      <family val="2"/>
    </font>
    <font>
      <u/>
      <sz val="8.5"/>
      <color rgb="FF00B050"/>
      <name val="Arial"/>
      <family val="2"/>
    </font>
    <font>
      <u/>
      <sz val="8.5"/>
      <color rgb="FFFFC000"/>
      <name val="Arial"/>
      <family val="2"/>
    </font>
    <font>
      <sz val="12"/>
      <name val="Times New Roman"/>
      <family val="1"/>
    </font>
    <font>
      <sz val="10"/>
      <name val="Arial"/>
      <family val="2"/>
    </font>
    <font>
      <sz val="10"/>
      <color theme="1"/>
      <name val="Arial"/>
      <family val="2"/>
    </font>
    <font>
      <b/>
      <sz val="10"/>
      <color rgb="FFFF0000"/>
      <name val="Arial"/>
      <family val="2"/>
    </font>
    <font>
      <b/>
      <sz val="18"/>
      <name val="FrankRuehl"/>
      <family val="2"/>
      <charset val="177"/>
    </font>
    <font>
      <b/>
      <i/>
      <u/>
      <sz val="10"/>
      <color theme="1"/>
      <name val="Arial"/>
      <family val="2"/>
    </font>
    <font>
      <b/>
      <i/>
      <u/>
      <sz val="10"/>
      <name val="Arial"/>
      <family val="2"/>
    </font>
    <font>
      <sz val="10"/>
      <name val="Arial"/>
      <family val="2"/>
    </font>
    <font>
      <b/>
      <sz val="14"/>
      <name val="FrankRuehl"/>
      <family val="2"/>
      <charset val="177"/>
    </font>
    <font>
      <b/>
      <sz val="14"/>
      <color theme="0"/>
      <name val="Calibri"/>
      <family val="2"/>
      <scheme val="minor"/>
    </font>
    <font>
      <sz val="10"/>
      <name val="MS Sans Serif"/>
      <family val="2"/>
    </font>
    <font>
      <b/>
      <u/>
      <sz val="10"/>
      <color rgb="FFFFC000"/>
      <name val="Arial"/>
      <family val="2"/>
    </font>
    <font>
      <b/>
      <u/>
      <sz val="10"/>
      <name val="Arial"/>
      <family val="2"/>
    </font>
  </fonts>
  <fills count="8">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theme="9" tint="0.79998168889431442"/>
        <bgColor indexed="64"/>
      </patternFill>
    </fill>
    <fill>
      <patternFill patternType="solid">
        <fgColor theme="7" tint="0.39997558519241921"/>
        <bgColor indexed="64"/>
      </patternFill>
    </fill>
    <fill>
      <patternFill patternType="solid">
        <fgColor theme="0" tint="-0.499984740745262"/>
        <bgColor indexed="64"/>
      </patternFill>
    </fill>
  </fills>
  <borders count="5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style="thick">
        <color indexed="64"/>
      </bottom>
      <diagonal/>
    </border>
    <border>
      <left style="medium">
        <color indexed="64"/>
      </left>
      <right style="medium">
        <color indexed="64"/>
      </right>
      <top style="medium">
        <color indexed="64"/>
      </top>
      <bottom style="medium">
        <color indexed="64"/>
      </bottom>
      <diagonal/>
    </border>
    <border>
      <left/>
      <right style="thick">
        <color indexed="64"/>
      </right>
      <top style="thick">
        <color indexed="64"/>
      </top>
      <bottom style="thick">
        <color indexed="64"/>
      </bottom>
      <diagonal/>
    </border>
    <border>
      <left style="thin">
        <color indexed="64"/>
      </left>
      <right style="thick">
        <color indexed="64"/>
      </right>
      <top style="thick">
        <color indexed="64"/>
      </top>
      <bottom style="thin">
        <color indexed="64"/>
      </bottom>
      <diagonal/>
    </border>
    <border>
      <left style="thin">
        <color indexed="64"/>
      </left>
      <right style="thick">
        <color indexed="64"/>
      </right>
      <top style="thin">
        <color indexed="64"/>
      </top>
      <bottom style="thin">
        <color indexed="64"/>
      </bottom>
      <diagonal/>
    </border>
    <border>
      <left style="medium">
        <color indexed="64"/>
      </left>
      <right style="medium">
        <color indexed="64"/>
      </right>
      <top/>
      <bottom style="medium">
        <color indexed="64"/>
      </bottom>
      <diagonal/>
    </border>
    <border>
      <left style="thick">
        <color indexed="64"/>
      </left>
      <right style="thick">
        <color indexed="64"/>
      </right>
      <top style="thin">
        <color indexed="64"/>
      </top>
      <bottom style="thin">
        <color indexed="64"/>
      </bottom>
      <diagonal/>
    </border>
    <border>
      <left style="thick">
        <color indexed="64"/>
      </left>
      <right style="thick">
        <color indexed="64"/>
      </right>
      <top/>
      <bottom/>
      <diagonal/>
    </border>
    <border>
      <left style="thick">
        <color indexed="64"/>
      </left>
      <right style="thick">
        <color indexed="64"/>
      </right>
      <top style="thick">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thin">
        <color indexed="64"/>
      </bottom>
      <diagonal/>
    </border>
    <border>
      <left/>
      <right/>
      <top/>
      <bottom style="thick">
        <color indexed="64"/>
      </bottom>
      <diagonal/>
    </border>
    <border>
      <left/>
      <right style="thick">
        <color indexed="64"/>
      </right>
      <top/>
      <bottom/>
      <diagonal/>
    </border>
    <border>
      <left/>
      <right style="thick">
        <color indexed="64"/>
      </right>
      <top/>
      <bottom style="thick">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thick">
        <color auto="1"/>
      </right>
      <top style="double">
        <color auto="1"/>
      </top>
      <bottom style="double">
        <color auto="1"/>
      </bottom>
      <diagonal/>
    </border>
    <border>
      <left style="thick">
        <color auto="1"/>
      </left>
      <right style="thick">
        <color auto="1"/>
      </right>
      <top style="double">
        <color auto="1"/>
      </top>
      <bottom style="double">
        <color auto="1"/>
      </bottom>
      <diagonal/>
    </border>
    <border>
      <left style="thick">
        <color auto="1"/>
      </left>
      <right/>
      <top style="double">
        <color auto="1"/>
      </top>
      <bottom style="double">
        <color auto="1"/>
      </bottom>
      <diagonal/>
    </border>
    <border>
      <left/>
      <right style="double">
        <color auto="1"/>
      </right>
      <top style="double">
        <color auto="1"/>
      </top>
      <bottom style="double">
        <color auto="1"/>
      </bottom>
      <diagonal/>
    </border>
  </borders>
  <cellStyleXfs count="34">
    <xf numFmtId="0" fontId="0" fillId="0" borderId="0" applyProtection="0"/>
    <xf numFmtId="0" fontId="6" fillId="0" borderId="0" applyNumberFormat="0" applyFill="0" applyBorder="0" applyAlignment="0" applyProtection="0">
      <alignment vertical="top"/>
      <protection locked="0"/>
    </xf>
    <xf numFmtId="0" fontId="8" fillId="0" borderId="0"/>
    <xf numFmtId="0" fontId="9" fillId="0" borderId="0" applyNumberFormat="0" applyFill="0" applyBorder="0" applyAlignment="0" applyProtection="0">
      <alignment vertical="top"/>
      <protection locked="0"/>
    </xf>
    <xf numFmtId="0" fontId="7" fillId="0" borderId="0"/>
    <xf numFmtId="164" fontId="7" fillId="0" borderId="0" applyFont="0" applyFill="0" applyBorder="0" applyAlignment="0" applyProtection="0"/>
    <xf numFmtId="0" fontId="7" fillId="0" borderId="0" applyProtection="0"/>
    <xf numFmtId="0" fontId="18" fillId="0" borderId="0"/>
    <xf numFmtId="0" fontId="7" fillId="0" borderId="0"/>
    <xf numFmtId="0" fontId="18" fillId="0" borderId="0"/>
    <xf numFmtId="0" fontId="7" fillId="0" borderId="0"/>
    <xf numFmtId="0" fontId="7" fillId="0" borderId="0"/>
    <xf numFmtId="0" fontId="23" fillId="0" borderId="0" applyNumberFormat="0" applyFill="0" applyBorder="0" applyAlignment="0" applyProtection="0">
      <alignment vertical="top"/>
      <protection locked="0"/>
    </xf>
    <xf numFmtId="0" fontId="4" fillId="0" borderId="0"/>
    <xf numFmtId="0" fontId="4" fillId="0" borderId="0"/>
    <xf numFmtId="0" fontId="7" fillId="0" borderId="0"/>
    <xf numFmtId="0" fontId="27" fillId="0" borderId="0"/>
    <xf numFmtId="0" fontId="27" fillId="0" borderId="0"/>
    <xf numFmtId="0" fontId="27" fillId="0" borderId="0"/>
    <xf numFmtId="0" fontId="7" fillId="0" borderId="0"/>
    <xf numFmtId="0" fontId="33" fillId="0" borderId="0"/>
    <xf numFmtId="0" fontId="3" fillId="0" borderId="0"/>
    <xf numFmtId="0" fontId="3" fillId="0" borderId="0"/>
    <xf numFmtId="0" fontId="3" fillId="0" borderId="0"/>
    <xf numFmtId="0" fontId="2" fillId="0" borderId="0"/>
    <xf numFmtId="0" fontId="2" fillId="0" borderId="0"/>
    <xf numFmtId="0" fontId="1" fillId="0" borderId="0"/>
    <xf numFmtId="0" fontId="36" fillId="0" borderId="0"/>
    <xf numFmtId="0" fontId="36" fillId="0" borderId="0"/>
    <xf numFmtId="0" fontId="1" fillId="0" borderId="0"/>
    <xf numFmtId="0" fontId="18" fillId="0" borderId="0"/>
    <xf numFmtId="0" fontId="1" fillId="0" borderId="0"/>
    <xf numFmtId="0" fontId="1" fillId="0" borderId="0"/>
    <xf numFmtId="0" fontId="7" fillId="0" borderId="0"/>
  </cellStyleXfs>
  <cellXfs count="205">
    <xf numFmtId="0" fontId="0" fillId="0" borderId="0" xfId="0"/>
    <xf numFmtId="0" fontId="0" fillId="0" borderId="0" xfId="0" applyBorder="1"/>
    <xf numFmtId="0" fontId="0" fillId="0" borderId="0" xfId="0" applyBorder="1" applyAlignment="1">
      <alignment horizontal="center" vertical="center"/>
    </xf>
    <xf numFmtId="0" fontId="7" fillId="0" borderId="0" xfId="4"/>
    <xf numFmtId="0" fontId="7" fillId="0" borderId="0" xfId="4" applyAlignment="1">
      <alignment horizontal="center" vertical="center"/>
    </xf>
    <xf numFmtId="0" fontId="7" fillId="0" borderId="0" xfId="4" applyBorder="1" applyAlignment="1">
      <alignment horizontal="center" vertical="center"/>
    </xf>
    <xf numFmtId="0" fontId="7" fillId="0" borderId="0" xfId="4" applyAlignment="1">
      <alignment horizontal="center" vertical="center" wrapText="1"/>
    </xf>
    <xf numFmtId="14" fontId="0" fillId="0" borderId="0" xfId="0" applyNumberFormat="1"/>
    <xf numFmtId="0" fontId="7" fillId="0" borderId="0" xfId="4" applyAlignment="1">
      <alignment wrapText="1"/>
    </xf>
    <xf numFmtId="0" fontId="7" fillId="3" borderId="0" xfId="4" applyFont="1" applyFill="1" applyBorder="1" applyAlignment="1">
      <alignment horizontal="center" vertical="center" wrapText="1"/>
    </xf>
    <xf numFmtId="0" fontId="7" fillId="0" borderId="0" xfId="0" applyFont="1" applyBorder="1" applyAlignment="1">
      <alignment horizontal="center" vertical="center"/>
    </xf>
    <xf numFmtId="0" fontId="0" fillId="0" borderId="0" xfId="0"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Border="1" applyAlignment="1">
      <alignment horizontal="center" vertical="center" wrapText="1"/>
    </xf>
    <xf numFmtId="0" fontId="7" fillId="0" borderId="0" xfId="4" applyBorder="1"/>
    <xf numFmtId="0" fontId="7" fillId="0" borderId="0" xfId="0" applyFont="1" applyBorder="1" applyAlignment="1"/>
    <xf numFmtId="0" fontId="0" fillId="0" borderId="0" xfId="0" applyFill="1" applyBorder="1"/>
    <xf numFmtId="0" fontId="7" fillId="0" borderId="0" xfId="0" applyFont="1" applyFill="1" applyBorder="1" applyAlignment="1"/>
    <xf numFmtId="0" fontId="0" fillId="0" borderId="0" xfId="0" applyBorder="1" applyAlignment="1"/>
    <xf numFmtId="0" fontId="7" fillId="0" borderId="0" xfId="0" applyFont="1" applyFill="1" applyBorder="1"/>
    <xf numFmtId="0" fontId="0" fillId="0" borderId="0" xfId="0" applyFill="1" applyBorder="1" applyAlignment="1"/>
    <xf numFmtId="0" fontId="7" fillId="0" borderId="0" xfId="0" applyFont="1" applyBorder="1"/>
    <xf numFmtId="14" fontId="7" fillId="0" borderId="0" xfId="4" applyNumberFormat="1"/>
    <xf numFmtId="0" fontId="7" fillId="0" borderId="0" xfId="4"/>
    <xf numFmtId="0" fontId="12" fillId="0" borderId="0" xfId="4" applyFont="1" applyBorder="1" applyAlignment="1">
      <alignment horizontal="center" vertical="center"/>
    </xf>
    <xf numFmtId="0" fontId="12" fillId="0" borderId="0" xfId="4" applyFont="1" applyBorder="1" applyAlignment="1">
      <alignment horizontal="center" vertical="center" wrapText="1"/>
    </xf>
    <xf numFmtId="0" fontId="12" fillId="0" borderId="1" xfId="4" applyFont="1" applyBorder="1" applyAlignment="1">
      <alignment horizontal="center" vertical="center"/>
    </xf>
    <xf numFmtId="0" fontId="7" fillId="0" borderId="0" xfId="4"/>
    <xf numFmtId="14" fontId="7" fillId="0" borderId="0" xfId="6" applyNumberFormat="1"/>
    <xf numFmtId="0" fontId="7" fillId="0" borderId="0" xfId="6"/>
    <xf numFmtId="14" fontId="7" fillId="0" borderId="0" xfId="6" quotePrefix="1" applyNumberFormat="1" applyFont="1"/>
    <xf numFmtId="0" fontId="7" fillId="0" borderId="0" xfId="6" applyFill="1" applyBorder="1"/>
    <xf numFmtId="0" fontId="7" fillId="0" borderId="0" xfId="6" applyAlignment="1"/>
    <xf numFmtId="14" fontId="7" fillId="0" borderId="0" xfId="6" applyNumberFormat="1" applyAlignment="1"/>
    <xf numFmtId="0" fontId="7" fillId="0" borderId="0" xfId="6" applyFill="1" applyBorder="1" applyAlignment="1"/>
    <xf numFmtId="0" fontId="0" fillId="0" borderId="0" xfId="0" applyAlignment="1">
      <alignment wrapText="1"/>
    </xf>
    <xf numFmtId="0" fontId="15" fillId="0" borderId="0" xfId="0" applyFont="1"/>
    <xf numFmtId="0" fontId="15" fillId="0" borderId="0" xfId="0" applyFont="1" applyBorder="1" applyAlignment="1">
      <alignment horizontal="center" vertical="center"/>
    </xf>
    <xf numFmtId="0" fontId="15" fillId="0" borderId="2" xfId="0" applyFont="1" applyBorder="1" applyAlignment="1">
      <alignment horizontal="center" vertical="center"/>
    </xf>
    <xf numFmtId="0" fontId="16" fillId="5" borderId="3" xfId="0" applyFont="1" applyFill="1" applyBorder="1" applyAlignment="1">
      <alignment horizontal="center" vertical="center" wrapText="1"/>
    </xf>
    <xf numFmtId="0" fontId="12" fillId="0" borderId="5" xfId="4" applyFont="1" applyBorder="1" applyAlignment="1">
      <alignment horizontal="center" vertical="center"/>
    </xf>
    <xf numFmtId="20" fontId="15" fillId="0" borderId="2" xfId="0" applyNumberFormat="1" applyFont="1" applyBorder="1" applyAlignment="1">
      <alignment horizontal="center" vertical="center"/>
    </xf>
    <xf numFmtId="9" fontId="7" fillId="0" borderId="0" xfId="4" applyNumberFormat="1"/>
    <xf numFmtId="0" fontId="7" fillId="0" borderId="0" xfId="10" applyBorder="1"/>
    <xf numFmtId="0" fontId="19" fillId="0" borderId="0" xfId="10" applyFont="1" applyBorder="1"/>
    <xf numFmtId="0" fontId="7" fillId="0" borderId="0" xfId="10"/>
    <xf numFmtId="0" fontId="19" fillId="0" borderId="0" xfId="10" applyFont="1"/>
    <xf numFmtId="0" fontId="19" fillId="0" borderId="0" xfId="10" applyFont="1" applyAlignment="1">
      <alignment horizontal="center" vertical="center"/>
    </xf>
    <xf numFmtId="0" fontId="19" fillId="0" borderId="0" xfId="11" applyFont="1"/>
    <xf numFmtId="0" fontId="20" fillId="0" borderId="0" xfId="10" applyFont="1"/>
    <xf numFmtId="0" fontId="7" fillId="0" borderId="0" xfId="10" applyAlignment="1">
      <alignment horizontal="center" vertical="center"/>
    </xf>
    <xf numFmtId="0" fontId="7" fillId="0" borderId="0" xfId="10" applyFont="1" applyAlignment="1">
      <alignment horizontal="center" vertical="center"/>
    </xf>
    <xf numFmtId="0" fontId="20" fillId="0" borderId="5" xfId="10" applyFont="1" applyBorder="1" applyAlignment="1">
      <alignment horizontal="center" vertical="center" wrapText="1"/>
    </xf>
    <xf numFmtId="0" fontId="19" fillId="0" borderId="30" xfId="10" applyFont="1" applyBorder="1" applyAlignment="1"/>
    <xf numFmtId="0" fontId="19" fillId="0" borderId="19" xfId="4" applyFont="1" applyBorder="1"/>
    <xf numFmtId="0" fontId="19" fillId="0" borderId="30" xfId="10" applyFont="1" applyFill="1" applyBorder="1"/>
    <xf numFmtId="0" fontId="19" fillId="0" borderId="0" xfId="10" applyFont="1" applyFill="1"/>
    <xf numFmtId="0" fontId="19" fillId="0" borderId="19" xfId="10" applyFont="1" applyFill="1" applyBorder="1" applyAlignment="1">
      <alignment horizontal="center" vertical="center"/>
    </xf>
    <xf numFmtId="0" fontId="7" fillId="0" borderId="0" xfId="10" applyFill="1"/>
    <xf numFmtId="0" fontId="19" fillId="0" borderId="30" xfId="11" applyFont="1" applyFill="1" applyBorder="1"/>
    <xf numFmtId="0" fontId="7" fillId="0" borderId="0" xfId="10" applyFont="1"/>
    <xf numFmtId="0" fontId="24" fillId="0" borderId="5" xfId="12" applyFont="1" applyBorder="1" applyAlignment="1" applyProtection="1"/>
    <xf numFmtId="0" fontId="22" fillId="3" borderId="0" xfId="10" applyFont="1" applyFill="1"/>
    <xf numFmtId="0" fontId="25" fillId="0" borderId="5" xfId="12" applyFont="1" applyBorder="1" applyAlignment="1" applyProtection="1"/>
    <xf numFmtId="0" fontId="19" fillId="0" borderId="30" xfId="4" applyFont="1" applyBorder="1"/>
    <xf numFmtId="0" fontId="19" fillId="0" borderId="30" xfId="10" applyFont="1" applyFill="1" applyBorder="1" applyAlignment="1">
      <alignment horizontal="center" vertical="center"/>
    </xf>
    <xf numFmtId="0" fontId="7" fillId="0" borderId="0" xfId="10" applyAlignment="1"/>
    <xf numFmtId="0" fontId="20" fillId="0" borderId="0" xfId="10" applyFont="1" applyBorder="1"/>
    <xf numFmtId="0" fontId="19" fillId="0" borderId="30" xfId="6" applyFont="1" applyFill="1" applyBorder="1" applyAlignment="1"/>
    <xf numFmtId="0" fontId="19" fillId="0" borderId="30" xfId="10" applyFont="1" applyFill="1" applyBorder="1" applyAlignment="1"/>
    <xf numFmtId="0" fontId="19" fillId="0" borderId="0" xfId="10" applyFont="1" applyFill="1" applyAlignment="1"/>
    <xf numFmtId="0" fontId="7" fillId="0" borderId="0" xfId="10" applyFill="1" applyAlignment="1"/>
    <xf numFmtId="0" fontId="19" fillId="0" borderId="30" xfId="11" applyFont="1" applyFill="1" applyBorder="1" applyAlignment="1"/>
    <xf numFmtId="0" fontId="19" fillId="0" borderId="30" xfId="10" applyFont="1" applyBorder="1"/>
    <xf numFmtId="0" fontId="19" fillId="0" borderId="0" xfId="10" applyFont="1" applyFill="1" applyBorder="1" applyAlignment="1"/>
    <xf numFmtId="0" fontId="19" fillId="0" borderId="30" xfId="6" applyFont="1" applyBorder="1" applyAlignment="1"/>
    <xf numFmtId="0" fontId="19" fillId="0" borderId="0" xfId="10" applyFont="1" applyAlignment="1"/>
    <xf numFmtId="0" fontId="19" fillId="0" borderId="30" xfId="10" applyFont="1" applyBorder="1" applyAlignment="1">
      <alignment horizontal="center" vertical="center"/>
    </xf>
    <xf numFmtId="0" fontId="19" fillId="0" borderId="30" xfId="11" applyFont="1" applyBorder="1" applyAlignment="1"/>
    <xf numFmtId="0" fontId="19" fillId="0" borderId="0" xfId="10" applyFont="1" applyBorder="1" applyAlignment="1"/>
    <xf numFmtId="0" fontId="7" fillId="0" borderId="0" xfId="10" applyBorder="1" applyAlignment="1"/>
    <xf numFmtId="0" fontId="19" fillId="0" borderId="33" xfId="10" applyFont="1" applyBorder="1" applyAlignment="1">
      <alignment horizontal="center" vertical="center"/>
    </xf>
    <xf numFmtId="0" fontId="19" fillId="0" borderId="34" xfId="10" applyFont="1" applyBorder="1" applyAlignment="1">
      <alignment horizontal="center" vertical="center"/>
    </xf>
    <xf numFmtId="165" fontId="26" fillId="0" borderId="0" xfId="4" applyNumberFormat="1" applyFont="1" applyFill="1" applyBorder="1" applyAlignment="1" applyProtection="1">
      <alignment horizontal="center" vertical="center" wrapText="1"/>
      <protection locked="0"/>
    </xf>
    <xf numFmtId="0" fontId="19" fillId="0" borderId="0" xfId="11" applyFont="1" applyBorder="1" applyAlignment="1"/>
    <xf numFmtId="0" fontId="19" fillId="0" borderId="33" xfId="10" applyFont="1" applyFill="1" applyBorder="1" applyAlignment="1">
      <alignment horizontal="center" vertical="center"/>
    </xf>
    <xf numFmtId="0" fontId="19" fillId="0" borderId="34" xfId="10" applyFont="1" applyFill="1" applyBorder="1" applyAlignment="1">
      <alignment horizontal="center" vertical="center"/>
    </xf>
    <xf numFmtId="0" fontId="15" fillId="0" borderId="0" xfId="0" applyFont="1" applyBorder="1" applyAlignment="1">
      <alignment horizontal="center" vertical="center" wrapText="1"/>
    </xf>
    <xf numFmtId="0" fontId="15" fillId="0" borderId="0" xfId="0" applyFont="1" applyAlignment="1">
      <alignment wrapText="1"/>
    </xf>
    <xf numFmtId="0" fontId="5" fillId="0" borderId="5" xfId="10" applyFont="1" applyBorder="1" applyAlignment="1">
      <alignment horizontal="center" vertical="center" wrapText="1"/>
    </xf>
    <xf numFmtId="0" fontId="5" fillId="0" borderId="0" xfId="10" applyFont="1" applyAlignment="1">
      <alignment horizontal="center" vertical="center"/>
    </xf>
    <xf numFmtId="0" fontId="5" fillId="0" borderId="5" xfId="10" applyFont="1" applyFill="1" applyBorder="1" applyAlignment="1">
      <alignment horizontal="center" vertical="center"/>
    </xf>
    <xf numFmtId="0" fontId="5" fillId="0" borderId="0" xfId="10" applyFont="1" applyFill="1" applyAlignment="1">
      <alignment horizontal="center" vertical="center"/>
    </xf>
    <xf numFmtId="0" fontId="5" fillId="0" borderId="5" xfId="11" applyFont="1" applyFill="1" applyBorder="1" applyAlignment="1">
      <alignment horizontal="center" vertical="center"/>
    </xf>
    <xf numFmtId="0" fontId="19" fillId="0" borderId="19" xfId="4" applyFont="1" applyBorder="1" applyAlignment="1">
      <alignment horizontal="left" vertical="top"/>
    </xf>
    <xf numFmtId="0" fontId="19" fillId="0" borderId="30" xfId="4" applyFont="1" applyBorder="1" applyAlignment="1">
      <alignment horizontal="left" vertical="top"/>
    </xf>
    <xf numFmtId="0" fontId="19" fillId="0" borderId="30" xfId="6" applyFont="1" applyFill="1" applyBorder="1" applyAlignment="1">
      <alignment horizontal="left" vertical="top"/>
    </xf>
    <xf numFmtId="0" fontId="19" fillId="0" borderId="30" xfId="10" applyFont="1" applyBorder="1" applyAlignment="1">
      <alignment horizontal="left" vertical="top"/>
    </xf>
    <xf numFmtId="0" fontId="19" fillId="0" borderId="30" xfId="6" applyFont="1" applyBorder="1" applyAlignment="1">
      <alignment horizontal="left" vertical="top"/>
    </xf>
    <xf numFmtId="0" fontId="7" fillId="0" borderId="0" xfId="4" applyAlignment="1">
      <alignment horizontal="center" vertical="center"/>
    </xf>
    <xf numFmtId="0" fontId="17" fillId="0" borderId="15" xfId="0" applyFont="1" applyBorder="1" applyAlignment="1">
      <alignment horizontal="center" vertical="center"/>
    </xf>
    <xf numFmtId="0" fontId="7" fillId="0" borderId="0" xfId="4" applyAlignment="1">
      <alignment horizontal="center" vertical="center"/>
    </xf>
    <xf numFmtId="0" fontId="17" fillId="0" borderId="15" xfId="0" applyFont="1" applyBorder="1" applyAlignment="1">
      <alignment horizontal="center" vertical="center"/>
    </xf>
    <xf numFmtId="0" fontId="15" fillId="0" borderId="7" xfId="0" applyNumberFormat="1" applyFont="1" applyBorder="1" applyAlignment="1">
      <alignment horizontal="center" vertical="center" wrapText="1"/>
    </xf>
    <xf numFmtId="0" fontId="15" fillId="0" borderId="8" xfId="0" applyNumberFormat="1" applyFont="1" applyBorder="1" applyAlignment="1">
      <alignment horizontal="center" vertical="center" wrapText="1"/>
    </xf>
    <xf numFmtId="14" fontId="15" fillId="2" borderId="12" xfId="0" applyNumberFormat="1" applyFont="1" applyFill="1" applyBorder="1" applyAlignment="1">
      <alignment horizontal="center" vertical="center"/>
    </xf>
    <xf numFmtId="14" fontId="15" fillId="2" borderId="10" xfId="0" applyNumberFormat="1" applyFont="1" applyFill="1" applyBorder="1" applyAlignment="1">
      <alignment horizontal="center" vertical="center"/>
    </xf>
    <xf numFmtId="0" fontId="16" fillId="5" borderId="6" xfId="0" applyFont="1" applyFill="1" applyBorder="1" applyAlignment="1">
      <alignment horizontal="center" vertical="center" wrapText="1"/>
    </xf>
    <xf numFmtId="0" fontId="29" fillId="0" borderId="0" xfId="0" applyFont="1" applyAlignment="1">
      <alignment horizontal="center" vertical="center" wrapText="1"/>
    </xf>
    <xf numFmtId="14" fontId="5" fillId="0" borderId="0" xfId="4" applyNumberFormat="1" applyFont="1" applyAlignment="1">
      <alignment horizontal="center" vertical="center" wrapText="1"/>
    </xf>
    <xf numFmtId="14" fontId="7" fillId="0" borderId="0" xfId="4" applyNumberFormat="1" applyAlignment="1">
      <alignment horizontal="center" vertical="center"/>
    </xf>
    <xf numFmtId="14" fontId="15" fillId="0" borderId="0" xfId="0" applyNumberFormat="1" applyFont="1"/>
    <xf numFmtId="14" fontId="15" fillId="0" borderId="0" xfId="0" applyNumberFormat="1" applyFont="1" applyBorder="1" applyAlignment="1">
      <alignment horizontal="center" vertical="center"/>
    </xf>
    <xf numFmtId="14" fontId="7" fillId="0" borderId="0" xfId="4" applyNumberFormat="1" applyAlignment="1">
      <alignment horizontal="center" vertical="center" wrapText="1"/>
    </xf>
    <xf numFmtId="0" fontId="15" fillId="0" borderId="0" xfId="0" applyFont="1" applyAlignment="1">
      <alignment horizontal="center" vertical="center" wrapText="1"/>
    </xf>
    <xf numFmtId="0" fontId="7" fillId="0" borderId="0" xfId="0" applyFont="1" applyAlignment="1">
      <alignment vertical="center" wrapText="1"/>
    </xf>
    <xf numFmtId="0" fontId="21" fillId="0" borderId="27" xfId="10" applyFont="1" applyFill="1" applyBorder="1"/>
    <xf numFmtId="0" fontId="21" fillId="0" borderId="0" xfId="10" applyFont="1" applyFill="1"/>
    <xf numFmtId="0" fontId="19" fillId="0" borderId="5" xfId="10" applyFont="1" applyBorder="1" applyAlignment="1">
      <alignment horizontal="center" vertical="center"/>
    </xf>
    <xf numFmtId="0" fontId="7" fillId="0" borderId="0" xfId="10" applyFont="1" applyBorder="1" applyAlignment="1">
      <alignment horizontal="center" vertical="center"/>
    </xf>
    <xf numFmtId="0" fontId="7" fillId="0" borderId="28" xfId="10" applyFont="1" applyBorder="1" applyAlignment="1">
      <alignment horizontal="center" vertical="center"/>
    </xf>
    <xf numFmtId="0" fontId="21" fillId="0" borderId="4" xfId="10" applyFont="1" applyFill="1" applyBorder="1" applyAlignment="1">
      <alignment horizontal="center" vertical="center"/>
    </xf>
    <xf numFmtId="0" fontId="21" fillId="0" borderId="29" xfId="10" applyFont="1" applyFill="1" applyBorder="1" applyAlignment="1">
      <alignment horizontal="center" vertical="center"/>
    </xf>
    <xf numFmtId="0" fontId="21" fillId="0" borderId="0" xfId="10" applyFont="1" applyFill="1" applyAlignment="1">
      <alignment horizontal="center" vertical="center"/>
    </xf>
    <xf numFmtId="0" fontId="7" fillId="0" borderId="13" xfId="6" applyBorder="1" applyAlignment="1">
      <alignment wrapText="1"/>
    </xf>
    <xf numFmtId="0" fontId="22" fillId="0" borderId="14" xfId="6" applyFont="1" applyBorder="1" applyAlignment="1">
      <alignment horizontal="center" vertical="center"/>
    </xf>
    <xf numFmtId="0" fontId="22" fillId="0" borderId="14" xfId="6" applyFont="1" applyFill="1" applyBorder="1"/>
    <xf numFmtId="0" fontId="22" fillId="0" borderId="18" xfId="6" applyFont="1" applyFill="1" applyBorder="1" applyAlignment="1"/>
    <xf numFmtId="0" fontId="21" fillId="0" borderId="11" xfId="10" applyFont="1" applyFill="1" applyBorder="1"/>
    <xf numFmtId="0" fontId="21" fillId="0" borderId="28" xfId="10" applyFont="1" applyFill="1" applyBorder="1"/>
    <xf numFmtId="1" fontId="21" fillId="0" borderId="11" xfId="10" applyNumberFormat="1" applyFont="1" applyFill="1" applyBorder="1"/>
    <xf numFmtId="0" fontId="21" fillId="0" borderId="28" xfId="10" applyFont="1" applyFill="1" applyBorder="1" applyAlignment="1">
      <alignment horizontal="right"/>
    </xf>
    <xf numFmtId="0" fontId="22" fillId="0" borderId="18" xfId="6" applyFont="1" applyBorder="1" applyAlignment="1">
      <alignment horizontal="center" vertical="center"/>
    </xf>
    <xf numFmtId="0" fontId="22" fillId="0" borderId="0" xfId="6" applyFont="1" applyFill="1" applyBorder="1"/>
    <xf numFmtId="0" fontId="22" fillId="0" borderId="0" xfId="6" applyFont="1" applyFill="1" applyBorder="1" applyAlignment="1"/>
    <xf numFmtId="0" fontId="7" fillId="0" borderId="28" xfId="10" applyBorder="1"/>
    <xf numFmtId="0" fontId="21" fillId="0" borderId="28" xfId="10" applyFont="1" applyFill="1" applyBorder="1" applyAlignment="1">
      <alignment horizontal="right" vertical="center"/>
    </xf>
    <xf numFmtId="1" fontId="21" fillId="0" borderId="28" xfId="10" applyNumberFormat="1" applyFont="1" applyFill="1" applyBorder="1"/>
    <xf numFmtId="0" fontId="7" fillId="0" borderId="13" xfId="6" applyFont="1" applyBorder="1"/>
    <xf numFmtId="0" fontId="2" fillId="0" borderId="0" xfId="24"/>
    <xf numFmtId="0" fontId="7" fillId="0" borderId="13" xfId="6" applyBorder="1"/>
    <xf numFmtId="14" fontId="21" fillId="0" borderId="28" xfId="10" applyNumberFormat="1" applyFont="1" applyFill="1" applyBorder="1"/>
    <xf numFmtId="0" fontId="7" fillId="0" borderId="13" xfId="6" applyFill="1" applyBorder="1" applyAlignment="1">
      <alignment wrapText="1"/>
    </xf>
    <xf numFmtId="49" fontId="21" fillId="0" borderId="28" xfId="10" applyNumberFormat="1" applyFont="1" applyFill="1" applyBorder="1"/>
    <xf numFmtId="0" fontId="7" fillId="0" borderId="13" xfId="6" applyFont="1" applyFill="1" applyBorder="1"/>
    <xf numFmtId="0" fontId="22" fillId="0" borderId="0" xfId="6" applyFont="1" applyBorder="1" applyAlignment="1"/>
    <xf numFmtId="14" fontId="21" fillId="0" borderId="28" xfId="10" applyNumberFormat="1" applyFont="1" applyFill="1" applyBorder="1" applyAlignment="1">
      <alignment wrapText="1"/>
    </xf>
    <xf numFmtId="0" fontId="7" fillId="0" borderId="0" xfId="6" applyBorder="1" applyAlignment="1"/>
    <xf numFmtId="0" fontId="19" fillId="0" borderId="0" xfId="6" applyFont="1" applyFill="1" applyBorder="1" applyAlignment="1"/>
    <xf numFmtId="0" fontId="22" fillId="0" borderId="0" xfId="6" applyFont="1" applyBorder="1" applyAlignment="1">
      <alignment horizontal="center" vertical="center"/>
    </xf>
    <xf numFmtId="0" fontId="7" fillId="4" borderId="31" xfId="10" applyFont="1" applyFill="1" applyBorder="1" applyAlignment="1">
      <alignment horizontal="center" vertical="center"/>
    </xf>
    <xf numFmtId="0" fontId="7" fillId="4" borderId="32" xfId="10" applyFont="1" applyFill="1" applyBorder="1" applyAlignment="1">
      <alignment horizontal="center" vertical="center"/>
    </xf>
    <xf numFmtId="0" fontId="7" fillId="4" borderId="21" xfId="10" applyFont="1" applyFill="1" applyBorder="1"/>
    <xf numFmtId="0" fontId="7" fillId="4" borderId="22" xfId="10" applyFont="1" applyFill="1" applyBorder="1"/>
    <xf numFmtId="0" fontId="7" fillId="4" borderId="16" xfId="10" applyFont="1" applyFill="1" applyBorder="1"/>
    <xf numFmtId="0" fontId="7" fillId="4" borderId="23" xfId="10" applyFont="1" applyFill="1" applyBorder="1"/>
    <xf numFmtId="0" fontId="21" fillId="0" borderId="28" xfId="10" applyFont="1" applyFill="1" applyBorder="1" applyAlignment="1">
      <alignment horizontal="center" vertical="center"/>
    </xf>
    <xf numFmtId="0" fontId="26" fillId="0" borderId="0" xfId="25" applyFont="1" applyFill="1" applyBorder="1" applyAlignment="1">
      <alignment horizontal="center" vertical="center"/>
    </xf>
    <xf numFmtId="0" fontId="7" fillId="4" borderId="24" xfId="10" applyFont="1" applyFill="1" applyBorder="1"/>
    <xf numFmtId="0" fontId="7" fillId="4" borderId="25" xfId="10" applyFont="1" applyFill="1" applyBorder="1"/>
    <xf numFmtId="0" fontId="7" fillId="3" borderId="5" xfId="10" applyFont="1" applyFill="1" applyBorder="1" applyAlignment="1">
      <alignment horizontal="center" vertical="center"/>
    </xf>
    <xf numFmtId="0" fontId="7" fillId="3" borderId="33" xfId="10" applyFont="1" applyFill="1" applyBorder="1"/>
    <xf numFmtId="0" fontId="21" fillId="0" borderId="0" xfId="10" applyFont="1" applyFill="1" applyBorder="1"/>
    <xf numFmtId="0" fontId="7" fillId="3" borderId="35" xfId="10" applyFont="1" applyFill="1" applyBorder="1"/>
    <xf numFmtId="0" fontId="7" fillId="3" borderId="36" xfId="10" applyFont="1" applyFill="1" applyBorder="1"/>
    <xf numFmtId="0" fontId="10" fillId="0" borderId="0" xfId="6" applyFont="1" applyFill="1" applyBorder="1" applyAlignment="1">
      <alignment vertical="center" wrapText="1"/>
    </xf>
    <xf numFmtId="0" fontId="6" fillId="0" borderId="1" xfId="1" applyBorder="1" applyAlignment="1" applyProtection="1">
      <alignment horizontal="center" vertical="center"/>
    </xf>
    <xf numFmtId="14" fontId="32" fillId="0" borderId="0" xfId="0" applyNumberFormat="1" applyFont="1" applyAlignment="1">
      <alignment horizontal="right" vertical="center" wrapText="1"/>
    </xf>
    <xf numFmtId="14" fontId="32" fillId="0" borderId="0" xfId="0" applyNumberFormat="1" applyFont="1" applyAlignment="1">
      <alignment vertical="center" wrapText="1"/>
    </xf>
    <xf numFmtId="14" fontId="32" fillId="0" borderId="0" xfId="0" applyNumberFormat="1" applyFont="1" applyAlignment="1">
      <alignment horizontal="center" vertical="center" wrapText="1"/>
    </xf>
    <xf numFmtId="0" fontId="38" fillId="0" borderId="37" xfId="0" applyFont="1" applyBorder="1" applyAlignment="1">
      <alignment horizontal="center" vertical="center"/>
    </xf>
    <xf numFmtId="0" fontId="28" fillId="0" borderId="38" xfId="0" applyFont="1" applyBorder="1" applyAlignment="1">
      <alignment horizontal="center" vertical="center" wrapText="1"/>
    </xf>
    <xf numFmtId="0" fontId="7" fillId="0" borderId="9" xfId="0" applyFont="1" applyBorder="1" applyAlignment="1">
      <alignment horizontal="center" vertical="center"/>
    </xf>
    <xf numFmtId="0" fontId="7" fillId="0" borderId="35" xfId="0" applyFont="1" applyBorder="1" applyAlignment="1">
      <alignment horizontal="center" vertical="center"/>
    </xf>
    <xf numFmtId="0" fontId="37" fillId="0" borderId="37" xfId="0" applyFont="1" applyBorder="1" applyAlignment="1">
      <alignment horizontal="center" vertical="center" wrapText="1"/>
    </xf>
    <xf numFmtId="0" fontId="7" fillId="0" borderId="35" xfId="0" applyFont="1" applyBorder="1" applyAlignment="1">
      <alignment horizontal="center" vertical="center" wrapText="1"/>
    </xf>
    <xf numFmtId="0" fontId="7" fillId="0" borderId="38"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0" xfId="4" applyNumberFormat="1" applyAlignment="1">
      <alignment horizontal="center" vertical="center"/>
    </xf>
    <xf numFmtId="0" fontId="7" fillId="0" borderId="13" xfId="6" applyBorder="1" applyAlignment="1">
      <alignment horizontal="center" vertical="center"/>
    </xf>
    <xf numFmtId="0" fontId="7" fillId="0" borderId="14" xfId="6" applyBorder="1" applyAlignment="1">
      <alignment horizontal="center" vertical="center"/>
    </xf>
    <xf numFmtId="0" fontId="7" fillId="0" borderId="18" xfId="6" applyBorder="1" applyAlignment="1">
      <alignment horizontal="center" vertical="center"/>
    </xf>
    <xf numFmtId="0" fontId="7" fillId="4" borderId="17" xfId="10" applyFont="1" applyFill="1" applyBorder="1" applyAlignment="1">
      <alignment horizontal="center"/>
    </xf>
    <xf numFmtId="0" fontId="7" fillId="4" borderId="20" xfId="10" applyFont="1" applyFill="1" applyBorder="1" applyAlignment="1">
      <alignment horizontal="center"/>
    </xf>
    <xf numFmtId="0" fontId="7" fillId="0" borderId="0" xfId="0" applyFont="1" applyAlignment="1">
      <alignment horizontal="center" vertical="center" wrapText="1"/>
    </xf>
    <xf numFmtId="0" fontId="31" fillId="0" borderId="44" xfId="0" applyFont="1" applyBorder="1" applyAlignment="1">
      <alignment horizontal="center" vertical="center" wrapText="1"/>
    </xf>
    <xf numFmtId="0" fontId="31" fillId="0" borderId="45" xfId="0" applyFont="1" applyBorder="1" applyAlignment="1">
      <alignment horizontal="center" vertical="center" wrapText="1"/>
    </xf>
    <xf numFmtId="14" fontId="29" fillId="0" borderId="42" xfId="0" applyNumberFormat="1" applyFont="1" applyBorder="1" applyAlignment="1">
      <alignment horizontal="center" vertical="center" wrapText="1"/>
    </xf>
    <xf numFmtId="14" fontId="29" fillId="0" borderId="43" xfId="0" applyNumberFormat="1" applyFont="1" applyBorder="1" applyAlignment="1">
      <alignment horizontal="center" vertical="center" wrapText="1"/>
    </xf>
    <xf numFmtId="14" fontId="29" fillId="0" borderId="26" xfId="0" applyNumberFormat="1" applyFont="1" applyBorder="1" applyAlignment="1">
      <alignment horizontal="center" vertical="center" wrapText="1"/>
    </xf>
    <xf numFmtId="14" fontId="29" fillId="0" borderId="39" xfId="0" applyNumberFormat="1" applyFont="1" applyBorder="1" applyAlignment="1">
      <alignment horizontal="center" vertical="center" wrapText="1"/>
    </xf>
    <xf numFmtId="14" fontId="29" fillId="0" borderId="40" xfId="0" applyNumberFormat="1" applyFont="1" applyBorder="1" applyAlignment="1">
      <alignment horizontal="center" vertical="center" wrapText="1"/>
    </xf>
    <xf numFmtId="14" fontId="29" fillId="0" borderId="41" xfId="0" applyNumberFormat="1" applyFont="1" applyBorder="1" applyAlignment="1">
      <alignment horizontal="center" vertical="center" wrapText="1"/>
    </xf>
    <xf numFmtId="0" fontId="7" fillId="0" borderId="0" xfId="4" applyAlignment="1">
      <alignment horizontal="center" vertical="center"/>
    </xf>
    <xf numFmtId="0" fontId="7" fillId="0" borderId="0" xfId="4" applyAlignment="1">
      <alignment horizontal="center"/>
    </xf>
    <xf numFmtId="0" fontId="7" fillId="3" borderId="0" xfId="4" applyFont="1" applyFill="1" applyBorder="1" applyAlignment="1">
      <alignment horizontal="center" vertical="center" wrapText="1"/>
    </xf>
    <xf numFmtId="0" fontId="7" fillId="3" borderId="0" xfId="4" applyFont="1" applyFill="1" applyBorder="1" applyAlignment="1">
      <alignment horizontal="center" vertical="center"/>
    </xf>
    <xf numFmtId="14" fontId="11" fillId="0" borderId="0" xfId="6" applyNumberFormat="1" applyFont="1" applyFill="1" applyBorder="1" applyAlignment="1">
      <alignment horizontal="center" vertical="center"/>
    </xf>
    <xf numFmtId="0" fontId="30" fillId="0" borderId="0" xfId="6" applyFont="1" applyAlignment="1">
      <alignment horizontal="center" vertical="center"/>
    </xf>
    <xf numFmtId="0" fontId="34" fillId="0" borderId="0" xfId="6" applyFont="1" applyFill="1" applyBorder="1" applyAlignment="1">
      <alignment horizontal="center" vertical="center"/>
    </xf>
    <xf numFmtId="10" fontId="35" fillId="0" borderId="0" xfId="26" quotePrefix="1" applyNumberFormat="1" applyFont="1" applyFill="1" applyBorder="1" applyAlignment="1">
      <alignment horizontal="center" vertical="center"/>
    </xf>
    <xf numFmtId="0" fontId="34" fillId="6" borderId="46" xfId="6" applyFont="1" applyFill="1" applyBorder="1" applyAlignment="1">
      <alignment horizontal="center" vertical="center"/>
    </xf>
    <xf numFmtId="0" fontId="34" fillId="6" borderId="47" xfId="6" applyFont="1" applyFill="1" applyBorder="1" applyAlignment="1">
      <alignment horizontal="center" vertical="center"/>
    </xf>
    <xf numFmtId="10" fontId="35" fillId="7" borderId="48" xfId="26" quotePrefix="1" applyNumberFormat="1" applyFont="1" applyFill="1" applyBorder="1" applyAlignment="1">
      <alignment horizontal="center" vertical="center" wrapText="1"/>
    </xf>
    <xf numFmtId="10" fontId="35" fillId="7" borderId="49" xfId="26" quotePrefix="1" applyNumberFormat="1" applyFont="1" applyFill="1" applyBorder="1" applyAlignment="1">
      <alignment horizontal="center" vertical="center" wrapText="1"/>
    </xf>
  </cellXfs>
  <cellStyles count="34">
    <cellStyle name="Euro" xfId="5"/>
    <cellStyle name="Lien hypertexte" xfId="1" builtinId="8"/>
    <cellStyle name="Lien hypertexte 2" xfId="3"/>
    <cellStyle name="Lien hypertexte 3" xfId="12"/>
    <cellStyle name="Normal" xfId="0" builtinId="0"/>
    <cellStyle name="Normal 10" xfId="20"/>
    <cellStyle name="Normal 11" xfId="26"/>
    <cellStyle name="Normal 12" xfId="27"/>
    <cellStyle name="Normal 13" xfId="28"/>
    <cellStyle name="Normal 2" xfId="2"/>
    <cellStyle name="Normal 2 2" xfId="6"/>
    <cellStyle name="Normal 2 3" xfId="9"/>
    <cellStyle name="Normal 2 3 2" xfId="14"/>
    <cellStyle name="Normal 2 3 2 2" xfId="25"/>
    <cellStyle name="Normal 2 4" xfId="23"/>
    <cellStyle name="Normal 3" xfId="4"/>
    <cellStyle name="Normal 3 2" xfId="15"/>
    <cellStyle name="Normal 4" xfId="7"/>
    <cellStyle name="Normal 4 2" xfId="10"/>
    <cellStyle name="Normal 4 2 2" xfId="13"/>
    <cellStyle name="Normal 4 2 2 2" xfId="24"/>
    <cellStyle name="Normal 4 2 3" xfId="29"/>
    <cellStyle name="Normal 4 3" xfId="22"/>
    <cellStyle name="Normal 5" xfId="8"/>
    <cellStyle name="Normal 5 2" xfId="21"/>
    <cellStyle name="Normal 6" xfId="11"/>
    <cellStyle name="Normal 6 2" xfId="30"/>
    <cellStyle name="Normal 7" xfId="16"/>
    <cellStyle name="Normal 7 2" xfId="31"/>
    <cellStyle name="Normal 7 3" xfId="33"/>
    <cellStyle name="Normal 8" xfId="17"/>
    <cellStyle name="Normal 9" xfId="18"/>
    <cellStyle name="Normal 9 2" xfId="19"/>
    <cellStyle name="Normal 9 3" xfId="32"/>
  </cellStyles>
  <dxfs count="37">
    <dxf>
      <fill>
        <patternFill>
          <bgColor theme="3" tint="0.59996337778862885"/>
        </patternFill>
      </fill>
    </dxf>
    <dxf>
      <fill>
        <patternFill>
          <bgColor rgb="FFFFFF00"/>
        </patternFill>
      </fill>
    </dxf>
    <dxf>
      <fill>
        <patternFill>
          <bgColor rgb="FF00FF00"/>
        </patternFill>
      </fill>
    </dxf>
    <dxf>
      <fill>
        <patternFill>
          <bgColor rgb="FFFF0000"/>
        </patternFill>
      </fill>
    </dxf>
    <dxf>
      <fill>
        <patternFill>
          <bgColor rgb="FF00FF00"/>
        </patternFill>
      </fill>
    </dxf>
    <dxf>
      <fill>
        <patternFill>
          <bgColor rgb="FFFF0000"/>
        </patternFill>
      </fill>
    </dxf>
    <dxf>
      <fill>
        <patternFill>
          <bgColor rgb="FFFF0000"/>
        </patternFill>
      </fill>
    </dxf>
    <dxf>
      <fill>
        <patternFill>
          <bgColor rgb="FF00FF00"/>
        </patternFill>
      </fill>
    </dxf>
    <dxf>
      <fill>
        <patternFill>
          <bgColor theme="7" tint="0.39994506668294322"/>
        </patternFill>
      </fill>
    </dxf>
    <dxf>
      <fill>
        <patternFill>
          <bgColor rgb="FF00B050"/>
        </patternFill>
      </fill>
    </dxf>
    <dxf>
      <fill>
        <patternFill>
          <bgColor rgb="FFFF0000"/>
        </patternFill>
      </fill>
    </dxf>
    <dxf>
      <numFmt numFmtId="0" formatCode="General"/>
      <fill>
        <patternFill>
          <bgColor rgb="FF00B050"/>
        </patternFill>
      </fill>
    </dxf>
    <dxf>
      <fill>
        <patternFill>
          <bgColor rgb="FFFF0000"/>
        </patternFill>
      </fill>
    </dxf>
    <dxf>
      <fill>
        <patternFill>
          <bgColor rgb="FFC6EFCE"/>
        </patternFill>
      </fill>
    </dxf>
    <dxf>
      <fill>
        <patternFill>
          <bgColor rgb="FFC6EFCE"/>
        </patternFill>
      </fill>
    </dxf>
    <dxf>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s>
  <tableStyles count="1" defaultTableStyle="TableStyleMedium2" defaultPivotStyle="PivotStyleLight16">
    <tableStyle name="Style de tableau 1" pivot="0" count="0"/>
  </tableStyles>
  <colors>
    <mruColors>
      <color rgb="FFC6EFCE"/>
      <color rgb="FFFFC7CE"/>
      <color rgb="FF00FE0C"/>
      <color rgb="FF00FF00"/>
      <color rgb="FFD7E4BA"/>
      <color rgb="FFFFFF9F"/>
      <color rgb="FFFFC50D"/>
      <color rgb="FF66FF33"/>
      <color rgb="FF66FFCC"/>
      <color rgb="FF00C85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activeX1.xml><?xml version="1.0" encoding="utf-8"?>
<ax:ocx xmlns:ax="http://schemas.microsoft.com/office/2006/activeX" xmlns:r="http://schemas.openxmlformats.org/officeDocument/2006/relationships" ax:classid="{4C599241-6926-101B-9992-00000B65C6F9}" ax:persistence="persistStreamInit" r:id="rId1"/>
</file>

<file path=xl/activeX/activeX2.xml><?xml version="1.0" encoding="utf-8"?>
<ax:ocx xmlns:ax="http://schemas.microsoft.com/office/2006/activeX" xmlns:r="http://schemas.openxmlformats.org/officeDocument/2006/relationships" ax:classid="{4C599241-6926-101B-9992-00000B65C6F9}" ax:persistence="persistStreamInit" r:id="rId1"/>
</file>

<file path=xl/activeX/activeX3.xml><?xml version="1.0" encoding="utf-8"?>
<ax:ocx xmlns:ax="http://schemas.microsoft.com/office/2006/activeX" xmlns:r="http://schemas.openxmlformats.org/officeDocument/2006/relationships" ax:classid="{978C9E23-D4B0-11CE-BF2D-00AA003F40D0}" ax:persistence="persistStreamInit" r:id="rId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285750</xdr:colOff>
          <xdr:row>0</xdr:row>
          <xdr:rowOff>0</xdr:rowOff>
        </xdr:from>
        <xdr:to>
          <xdr:col>4</xdr:col>
          <xdr:colOff>1152525</xdr:colOff>
          <xdr:row>2</xdr:row>
          <xdr:rowOff>9525</xdr:rowOff>
        </xdr:to>
        <xdr:sp macro="" textlink="">
          <xdr:nvSpPr>
            <xdr:cNvPr id="504833" name="Image1" hidden="1">
              <a:extLst>
                <a:ext uri="{63B3BB69-23CF-44E3-9099-C40C66FF867C}">
                  <a14:compatExt spid="_x0000_s50483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9525</xdr:colOff>
          <xdr:row>0</xdr:row>
          <xdr:rowOff>57150</xdr:rowOff>
        </xdr:from>
        <xdr:to>
          <xdr:col>1</xdr:col>
          <xdr:colOff>9525</xdr:colOff>
          <xdr:row>2</xdr:row>
          <xdr:rowOff>9525</xdr:rowOff>
        </xdr:to>
        <xdr:sp macro="" textlink="">
          <xdr:nvSpPr>
            <xdr:cNvPr id="444417" name="Image1" hidden="1">
              <a:extLst>
                <a:ext uri="{63B3BB69-23CF-44E3-9099-C40C66FF867C}">
                  <a14:compatExt spid="_x0000_s444417"/>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twoCellAnchor>
    <xdr:from>
      <xdr:col>0</xdr:col>
      <xdr:colOff>123825</xdr:colOff>
      <xdr:row>1</xdr:row>
      <xdr:rowOff>133350</xdr:rowOff>
    </xdr:from>
    <xdr:to>
      <xdr:col>7</xdr:col>
      <xdr:colOff>1219200</xdr:colOff>
      <xdr:row>3</xdr:row>
      <xdr:rowOff>136072</xdr:rowOff>
    </xdr:to>
    <xdr:sp macro="" textlink="">
      <xdr:nvSpPr>
        <xdr:cNvPr id="4" name="ZoneTexte 3"/>
        <xdr:cNvSpPr txBox="1"/>
      </xdr:nvSpPr>
      <xdr:spPr>
        <a:xfrm>
          <a:off x="123825" y="660627"/>
          <a:ext cx="7014482" cy="32589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500" b="1">
              <a:solidFill>
                <a:srgbClr val="FF0000"/>
              </a:solidFill>
            </a:rPr>
            <a:t>Relevés défibrilateur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9</xdr:col>
      <xdr:colOff>529082</xdr:colOff>
      <xdr:row>11</xdr:row>
      <xdr:rowOff>156093</xdr:rowOff>
    </xdr:from>
    <xdr:to>
      <xdr:col>12</xdr:col>
      <xdr:colOff>133172</xdr:colOff>
      <xdr:row>14</xdr:row>
      <xdr:rowOff>21664</xdr:rowOff>
    </xdr:to>
    <xdr:grpSp>
      <xdr:nvGrpSpPr>
        <xdr:cNvPr id="3" name="Groupe 2"/>
        <xdr:cNvGrpSpPr/>
      </xdr:nvGrpSpPr>
      <xdr:grpSpPr>
        <a:xfrm>
          <a:off x="7409494" y="2643799"/>
          <a:ext cx="1890090" cy="336218"/>
          <a:chOff x="7745671" y="4257446"/>
          <a:chExt cx="1890090" cy="336218"/>
        </a:xfrm>
      </xdr:grpSpPr>
      <xdr:sp macro="[0]!Formelibre147455_Cliquer" textlink="">
        <xdr:nvSpPr>
          <xdr:cNvPr id="147456" name="Forme libre 147455"/>
          <xdr:cNvSpPr/>
        </xdr:nvSpPr>
        <xdr:spPr>
          <a:xfrm>
            <a:off x="7918655" y="4291068"/>
            <a:ext cx="1717106" cy="268974"/>
          </a:xfrm>
          <a:custGeom>
            <a:avLst/>
            <a:gdLst>
              <a:gd name="connsiteX0" fmla="*/ 0 w 1676108"/>
              <a:gd name="connsiteY0" fmla="*/ 0 h 270163"/>
              <a:gd name="connsiteX1" fmla="*/ 1676108 w 1676108"/>
              <a:gd name="connsiteY1" fmla="*/ 0 h 270163"/>
              <a:gd name="connsiteX2" fmla="*/ 1676108 w 1676108"/>
              <a:gd name="connsiteY2" fmla="*/ 270163 h 270163"/>
              <a:gd name="connsiteX3" fmla="*/ 0 w 1676108"/>
              <a:gd name="connsiteY3" fmla="*/ 270163 h 270163"/>
              <a:gd name="connsiteX4" fmla="*/ 0 w 1676108"/>
              <a:gd name="connsiteY4" fmla="*/ 0 h 270163"/>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1676108" h="270163">
                <a:moveTo>
                  <a:pt x="0" y="0"/>
                </a:moveTo>
                <a:lnTo>
                  <a:pt x="1676108" y="0"/>
                </a:lnTo>
                <a:lnTo>
                  <a:pt x="1676108" y="270163"/>
                </a:lnTo>
                <a:lnTo>
                  <a:pt x="0" y="270163"/>
                </a:lnTo>
                <a:lnTo>
                  <a:pt x="0" y="0"/>
                </a:lnTo>
                <a:close/>
              </a:path>
            </a:pathLst>
          </a:custGeom>
          <a:scene3d>
            <a:camera prst="orthographicFront"/>
            <a:lightRig rig="flat" dir="t"/>
          </a:scene3d>
          <a:sp3d prstMaterial="plastic">
            <a:bevelT w="120900" h="88900"/>
            <a:bevelB w="88900" h="31750" prst="angle"/>
          </a:sp3d>
        </xdr:spPr>
        <xdr:style>
          <a:lnRef idx="0">
            <a:schemeClr val="lt1">
              <a:hueOff val="0"/>
              <a:satOff val="0"/>
              <a:lumOff val="0"/>
              <a:alphaOff val="0"/>
            </a:schemeClr>
          </a:lnRef>
          <a:fillRef idx="3">
            <a:schemeClr val="accent2">
              <a:hueOff val="0"/>
              <a:satOff val="0"/>
              <a:lumOff val="0"/>
              <a:alphaOff val="0"/>
            </a:schemeClr>
          </a:fillRef>
          <a:effectRef idx="2">
            <a:schemeClr val="accent2">
              <a:hueOff val="0"/>
              <a:satOff val="0"/>
              <a:lumOff val="0"/>
              <a:alphaOff val="0"/>
            </a:schemeClr>
          </a:effectRef>
          <a:fontRef idx="minor">
            <a:schemeClr val="lt1"/>
          </a:fontRef>
        </xdr:style>
        <xdr:txBody>
          <a:bodyPr spcFirstLastPara="0" vert="horz" wrap="square" lIns="214443" tIns="35560" rIns="35560" bIns="35560" numCol="1" spcCol="1270" anchor="ctr" anchorCtr="0">
            <a:noAutofit/>
          </a:bodyPr>
          <a:lstStyle/>
          <a:p>
            <a:pPr lvl="0" algn="l" defTabSz="622300">
              <a:lnSpc>
                <a:spcPct val="90000"/>
              </a:lnSpc>
              <a:spcBef>
                <a:spcPct val="0"/>
              </a:spcBef>
              <a:spcAft>
                <a:spcPct val="35000"/>
              </a:spcAft>
            </a:pPr>
            <a:r>
              <a:rPr lang="fr-FR" sz="1100" kern="1200"/>
              <a:t>Défibrilateur</a:t>
            </a:r>
          </a:p>
        </xdr:txBody>
      </xdr:sp>
      <xdr:sp macro="" textlink="">
        <xdr:nvSpPr>
          <xdr:cNvPr id="147457" name="Ellipse 147456"/>
          <xdr:cNvSpPr/>
        </xdr:nvSpPr>
        <xdr:spPr>
          <a:xfrm>
            <a:off x="7745671" y="4257446"/>
            <a:ext cx="345964" cy="336218"/>
          </a:xfrm>
          <a:prstGeom prst="ellipse">
            <a:avLst/>
          </a:prstGeom>
          <a:scene3d>
            <a:camera prst="orthographicFront"/>
            <a:lightRig rig="flat" dir="t"/>
          </a:scene3d>
          <a:sp3d z="190500" extrusionH="12700" prstMaterial="plastic">
            <a:bevelT w="50800" h="50800"/>
          </a:sp3d>
        </xdr:spPr>
        <xdr:style>
          <a:lnRef idx="1">
            <a:schemeClr val="accent2">
              <a:hueOff val="0"/>
              <a:satOff val="0"/>
              <a:lumOff val="0"/>
              <a:alphaOff val="0"/>
            </a:schemeClr>
          </a:lnRef>
          <a:fillRef idx="1">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xdr:style>
      </xdr:sp>
    </xdr:grpSp>
    <xdr:clientData/>
  </xdr:twoCellAnchor>
  <mc:AlternateContent xmlns:mc="http://schemas.openxmlformats.org/markup-compatibility/2006">
    <mc:Choice xmlns:a14="http://schemas.microsoft.com/office/drawing/2010/main" Requires="a14">
      <xdr:twoCellAnchor editAs="oneCell">
        <xdr:from>
          <xdr:col>3</xdr:col>
          <xdr:colOff>247650</xdr:colOff>
          <xdr:row>0</xdr:row>
          <xdr:rowOff>95250</xdr:rowOff>
        </xdr:from>
        <xdr:to>
          <xdr:col>18</xdr:col>
          <xdr:colOff>238125</xdr:colOff>
          <xdr:row>3</xdr:row>
          <xdr:rowOff>66675</xdr:rowOff>
        </xdr:to>
        <xdr:sp macro="" textlink="">
          <xdr:nvSpPr>
            <xdr:cNvPr id="147473" name="Label1" hidden="1">
              <a:extLst>
                <a:ext uri="{63B3BB69-23CF-44E3-9099-C40C66FF867C}">
                  <a14:compatExt spid="_x0000_s147473"/>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orthographicFront"/>
          <a:lightRig rig="flat" dir="t"/>
        </a:scene3d>
        <a:sp3d prstMaterial="plastic">
          <a:bevelT w="120900" h="88900"/>
          <a:bevelB w="88900" h="31750" prst="angle"/>
        </a:sp3d>
      </a:spPr>
      <a:bodyPr spcFirstLastPara="0" vert="horz" wrap="square" lIns="310246" tIns="30480" rIns="30480" bIns="30480" numCol="1" spcCol="1270" anchor="ctr" anchorCtr="0">
        <a:noAutofit/>
      </a:bodyPr>
      <a:lstStyle>
        <a:defPPr algn="l" defTabSz="533400">
          <a:lnSpc>
            <a:spcPct val="90000"/>
          </a:lnSpc>
          <a:spcBef>
            <a:spcPct val="0"/>
          </a:spcBef>
          <a:spcAft>
            <a:spcPct val="35000"/>
          </a:spcAft>
          <a:defRPr sz="1200" kern="1200"/>
        </a:defPPr>
      </a:lstStyle>
      <a:style>
        <a:lnRef idx="0">
          <a:schemeClr val="accent1">
            <a:shade val="80000"/>
            <a:hueOff val="0"/>
            <a:satOff val="0"/>
            <a:lumOff val="0"/>
            <a:alphaOff val="0"/>
          </a:schemeClr>
        </a:lnRef>
        <a:fillRef idx="3">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omments" Target="../comments1.xml"/><Relationship Id="rId2" Type="http://schemas.openxmlformats.org/officeDocument/2006/relationships/printerSettings" Target="../printerSettings/printerSettings1.bin"/><Relationship Id="rId1" Type="http://schemas.openxmlformats.org/officeDocument/2006/relationships/hyperlink" Target="../AppData/Local/Temp/Sauvegarde/Sauvegarde%20du%2002.09.2015/AppData/Local/Temp/mat/AppData/Local/Microsoft/Windows/Temporary%20Internet%20Files/Content.Outlook/Downloads/Gmao%20en%20modif/" TargetMode="Externa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AppData/Local/AppData/Roaming/Entretien/Rapport%20d'intervention%20soci&#233;t&#233;e%20exterieure/DEFIBRILATEUR/2017/AED%20Rapport%20d&#233;fibrilateur%20_20171905.pdf" TargetMode="Externa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5.bin"/><Relationship Id="rId7" Type="http://schemas.openxmlformats.org/officeDocument/2006/relationships/image" Target="../media/image3.emf"/><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6" Type="http://schemas.openxmlformats.org/officeDocument/2006/relationships/control" Target="../activeX/activeX3.xml"/><Relationship Id="rId5" Type="http://schemas.openxmlformats.org/officeDocument/2006/relationships/vmlDrawing" Target="../drawings/vmlDrawing3.vml"/><Relationship Id="rId4"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193"/>
  <sheetViews>
    <sheetView showZeros="0" showOutlineSymbols="0" workbookViewId="0">
      <selection activeCell="A32" sqref="A32"/>
    </sheetView>
  </sheetViews>
  <sheetFormatPr baseColWidth="10" defaultColWidth="0" defaultRowHeight="12.75" x14ac:dyDescent="0.2"/>
  <cols>
    <col min="1" max="1" width="39.5703125" style="43" bestFit="1" customWidth="1"/>
    <col min="2" max="2" width="7.140625" style="44" customWidth="1"/>
    <col min="3" max="3" width="7.140625" style="43" customWidth="1"/>
    <col min="4" max="4" width="7.140625" style="74" customWidth="1"/>
    <col min="5" max="5" width="22.5703125" style="45" customWidth="1"/>
    <col min="6" max="6" width="32.85546875" style="46" bestFit="1" customWidth="1"/>
    <col min="7" max="7" width="1.28515625" style="45" customWidth="1"/>
    <col min="8" max="8" width="23.28515625" style="46" customWidth="1"/>
    <col min="9" max="9" width="1.42578125" style="45" customWidth="1"/>
    <col min="10" max="10" width="23.28515625" style="46" customWidth="1"/>
    <col min="11" max="11" width="1.28515625" style="46" customWidth="1"/>
    <col min="12" max="12" width="18.28515625" style="47" customWidth="1"/>
    <col min="13" max="13" width="1.140625" style="45" customWidth="1"/>
    <col min="14" max="14" width="23.28515625" style="48" customWidth="1"/>
    <col min="15" max="15" width="1.42578125" style="45" customWidth="1"/>
    <col min="16" max="16" width="0.85546875" style="45" customWidth="1"/>
    <col min="17" max="17" width="38.140625" style="49" customWidth="1"/>
    <col min="18" max="18" width="3.7109375" style="45" customWidth="1"/>
    <col min="19" max="19" width="38.7109375" style="46" customWidth="1"/>
    <col min="20" max="20" width="2.7109375" style="45" customWidth="1"/>
    <col min="21" max="21" width="30.85546875" style="45" customWidth="1"/>
    <col min="22" max="22" width="2.28515625" style="45" customWidth="1"/>
    <col min="23" max="23" width="19.7109375" style="117" bestFit="1" customWidth="1"/>
    <col min="24" max="24" width="4.7109375" style="117" bestFit="1" customWidth="1"/>
    <col min="25" max="25" width="5" style="117" bestFit="1" customWidth="1"/>
    <col min="26" max="26" width="1.7109375" style="117" customWidth="1"/>
    <col min="27" max="27" width="21.5703125" style="117" bestFit="1" customWidth="1"/>
    <col min="28" max="28" width="4.7109375" style="117" bestFit="1" customWidth="1"/>
    <col min="29" max="29" width="15.28515625" style="117" bestFit="1" customWidth="1"/>
    <col min="30" max="30" width="1.42578125" style="117" customWidth="1"/>
    <col min="31" max="31" width="19.28515625" style="117" bestFit="1" customWidth="1"/>
    <col min="32" max="32" width="4.7109375" style="117" bestFit="1" customWidth="1"/>
    <col min="33" max="33" width="5" style="117" bestFit="1" customWidth="1"/>
    <col min="34" max="34" width="1.85546875" style="117" customWidth="1"/>
    <col min="35" max="35" width="21.28515625" style="117" bestFit="1" customWidth="1"/>
    <col min="36" max="36" width="4.7109375" style="117" bestFit="1" customWidth="1"/>
    <col min="37" max="37" width="15.28515625" style="117" bestFit="1" customWidth="1"/>
    <col min="38" max="38" width="2" style="117" customWidth="1"/>
    <col min="39" max="39" width="19.42578125" style="117" bestFit="1" customWidth="1"/>
    <col min="40" max="40" width="4.7109375" style="117" bestFit="1" customWidth="1"/>
    <col min="41" max="41" width="15.28515625" style="117" bestFit="1" customWidth="1"/>
    <col min="42" max="42" width="3.42578125" style="117" customWidth="1"/>
    <col min="43" max="43" width="22" style="117" customWidth="1"/>
    <col min="44" max="44" width="4.7109375" style="117" bestFit="1" customWidth="1"/>
    <col min="45" max="45" width="15.28515625" style="117" bestFit="1" customWidth="1"/>
    <col min="46" max="46" width="1.42578125" style="45" customWidth="1"/>
    <col min="47" max="47" width="31.7109375" style="45" hidden="1" customWidth="1"/>
    <col min="48" max="16384" width="11.42578125" style="45" hidden="1"/>
  </cols>
  <sheetData>
    <row r="1" spans="1:48" ht="36.75" customHeight="1" thickBot="1" x14ac:dyDescent="0.25">
      <c r="D1" s="44"/>
      <c r="U1" s="43"/>
      <c r="W1" s="116"/>
      <c r="X1" s="116"/>
      <c r="Y1" s="116"/>
      <c r="AA1" s="116"/>
      <c r="AB1" s="116"/>
      <c r="AC1" s="116"/>
      <c r="AE1" s="116"/>
      <c r="AF1" s="116"/>
      <c r="AG1" s="116"/>
      <c r="AI1" s="116"/>
      <c r="AJ1" s="116"/>
      <c r="AK1" s="116"/>
      <c r="AM1" s="116"/>
      <c r="AN1" s="116"/>
      <c r="AO1" s="116"/>
      <c r="AQ1" s="116"/>
      <c r="AR1" s="116"/>
      <c r="AS1" s="116"/>
    </row>
    <row r="2" spans="1:48" s="50" customFormat="1" ht="30.6" customHeight="1" thickTop="1" thickBot="1" x14ac:dyDescent="0.25">
      <c r="A2" s="179" t="s">
        <v>448</v>
      </c>
      <c r="B2" s="180"/>
      <c r="C2" s="180"/>
      <c r="D2" s="181"/>
      <c r="F2" s="89" t="s">
        <v>132</v>
      </c>
      <c r="G2" s="90"/>
      <c r="H2" s="89" t="s">
        <v>449</v>
      </c>
      <c r="I2" s="90"/>
      <c r="J2" s="91" t="s">
        <v>134</v>
      </c>
      <c r="K2" s="92"/>
      <c r="L2" s="91" t="s">
        <v>450</v>
      </c>
      <c r="M2" s="92"/>
      <c r="N2" s="93" t="s">
        <v>451</v>
      </c>
      <c r="O2" s="51"/>
      <c r="Q2" s="52" t="s">
        <v>452</v>
      </c>
      <c r="S2" s="118" t="s">
        <v>453</v>
      </c>
      <c r="U2" s="119"/>
      <c r="V2" s="120"/>
      <c r="W2" s="121" t="s">
        <v>454</v>
      </c>
      <c r="X2" s="122" t="s">
        <v>455</v>
      </c>
      <c r="Y2" s="122" t="s">
        <v>456</v>
      </c>
      <c r="Z2" s="123"/>
      <c r="AA2" s="121" t="s">
        <v>457</v>
      </c>
      <c r="AB2" s="122" t="s">
        <v>455</v>
      </c>
      <c r="AC2" s="122" t="s">
        <v>456</v>
      </c>
      <c r="AD2" s="123"/>
      <c r="AE2" s="121" t="s">
        <v>458</v>
      </c>
      <c r="AF2" s="122" t="s">
        <v>455</v>
      </c>
      <c r="AG2" s="122" t="s">
        <v>456</v>
      </c>
      <c r="AH2" s="123"/>
      <c r="AI2" s="121" t="s">
        <v>459</v>
      </c>
      <c r="AJ2" s="122" t="s">
        <v>455</v>
      </c>
      <c r="AK2" s="122" t="s">
        <v>456</v>
      </c>
      <c r="AL2" s="123"/>
      <c r="AM2" s="121" t="s">
        <v>460</v>
      </c>
      <c r="AN2" s="122" t="s">
        <v>455</v>
      </c>
      <c r="AO2" s="122" t="s">
        <v>456</v>
      </c>
      <c r="AP2" s="123"/>
      <c r="AQ2" s="121" t="s">
        <v>461</v>
      </c>
      <c r="AR2" s="122" t="s">
        <v>455</v>
      </c>
      <c r="AS2" s="122" t="s">
        <v>456</v>
      </c>
    </row>
    <row r="3" spans="1:48" ht="13.7" customHeight="1" thickBot="1" x14ac:dyDescent="0.25">
      <c r="A3" s="124" t="s">
        <v>462</v>
      </c>
      <c r="B3" s="125">
        <v>96</v>
      </c>
      <c r="C3" s="126">
        <v>138</v>
      </c>
      <c r="D3" s="127">
        <v>195</v>
      </c>
      <c r="F3" s="53" t="s">
        <v>463</v>
      </c>
      <c r="H3" s="54" t="s">
        <v>422</v>
      </c>
      <c r="J3" s="55" t="s">
        <v>135</v>
      </c>
      <c r="K3" s="56"/>
      <c r="L3" s="94" t="s">
        <v>422</v>
      </c>
      <c r="M3" s="58"/>
      <c r="N3" s="59" t="s">
        <v>151</v>
      </c>
      <c r="O3" s="60"/>
      <c r="Q3" s="61"/>
      <c r="R3" s="62"/>
      <c r="S3" s="63"/>
      <c r="U3" s="119"/>
      <c r="V3" s="120"/>
      <c r="W3" s="128" t="s">
        <v>464</v>
      </c>
      <c r="X3" s="129">
        <v>1</v>
      </c>
      <c r="Y3" s="129">
        <v>1</v>
      </c>
      <c r="AA3" s="128" t="s">
        <v>465</v>
      </c>
      <c r="AB3" s="129">
        <v>1</v>
      </c>
      <c r="AC3" s="129">
        <v>1</v>
      </c>
      <c r="AE3" s="128" t="s">
        <v>466</v>
      </c>
      <c r="AF3" s="129">
        <v>1</v>
      </c>
      <c r="AG3" s="129">
        <v>1</v>
      </c>
      <c r="AI3" s="130" t="s">
        <v>467</v>
      </c>
      <c r="AJ3" s="129">
        <v>1</v>
      </c>
      <c r="AK3" s="129">
        <v>1</v>
      </c>
      <c r="AM3" s="130" t="s">
        <v>468</v>
      </c>
      <c r="AN3" s="129">
        <v>1</v>
      </c>
      <c r="AO3" s="129">
        <v>5</v>
      </c>
      <c r="AQ3" s="130" t="s">
        <v>119</v>
      </c>
      <c r="AR3" s="129">
        <v>1</v>
      </c>
      <c r="AS3" s="131">
        <v>1</v>
      </c>
    </row>
    <row r="4" spans="1:48" ht="13.5" thickBot="1" x14ac:dyDescent="0.25">
      <c r="A4" s="124" t="s">
        <v>539</v>
      </c>
      <c r="B4" s="132" t="s">
        <v>540</v>
      </c>
      <c r="C4" s="133"/>
      <c r="D4" s="134"/>
      <c r="F4" s="53" t="s">
        <v>469</v>
      </c>
      <c r="H4" s="64" t="s">
        <v>421</v>
      </c>
      <c r="J4" s="55" t="s">
        <v>136</v>
      </c>
      <c r="K4" s="56"/>
      <c r="L4" s="95" t="s">
        <v>421</v>
      </c>
      <c r="M4" s="58"/>
      <c r="N4" s="59"/>
      <c r="O4" s="60"/>
      <c r="Q4" s="61" t="s">
        <v>470</v>
      </c>
      <c r="S4" s="63" t="s">
        <v>471</v>
      </c>
      <c r="U4" s="43"/>
      <c r="V4" s="135"/>
      <c r="W4" s="128" t="s">
        <v>472</v>
      </c>
      <c r="X4" s="129">
        <v>2</v>
      </c>
      <c r="Y4" s="129">
        <v>1</v>
      </c>
      <c r="AA4" s="128" t="s">
        <v>473</v>
      </c>
      <c r="AB4" s="129">
        <v>2</v>
      </c>
      <c r="AC4" s="136">
        <v>6</v>
      </c>
      <c r="AE4" s="128" t="s">
        <v>90</v>
      </c>
      <c r="AF4" s="129">
        <v>2</v>
      </c>
      <c r="AG4" s="129">
        <v>1</v>
      </c>
      <c r="AI4" s="130" t="s">
        <v>474</v>
      </c>
      <c r="AJ4" s="129">
        <v>2</v>
      </c>
      <c r="AK4" s="131" t="s">
        <v>566</v>
      </c>
      <c r="AM4" s="130" t="s">
        <v>465</v>
      </c>
      <c r="AN4" s="129">
        <v>2</v>
      </c>
      <c r="AO4" s="129">
        <v>5</v>
      </c>
      <c r="AP4" s="128"/>
      <c r="AQ4" s="137" t="s">
        <v>567</v>
      </c>
      <c r="AR4" s="129">
        <v>2</v>
      </c>
      <c r="AS4" s="131" t="s">
        <v>566</v>
      </c>
    </row>
    <row r="5" spans="1:48" ht="15.75" thickBot="1" x14ac:dyDescent="0.3">
      <c r="A5" s="138" t="s">
        <v>475</v>
      </c>
      <c r="B5" s="132">
        <v>1</v>
      </c>
      <c r="C5" s="133"/>
      <c r="D5" s="134"/>
      <c r="E5" s="66"/>
      <c r="F5" s="53" t="s">
        <v>476</v>
      </c>
      <c r="H5" s="64" t="s">
        <v>477</v>
      </c>
      <c r="J5" s="55" t="s">
        <v>137</v>
      </c>
      <c r="K5" s="56"/>
      <c r="L5" s="95" t="s">
        <v>477</v>
      </c>
      <c r="M5" s="58"/>
      <c r="N5" s="59"/>
      <c r="O5" s="60"/>
      <c r="Q5" s="67"/>
      <c r="U5" s="43"/>
      <c r="V5" s="135"/>
      <c r="W5" s="128" t="s">
        <v>478</v>
      </c>
      <c r="X5" s="129">
        <v>3</v>
      </c>
      <c r="Y5" s="129">
        <v>3</v>
      </c>
      <c r="Z5" s="128"/>
      <c r="AA5" s="129" t="s">
        <v>90</v>
      </c>
      <c r="AB5" s="129">
        <v>3</v>
      </c>
      <c r="AC5" s="129">
        <v>1</v>
      </c>
      <c r="AD5" s="128"/>
      <c r="AE5" s="129" t="s">
        <v>479</v>
      </c>
      <c r="AF5" s="129">
        <v>3</v>
      </c>
      <c r="AG5" s="129">
        <v>1</v>
      </c>
      <c r="AH5" s="128"/>
      <c r="AI5" s="137" t="s">
        <v>473</v>
      </c>
      <c r="AJ5" s="129">
        <v>3</v>
      </c>
      <c r="AK5" s="131">
        <v>6</v>
      </c>
      <c r="AL5" s="128"/>
      <c r="AM5" s="130" t="s">
        <v>90</v>
      </c>
      <c r="AN5" s="129">
        <v>3</v>
      </c>
      <c r="AO5" s="129">
        <v>1</v>
      </c>
      <c r="AP5" s="128"/>
      <c r="AQ5" s="137" t="s">
        <v>110</v>
      </c>
      <c r="AR5" s="129">
        <v>3</v>
      </c>
      <c r="AS5" s="131">
        <v>1</v>
      </c>
      <c r="AU5" s="139"/>
      <c r="AV5" s="139"/>
    </row>
    <row r="6" spans="1:48" ht="12.75" customHeight="1" thickBot="1" x14ac:dyDescent="0.3">
      <c r="A6" s="140" t="s">
        <v>541</v>
      </c>
      <c r="B6" s="132" t="s">
        <v>542</v>
      </c>
      <c r="C6" s="134"/>
      <c r="D6" s="134"/>
      <c r="E6" s="66"/>
      <c r="F6" s="53"/>
      <c r="G6" s="66"/>
      <c r="H6" s="68" t="s">
        <v>152</v>
      </c>
      <c r="J6" s="69" t="s">
        <v>139</v>
      </c>
      <c r="K6" s="70"/>
      <c r="L6" s="96" t="s">
        <v>152</v>
      </c>
      <c r="M6" s="71"/>
      <c r="N6" s="72"/>
      <c r="O6" s="60"/>
      <c r="Q6" s="67"/>
      <c r="V6" s="135"/>
      <c r="W6" s="129" t="s">
        <v>480</v>
      </c>
      <c r="X6" s="129">
        <v>4</v>
      </c>
      <c r="Y6" s="129">
        <v>1</v>
      </c>
      <c r="Z6" s="128"/>
      <c r="AA6" s="129" t="s">
        <v>481</v>
      </c>
      <c r="AB6" s="129">
        <v>4</v>
      </c>
      <c r="AC6" s="129">
        <v>3</v>
      </c>
      <c r="AD6" s="128"/>
      <c r="AE6" s="141" t="s">
        <v>482</v>
      </c>
      <c r="AF6" s="129">
        <v>4</v>
      </c>
      <c r="AG6" s="129">
        <v>4</v>
      </c>
      <c r="AH6" s="128"/>
      <c r="AI6" s="137" t="s">
        <v>111</v>
      </c>
      <c r="AJ6" s="129">
        <v>4</v>
      </c>
      <c r="AK6" s="129">
        <v>1</v>
      </c>
      <c r="AL6" s="128"/>
      <c r="AM6" s="137" t="s">
        <v>123</v>
      </c>
      <c r="AN6" s="129">
        <v>4</v>
      </c>
      <c r="AO6" s="129">
        <v>3</v>
      </c>
      <c r="AP6" s="128"/>
      <c r="AQ6" s="137" t="s">
        <v>473</v>
      </c>
      <c r="AR6" s="129">
        <v>4</v>
      </c>
      <c r="AS6" s="131">
        <v>6</v>
      </c>
      <c r="AU6" s="139"/>
      <c r="AV6" s="139"/>
    </row>
    <row r="7" spans="1:48" ht="15.75" thickBot="1" x14ac:dyDescent="0.3">
      <c r="A7" s="140" t="s">
        <v>451</v>
      </c>
      <c r="B7" s="132">
        <v>3</v>
      </c>
      <c r="C7" s="134"/>
      <c r="D7" s="134"/>
      <c r="F7" s="53"/>
      <c r="G7" s="66"/>
      <c r="H7" s="64" t="s">
        <v>424</v>
      </c>
      <c r="J7" s="69" t="s">
        <v>140</v>
      </c>
      <c r="K7" s="70"/>
      <c r="L7" s="95" t="s">
        <v>424</v>
      </c>
      <c r="M7" s="71"/>
      <c r="N7" s="72"/>
      <c r="O7" s="60"/>
      <c r="Q7" s="67"/>
      <c r="V7" s="135"/>
      <c r="W7" s="129" t="s">
        <v>483</v>
      </c>
      <c r="X7" s="129">
        <v>5</v>
      </c>
      <c r="Y7" s="129">
        <v>1</v>
      </c>
      <c r="Z7" s="128"/>
      <c r="AA7" s="129" t="s">
        <v>484</v>
      </c>
      <c r="AB7" s="129">
        <v>5</v>
      </c>
      <c r="AC7" s="129">
        <v>1</v>
      </c>
      <c r="AD7" s="128"/>
      <c r="AE7" s="129" t="s">
        <v>126</v>
      </c>
      <c r="AF7" s="129">
        <v>5</v>
      </c>
      <c r="AG7" s="129">
        <v>5</v>
      </c>
      <c r="AH7" s="128"/>
      <c r="AI7" s="137" t="s">
        <v>485</v>
      </c>
      <c r="AJ7" s="129">
        <v>5</v>
      </c>
      <c r="AK7" s="129">
        <v>3</v>
      </c>
      <c r="AL7" s="128"/>
      <c r="AM7" s="137" t="s">
        <v>124</v>
      </c>
      <c r="AN7" s="129">
        <v>5</v>
      </c>
      <c r="AO7" s="131">
        <v>1</v>
      </c>
      <c r="AP7" s="128"/>
      <c r="AQ7" s="137" t="s">
        <v>111</v>
      </c>
      <c r="AR7" s="129">
        <v>5</v>
      </c>
      <c r="AS7" s="131">
        <v>1</v>
      </c>
      <c r="AU7" s="139"/>
      <c r="AV7" s="139"/>
    </row>
    <row r="8" spans="1:48" ht="15.75" thickBot="1" x14ac:dyDescent="0.3">
      <c r="A8" s="142" t="s">
        <v>543</v>
      </c>
      <c r="B8" s="132">
        <v>1</v>
      </c>
      <c r="C8" s="134"/>
      <c r="D8" s="134"/>
      <c r="F8" s="73"/>
      <c r="G8" s="66"/>
      <c r="H8" s="53" t="s">
        <v>89</v>
      </c>
      <c r="J8" s="69" t="s">
        <v>142</v>
      </c>
      <c r="K8" s="70"/>
      <c r="L8" s="97" t="s">
        <v>89</v>
      </c>
      <c r="M8" s="71"/>
      <c r="N8" s="72"/>
      <c r="O8" s="60"/>
      <c r="Q8" s="67"/>
      <c r="U8" s="60"/>
      <c r="V8" s="135"/>
      <c r="W8" s="129" t="s">
        <v>486</v>
      </c>
      <c r="X8" s="129">
        <v>6</v>
      </c>
      <c r="Y8" s="129">
        <v>1</v>
      </c>
      <c r="Z8" s="128"/>
      <c r="AA8" s="143" t="s">
        <v>487</v>
      </c>
      <c r="AB8" s="129">
        <v>6</v>
      </c>
      <c r="AC8" s="129">
        <v>3</v>
      </c>
      <c r="AD8" s="128"/>
      <c r="AE8" s="129"/>
      <c r="AF8" s="129"/>
      <c r="AG8" s="129"/>
      <c r="AH8" s="128"/>
      <c r="AI8" s="137" t="s">
        <v>488</v>
      </c>
      <c r="AJ8" s="129">
        <v>6</v>
      </c>
      <c r="AK8" s="129">
        <v>1</v>
      </c>
      <c r="AL8" s="128"/>
      <c r="AM8" s="137" t="s">
        <v>489</v>
      </c>
      <c r="AN8" s="129">
        <v>6</v>
      </c>
      <c r="AO8" s="129">
        <v>1</v>
      </c>
      <c r="AP8" s="128"/>
      <c r="AQ8" s="137" t="s">
        <v>112</v>
      </c>
      <c r="AR8" s="129">
        <v>6</v>
      </c>
      <c r="AS8" s="131">
        <v>1</v>
      </c>
      <c r="AU8" s="139"/>
      <c r="AV8" s="139"/>
    </row>
    <row r="9" spans="1:48" ht="12.75" customHeight="1" thickBot="1" x14ac:dyDescent="0.3">
      <c r="A9" s="142" t="s">
        <v>544</v>
      </c>
      <c r="B9" s="132">
        <v>1</v>
      </c>
      <c r="C9" s="134"/>
      <c r="D9" s="134"/>
      <c r="E9" s="66"/>
      <c r="F9" s="73"/>
      <c r="G9" s="66"/>
      <c r="H9" s="64" t="s">
        <v>419</v>
      </c>
      <c r="J9" s="69" t="s">
        <v>143</v>
      </c>
      <c r="K9" s="70"/>
      <c r="L9" s="95" t="s">
        <v>419</v>
      </c>
      <c r="M9" s="71"/>
      <c r="N9" s="72"/>
      <c r="O9" s="60"/>
      <c r="U9" s="60"/>
      <c r="V9" s="135"/>
      <c r="W9" s="129" t="s">
        <v>490</v>
      </c>
      <c r="X9" s="129">
        <v>7</v>
      </c>
      <c r="Y9" s="129">
        <v>1</v>
      </c>
      <c r="Z9" s="128"/>
      <c r="AA9" s="129" t="s">
        <v>491</v>
      </c>
      <c r="AB9" s="129">
        <v>7</v>
      </c>
      <c r="AC9" s="129">
        <v>1</v>
      </c>
      <c r="AD9" s="128"/>
      <c r="AE9" s="129"/>
      <c r="AF9" s="129"/>
      <c r="AG9" s="129"/>
      <c r="AH9" s="128"/>
      <c r="AI9" s="137" t="s">
        <v>492</v>
      </c>
      <c r="AJ9" s="129">
        <v>7</v>
      </c>
      <c r="AK9" s="129">
        <v>1</v>
      </c>
      <c r="AL9" s="128"/>
      <c r="AM9" s="137" t="s">
        <v>125</v>
      </c>
      <c r="AN9" s="129">
        <v>7</v>
      </c>
      <c r="AO9" s="129">
        <v>5</v>
      </c>
      <c r="AP9" s="128"/>
      <c r="AQ9" s="137" t="s">
        <v>141</v>
      </c>
      <c r="AR9" s="129">
        <v>7</v>
      </c>
      <c r="AS9" s="131">
        <v>3</v>
      </c>
      <c r="AU9" s="139"/>
      <c r="AV9" s="139"/>
    </row>
    <row r="10" spans="1:48" ht="15.75" thickBot="1" x14ac:dyDescent="0.3">
      <c r="A10" s="144" t="s">
        <v>545</v>
      </c>
      <c r="B10" s="132" t="s">
        <v>546</v>
      </c>
      <c r="C10" s="134"/>
      <c r="D10" s="134"/>
      <c r="E10" s="66"/>
      <c r="F10" s="73"/>
      <c r="G10" s="66"/>
      <c r="H10" s="68" t="s">
        <v>154</v>
      </c>
      <c r="J10" s="69" t="s">
        <v>144</v>
      </c>
      <c r="K10" s="70"/>
      <c r="L10" s="96" t="s">
        <v>154</v>
      </c>
      <c r="M10" s="71"/>
      <c r="N10" s="72"/>
      <c r="O10" s="60"/>
      <c r="U10" s="60"/>
      <c r="V10" s="135"/>
      <c r="W10" s="129" t="s">
        <v>493</v>
      </c>
      <c r="X10" s="129">
        <v>8</v>
      </c>
      <c r="Y10" s="129">
        <v>3</v>
      </c>
      <c r="Z10" s="128"/>
      <c r="AA10" s="129" t="s">
        <v>494</v>
      </c>
      <c r="AB10" s="129">
        <v>8</v>
      </c>
      <c r="AC10" s="129">
        <v>5</v>
      </c>
      <c r="AD10" s="128"/>
      <c r="AE10" s="129"/>
      <c r="AF10" s="129"/>
      <c r="AG10" s="129"/>
      <c r="AH10" s="128"/>
      <c r="AI10" s="137" t="s">
        <v>495</v>
      </c>
      <c r="AJ10" s="129">
        <v>8</v>
      </c>
      <c r="AK10" s="129">
        <v>5</v>
      </c>
      <c r="AL10" s="128"/>
      <c r="AM10" s="137" t="s">
        <v>126</v>
      </c>
      <c r="AN10" s="129">
        <v>8</v>
      </c>
      <c r="AO10" s="129">
        <v>5</v>
      </c>
      <c r="AP10" s="128"/>
      <c r="AQ10" s="137" t="s">
        <v>113</v>
      </c>
      <c r="AR10" s="129">
        <v>8</v>
      </c>
      <c r="AS10" s="131">
        <v>4</v>
      </c>
      <c r="AU10" s="139"/>
      <c r="AV10" s="139"/>
    </row>
    <row r="11" spans="1:48" ht="15.75" thickBot="1" x14ac:dyDescent="0.3">
      <c r="A11" s="144" t="s">
        <v>547</v>
      </c>
      <c r="B11" s="132" t="s">
        <v>548</v>
      </c>
      <c r="C11" s="134"/>
      <c r="D11" s="134"/>
      <c r="E11" s="66"/>
      <c r="F11" s="53"/>
      <c r="G11" s="66"/>
      <c r="H11" s="64" t="s">
        <v>496</v>
      </c>
      <c r="J11" s="69"/>
      <c r="K11" s="70"/>
      <c r="L11" s="95" t="s">
        <v>496</v>
      </c>
      <c r="M11" s="71"/>
      <c r="N11" s="72"/>
      <c r="O11" s="60"/>
      <c r="U11" s="60"/>
      <c r="V11" s="135"/>
      <c r="W11" s="129" t="s">
        <v>497</v>
      </c>
      <c r="X11" s="129">
        <v>9</v>
      </c>
      <c r="Y11" s="129">
        <v>3</v>
      </c>
      <c r="Z11" s="128"/>
      <c r="AA11" s="129" t="s">
        <v>498</v>
      </c>
      <c r="AB11" s="129">
        <v>9</v>
      </c>
      <c r="AC11" s="129">
        <v>1</v>
      </c>
      <c r="AD11" s="128"/>
      <c r="AE11" s="129"/>
      <c r="AF11" s="129"/>
      <c r="AG11" s="129"/>
      <c r="AH11" s="128"/>
      <c r="AI11" s="137" t="s">
        <v>499</v>
      </c>
      <c r="AJ11" s="129">
        <v>9</v>
      </c>
      <c r="AK11" s="129">
        <v>4</v>
      </c>
      <c r="AL11" s="128"/>
      <c r="AM11" s="137" t="s">
        <v>127</v>
      </c>
      <c r="AN11" s="129">
        <v>9</v>
      </c>
      <c r="AO11" s="129">
        <v>4</v>
      </c>
      <c r="AP11" s="128"/>
      <c r="AQ11" s="137" t="s">
        <v>114</v>
      </c>
      <c r="AR11" s="129">
        <v>9</v>
      </c>
      <c r="AS11" s="131">
        <v>4</v>
      </c>
      <c r="AU11" s="139"/>
      <c r="AV11" s="139"/>
    </row>
    <row r="12" spans="1:48" ht="15" customHeight="1" thickBot="1" x14ac:dyDescent="0.3">
      <c r="A12" s="144" t="s">
        <v>549</v>
      </c>
      <c r="B12" s="132" t="s">
        <v>550</v>
      </c>
      <c r="C12" s="134"/>
      <c r="D12" s="134"/>
      <c r="E12" s="66"/>
      <c r="F12" s="73"/>
      <c r="G12" s="66"/>
      <c r="H12" s="68" t="s">
        <v>153</v>
      </c>
      <c r="J12" s="69"/>
      <c r="K12" s="74"/>
      <c r="L12" s="96" t="s">
        <v>153</v>
      </c>
      <c r="M12" s="71"/>
      <c r="N12" s="72"/>
      <c r="U12" s="60"/>
      <c r="V12" s="135"/>
      <c r="W12" s="129" t="s">
        <v>500</v>
      </c>
      <c r="X12" s="129">
        <v>10</v>
      </c>
      <c r="Y12" s="129">
        <v>3</v>
      </c>
      <c r="Z12" s="128"/>
      <c r="AA12" s="129" t="s">
        <v>501</v>
      </c>
      <c r="AB12" s="129">
        <v>10</v>
      </c>
      <c r="AC12" s="129">
        <v>3</v>
      </c>
      <c r="AD12" s="128"/>
      <c r="AE12" s="129"/>
      <c r="AF12" s="129"/>
      <c r="AG12" s="129"/>
      <c r="AH12" s="128"/>
      <c r="AI12" s="141" t="s">
        <v>502</v>
      </c>
      <c r="AJ12" s="129">
        <v>10</v>
      </c>
      <c r="AK12" s="129">
        <v>4</v>
      </c>
      <c r="AL12" s="128"/>
      <c r="AM12" s="141" t="s">
        <v>128</v>
      </c>
      <c r="AN12" s="129">
        <v>10</v>
      </c>
      <c r="AO12" s="129">
        <v>4</v>
      </c>
      <c r="AP12" s="128"/>
      <c r="AQ12" s="141" t="s">
        <v>115</v>
      </c>
      <c r="AR12" s="129">
        <v>10</v>
      </c>
      <c r="AS12" s="131">
        <v>4</v>
      </c>
      <c r="AU12" s="139"/>
      <c r="AV12" s="139"/>
    </row>
    <row r="13" spans="1:48" ht="15.75" thickBot="1" x14ac:dyDescent="0.3">
      <c r="A13" s="144" t="s">
        <v>551</v>
      </c>
      <c r="B13" s="132">
        <v>1208</v>
      </c>
      <c r="C13" s="145"/>
      <c r="D13" s="134"/>
      <c r="E13" s="66"/>
      <c r="F13" s="53"/>
      <c r="G13" s="66"/>
      <c r="H13" s="75" t="s">
        <v>145</v>
      </c>
      <c r="J13" s="53"/>
      <c r="K13" s="76"/>
      <c r="L13" s="98" t="s">
        <v>145</v>
      </c>
      <c r="M13" s="66"/>
      <c r="N13" s="78"/>
      <c r="U13" s="60"/>
      <c r="V13" s="135"/>
      <c r="W13" s="129" t="s">
        <v>503</v>
      </c>
      <c r="X13" s="129">
        <v>11</v>
      </c>
      <c r="Y13" s="129">
        <v>3</v>
      </c>
      <c r="Z13" s="128"/>
      <c r="AA13" s="129" t="s">
        <v>504</v>
      </c>
      <c r="AB13" s="129">
        <v>11</v>
      </c>
      <c r="AC13" s="129">
        <v>1</v>
      </c>
      <c r="AD13" s="128"/>
      <c r="AE13" s="129"/>
      <c r="AF13" s="129"/>
      <c r="AG13" s="129"/>
      <c r="AH13" s="128"/>
      <c r="AI13" s="146" t="s">
        <v>505</v>
      </c>
      <c r="AJ13" s="129">
        <v>11</v>
      </c>
      <c r="AK13" s="129">
        <v>5</v>
      </c>
      <c r="AL13" s="128"/>
      <c r="AM13" s="141" t="s">
        <v>129</v>
      </c>
      <c r="AN13" s="129">
        <v>11</v>
      </c>
      <c r="AO13" s="129">
        <v>4</v>
      </c>
      <c r="AP13" s="128"/>
      <c r="AQ13" s="141" t="s">
        <v>116</v>
      </c>
      <c r="AR13" s="129">
        <v>11</v>
      </c>
      <c r="AS13" s="131">
        <v>5</v>
      </c>
      <c r="AU13" s="139"/>
      <c r="AV13" s="139"/>
    </row>
    <row r="14" spans="1:48" ht="15.75" thickBot="1" x14ac:dyDescent="0.3">
      <c r="A14" s="144" t="s">
        <v>552</v>
      </c>
      <c r="B14" s="132">
        <v>1208</v>
      </c>
      <c r="C14" s="147"/>
      <c r="D14" s="148"/>
      <c r="E14" s="66"/>
      <c r="F14" s="53"/>
      <c r="G14" s="66"/>
      <c r="H14" s="75" t="s">
        <v>146</v>
      </c>
      <c r="J14" s="53"/>
      <c r="K14" s="76"/>
      <c r="L14" s="98" t="s">
        <v>146</v>
      </c>
      <c r="M14" s="66"/>
      <c r="N14" s="78"/>
      <c r="T14" s="49"/>
      <c r="V14" s="135"/>
      <c r="W14" s="129" t="s">
        <v>506</v>
      </c>
      <c r="X14" s="129">
        <v>12</v>
      </c>
      <c r="Y14" s="129">
        <v>3</v>
      </c>
      <c r="Z14" s="128"/>
      <c r="AA14" s="129" t="s">
        <v>507</v>
      </c>
      <c r="AB14" s="129">
        <v>12</v>
      </c>
      <c r="AC14" s="129">
        <v>5</v>
      </c>
      <c r="AD14" s="128"/>
      <c r="AE14" s="129"/>
      <c r="AF14" s="129"/>
      <c r="AG14" s="129"/>
      <c r="AH14" s="128"/>
      <c r="AI14" s="129" t="s">
        <v>508</v>
      </c>
      <c r="AJ14" s="129">
        <v>12</v>
      </c>
      <c r="AK14" s="129">
        <v>1</v>
      </c>
      <c r="AL14" s="128"/>
      <c r="AM14" s="129" t="s">
        <v>130</v>
      </c>
      <c r="AN14" s="129">
        <v>12</v>
      </c>
      <c r="AO14" s="129">
        <v>1</v>
      </c>
      <c r="AP14" s="128"/>
      <c r="AQ14" s="129" t="s">
        <v>117</v>
      </c>
      <c r="AR14" s="129">
        <v>12</v>
      </c>
      <c r="AS14" s="131">
        <v>1</v>
      </c>
      <c r="AU14" s="139"/>
      <c r="AV14" s="139"/>
    </row>
    <row r="15" spans="1:48" ht="15.75" thickBot="1" x14ac:dyDescent="0.3">
      <c r="A15" s="31"/>
      <c r="B15" s="149"/>
      <c r="C15" s="147"/>
      <c r="D15" s="148"/>
      <c r="E15" s="66"/>
      <c r="F15" s="53"/>
      <c r="G15" s="66"/>
      <c r="H15" s="75" t="s">
        <v>147</v>
      </c>
      <c r="I15" s="66"/>
      <c r="J15" s="53"/>
      <c r="K15" s="76"/>
      <c r="L15" s="98" t="s">
        <v>147</v>
      </c>
      <c r="M15" s="66"/>
      <c r="N15" s="78"/>
      <c r="R15" s="182" t="s">
        <v>509</v>
      </c>
      <c r="S15" s="183"/>
      <c r="T15" s="49"/>
      <c r="V15" s="135"/>
      <c r="W15" s="129" t="s">
        <v>510</v>
      </c>
      <c r="X15" s="129">
        <v>13</v>
      </c>
      <c r="Y15" s="129">
        <v>3</v>
      </c>
      <c r="Z15" s="128"/>
      <c r="AA15" s="129" t="s">
        <v>511</v>
      </c>
      <c r="AB15" s="129">
        <v>13</v>
      </c>
      <c r="AC15" s="129">
        <v>5</v>
      </c>
      <c r="AD15" s="128"/>
      <c r="AE15" s="129"/>
      <c r="AF15" s="129"/>
      <c r="AG15" s="129"/>
      <c r="AH15" s="128"/>
      <c r="AI15" s="129"/>
      <c r="AJ15" s="129"/>
      <c r="AK15" s="129"/>
      <c r="AL15" s="128"/>
      <c r="AM15" s="129"/>
      <c r="AN15" s="129"/>
      <c r="AO15" s="129"/>
      <c r="AP15" s="128"/>
      <c r="AQ15" s="129" t="s">
        <v>118</v>
      </c>
      <c r="AR15" s="129">
        <v>13</v>
      </c>
      <c r="AS15" s="131">
        <v>3</v>
      </c>
      <c r="AU15" s="139"/>
      <c r="AV15" s="139"/>
    </row>
    <row r="16" spans="1:48" ht="15.75" thickBot="1" x14ac:dyDescent="0.3">
      <c r="A16" s="144" t="s">
        <v>553</v>
      </c>
      <c r="B16" s="132">
        <v>1</v>
      </c>
      <c r="C16" s="147"/>
      <c r="D16" s="148"/>
      <c r="E16" s="66"/>
      <c r="F16" s="53"/>
      <c r="G16" s="66"/>
      <c r="H16" s="75" t="s">
        <v>148</v>
      </c>
      <c r="I16" s="66"/>
      <c r="J16" s="53"/>
      <c r="K16" s="76"/>
      <c r="L16" s="98" t="s">
        <v>148</v>
      </c>
      <c r="M16" s="66"/>
      <c r="N16" s="78"/>
      <c r="R16" s="150" t="s">
        <v>512</v>
      </c>
      <c r="S16" s="151" t="s">
        <v>513</v>
      </c>
      <c r="T16" s="49"/>
      <c r="V16" s="135"/>
      <c r="W16" s="129" t="s">
        <v>514</v>
      </c>
      <c r="X16" s="129">
        <v>14</v>
      </c>
      <c r="Y16" s="129">
        <v>3</v>
      </c>
      <c r="Z16" s="128"/>
      <c r="AA16" s="129" t="s">
        <v>515</v>
      </c>
      <c r="AB16" s="129">
        <v>14</v>
      </c>
      <c r="AC16" s="129">
        <v>5</v>
      </c>
      <c r="AD16" s="128"/>
      <c r="AE16" s="129"/>
      <c r="AF16" s="129"/>
      <c r="AG16" s="129"/>
      <c r="AH16" s="128"/>
      <c r="AI16" s="129"/>
      <c r="AJ16" s="129"/>
      <c r="AK16" s="129"/>
      <c r="AL16" s="128"/>
      <c r="AM16" s="129"/>
      <c r="AN16" s="129"/>
      <c r="AO16" s="129"/>
      <c r="AP16" s="128"/>
      <c r="AQ16" s="129" t="s">
        <v>516</v>
      </c>
      <c r="AR16" s="129">
        <v>14</v>
      </c>
      <c r="AS16" s="131">
        <v>5</v>
      </c>
      <c r="AU16" s="139"/>
      <c r="AV16" s="139"/>
    </row>
    <row r="17" spans="1:48" ht="15.75" thickBot="1" x14ac:dyDescent="0.3">
      <c r="A17" s="144" t="s">
        <v>554</v>
      </c>
      <c r="B17" s="132">
        <v>1</v>
      </c>
      <c r="C17" s="147"/>
      <c r="D17" s="148"/>
      <c r="E17" s="66"/>
      <c r="F17" s="53"/>
      <c r="G17" s="66"/>
      <c r="H17" s="75" t="s">
        <v>149</v>
      </c>
      <c r="I17" s="66"/>
      <c r="J17" s="53"/>
      <c r="K17" s="76"/>
      <c r="L17" s="98" t="s">
        <v>149</v>
      </c>
      <c r="M17" s="66"/>
      <c r="N17" s="78"/>
      <c r="R17" s="152">
        <v>1</v>
      </c>
      <c r="S17" s="153" t="s">
        <v>517</v>
      </c>
      <c r="V17" s="135"/>
      <c r="W17" s="129" t="s">
        <v>518</v>
      </c>
      <c r="X17" s="129">
        <v>15</v>
      </c>
      <c r="Y17" s="129">
        <v>3</v>
      </c>
      <c r="Z17" s="128"/>
      <c r="AA17" s="137" t="s">
        <v>519</v>
      </c>
      <c r="AB17" s="129">
        <v>15</v>
      </c>
      <c r="AC17" s="129">
        <v>5</v>
      </c>
      <c r="AD17" s="128"/>
      <c r="AE17" s="129"/>
      <c r="AF17" s="129"/>
      <c r="AG17" s="129"/>
      <c r="AH17" s="128"/>
      <c r="AI17" s="129"/>
      <c r="AJ17" s="129"/>
      <c r="AK17" s="129"/>
      <c r="AL17" s="128"/>
      <c r="AM17" s="129"/>
      <c r="AN17" s="129"/>
      <c r="AO17" s="129"/>
      <c r="AP17" s="128"/>
      <c r="AQ17" s="129"/>
      <c r="AR17" s="129">
        <v>15</v>
      </c>
      <c r="AS17" s="131">
        <v>5</v>
      </c>
      <c r="AU17" s="139"/>
      <c r="AV17" s="139"/>
    </row>
    <row r="18" spans="1:48" ht="15" x14ac:dyDescent="0.25">
      <c r="B18" s="79"/>
      <c r="C18" s="80"/>
      <c r="E18" s="66"/>
      <c r="F18" s="53"/>
      <c r="G18" s="66"/>
      <c r="H18" s="68" t="s">
        <v>155</v>
      </c>
      <c r="I18" s="66"/>
      <c r="J18" s="53"/>
      <c r="K18" s="76"/>
      <c r="L18" s="96" t="s">
        <v>155</v>
      </c>
      <c r="M18" s="66"/>
      <c r="N18" s="78"/>
      <c r="R18" s="154">
        <v>2</v>
      </c>
      <c r="S18" s="155" t="s">
        <v>520</v>
      </c>
      <c r="V18" s="135"/>
      <c r="W18" s="129" t="s">
        <v>521</v>
      </c>
      <c r="X18" s="129">
        <v>16</v>
      </c>
      <c r="Y18" s="129">
        <v>3</v>
      </c>
      <c r="Z18" s="128"/>
      <c r="AA18" s="129" t="s">
        <v>450</v>
      </c>
      <c r="AB18" s="129">
        <v>16</v>
      </c>
      <c r="AC18" s="156" t="s">
        <v>522</v>
      </c>
      <c r="AD18" s="128"/>
      <c r="AE18" s="129"/>
      <c r="AF18" s="129"/>
      <c r="AG18" s="129"/>
      <c r="AH18" s="128"/>
      <c r="AI18" s="129"/>
      <c r="AJ18" s="129"/>
      <c r="AK18" s="129"/>
      <c r="AL18" s="128"/>
      <c r="AM18" s="129"/>
      <c r="AN18" s="129"/>
      <c r="AO18" s="129"/>
      <c r="AP18" s="128"/>
      <c r="AQ18" s="129"/>
      <c r="AR18" s="129"/>
      <c r="AS18" s="129"/>
      <c r="AU18" s="139"/>
      <c r="AV18" s="139"/>
    </row>
    <row r="19" spans="1:48" ht="15" x14ac:dyDescent="0.25">
      <c r="B19" s="79"/>
      <c r="C19" s="80"/>
      <c r="E19" s="66"/>
      <c r="F19" s="53"/>
      <c r="G19" s="66"/>
      <c r="H19" s="64" t="s">
        <v>523</v>
      </c>
      <c r="I19" s="66"/>
      <c r="J19" s="53"/>
      <c r="K19" s="76"/>
      <c r="L19" s="95" t="s">
        <v>523</v>
      </c>
      <c r="M19" s="66"/>
      <c r="N19" s="78"/>
      <c r="R19" s="154">
        <v>3</v>
      </c>
      <c r="S19" s="155" t="s">
        <v>524</v>
      </c>
      <c r="T19" s="49"/>
      <c r="V19" s="135"/>
      <c r="W19" s="129" t="s">
        <v>525</v>
      </c>
      <c r="X19" s="129">
        <v>17</v>
      </c>
      <c r="Y19" s="129">
        <v>3</v>
      </c>
      <c r="Z19" s="128"/>
      <c r="AA19" s="129" t="s">
        <v>526</v>
      </c>
      <c r="AB19" s="129">
        <v>18</v>
      </c>
      <c r="AC19" s="129">
        <v>5</v>
      </c>
      <c r="AD19" s="128"/>
      <c r="AE19" s="129"/>
      <c r="AF19" s="129"/>
      <c r="AG19" s="129"/>
      <c r="AH19" s="128"/>
      <c r="AI19" s="129"/>
      <c r="AJ19" s="129"/>
      <c r="AK19" s="129"/>
      <c r="AL19" s="128"/>
      <c r="AM19" s="129"/>
      <c r="AN19" s="129"/>
      <c r="AO19" s="129"/>
      <c r="AP19" s="128"/>
      <c r="AQ19" s="129"/>
      <c r="AR19" s="129"/>
      <c r="AS19" s="129"/>
      <c r="AU19" s="139"/>
      <c r="AV19" s="139"/>
    </row>
    <row r="20" spans="1:48" ht="12.75" customHeight="1" x14ac:dyDescent="0.2">
      <c r="B20" s="79"/>
      <c r="C20" s="80"/>
      <c r="E20" s="66"/>
      <c r="F20" s="53"/>
      <c r="G20" s="66"/>
      <c r="H20" s="64" t="s">
        <v>420</v>
      </c>
      <c r="I20" s="66"/>
      <c r="J20" s="53"/>
      <c r="K20" s="76"/>
      <c r="L20" s="95" t="s">
        <v>420</v>
      </c>
      <c r="M20" s="66"/>
      <c r="N20" s="78"/>
      <c r="R20" s="154">
        <v>4</v>
      </c>
      <c r="S20" s="155" t="s">
        <v>0</v>
      </c>
      <c r="T20" s="49"/>
      <c r="V20" s="135"/>
      <c r="W20" s="129" t="s">
        <v>527</v>
      </c>
      <c r="X20" s="129">
        <v>18</v>
      </c>
      <c r="Y20" s="129">
        <v>3</v>
      </c>
      <c r="Z20" s="128"/>
      <c r="AA20" s="129" t="s">
        <v>528</v>
      </c>
      <c r="AB20" s="129">
        <v>19</v>
      </c>
      <c r="AC20" s="129">
        <v>1</v>
      </c>
      <c r="AD20" s="128"/>
      <c r="AE20" s="129"/>
      <c r="AF20" s="129"/>
      <c r="AG20" s="129"/>
      <c r="AH20" s="128"/>
      <c r="AI20" s="129"/>
      <c r="AJ20" s="129"/>
      <c r="AK20" s="129"/>
      <c r="AL20" s="128"/>
      <c r="AM20" s="129"/>
      <c r="AN20" s="129"/>
      <c r="AO20" s="129"/>
      <c r="AP20" s="128"/>
      <c r="AQ20" s="129"/>
      <c r="AR20" s="129"/>
      <c r="AS20" s="129"/>
      <c r="AU20" s="83"/>
      <c r="AV20" s="157"/>
    </row>
    <row r="21" spans="1:48" ht="16.5" thickBot="1" x14ac:dyDescent="0.25">
      <c r="B21" s="79"/>
      <c r="C21" s="80"/>
      <c r="E21" s="66"/>
      <c r="F21" s="53"/>
      <c r="G21" s="66"/>
      <c r="H21" s="73"/>
      <c r="I21" s="66"/>
      <c r="J21" s="53"/>
      <c r="K21" s="76"/>
      <c r="L21" s="97" t="s">
        <v>555</v>
      </c>
      <c r="M21" s="66"/>
      <c r="N21" s="78"/>
      <c r="R21" s="158">
        <v>5</v>
      </c>
      <c r="S21" s="159" t="s">
        <v>529</v>
      </c>
      <c r="V21" s="135"/>
      <c r="W21" s="129" t="s">
        <v>530</v>
      </c>
      <c r="X21" s="129">
        <v>19</v>
      </c>
      <c r="Y21" s="129">
        <v>3</v>
      </c>
      <c r="Z21" s="128"/>
      <c r="AA21" s="129"/>
      <c r="AB21" s="129"/>
      <c r="AC21" s="129"/>
      <c r="AD21" s="128"/>
      <c r="AE21" s="129"/>
      <c r="AF21" s="129"/>
      <c r="AG21" s="129"/>
      <c r="AH21" s="128"/>
      <c r="AI21" s="129"/>
      <c r="AJ21" s="129"/>
      <c r="AK21" s="129"/>
      <c r="AL21" s="128"/>
      <c r="AM21" s="129"/>
      <c r="AN21" s="129"/>
      <c r="AO21" s="129"/>
      <c r="AP21" s="128"/>
      <c r="AQ21" s="129"/>
      <c r="AR21" s="129"/>
      <c r="AS21" s="129"/>
      <c r="AU21" s="83"/>
      <c r="AV21" s="157"/>
    </row>
    <row r="22" spans="1:48" ht="13.5" thickBot="1" x14ac:dyDescent="0.25">
      <c r="B22" s="79"/>
      <c r="C22" s="80"/>
      <c r="E22" s="66"/>
      <c r="F22" s="53"/>
      <c r="G22" s="66"/>
      <c r="H22" s="53"/>
      <c r="I22" s="66"/>
      <c r="J22" s="53"/>
      <c r="K22" s="76"/>
      <c r="L22" s="97" t="s">
        <v>108</v>
      </c>
      <c r="M22" s="66"/>
      <c r="N22" s="78"/>
      <c r="R22" s="158">
        <v>6</v>
      </c>
      <c r="S22" s="159" t="s">
        <v>473</v>
      </c>
      <c r="V22" s="135"/>
      <c r="W22" s="129" t="s">
        <v>531</v>
      </c>
      <c r="X22" s="129">
        <v>20</v>
      </c>
      <c r="Y22" s="129">
        <v>3</v>
      </c>
      <c r="Z22" s="128"/>
      <c r="AA22" s="129"/>
      <c r="AB22" s="129"/>
      <c r="AC22" s="129"/>
      <c r="AD22" s="128"/>
      <c r="AE22" s="129"/>
      <c r="AF22" s="129"/>
      <c r="AG22" s="129"/>
      <c r="AH22" s="128"/>
      <c r="AI22" s="129"/>
      <c r="AJ22" s="129"/>
      <c r="AK22" s="129"/>
      <c r="AL22" s="128"/>
      <c r="AM22" s="129"/>
      <c r="AN22" s="129"/>
      <c r="AO22" s="129"/>
      <c r="AP22" s="128"/>
      <c r="AQ22" s="129"/>
      <c r="AR22" s="129"/>
      <c r="AS22" s="129"/>
    </row>
    <row r="23" spans="1:48" ht="13.7" customHeight="1" thickBot="1" x14ac:dyDescent="0.25">
      <c r="B23" s="79"/>
      <c r="C23" s="80"/>
      <c r="E23" s="66"/>
      <c r="F23" s="53"/>
      <c r="G23" s="66"/>
      <c r="H23" s="53"/>
      <c r="I23" s="66"/>
      <c r="J23" s="53"/>
      <c r="K23" s="76"/>
      <c r="L23" s="77"/>
      <c r="M23" s="66"/>
      <c r="N23" s="78"/>
      <c r="R23" s="60"/>
      <c r="V23" s="135"/>
      <c r="W23" s="129"/>
      <c r="X23" s="129"/>
      <c r="Y23" s="129"/>
      <c r="Z23" s="128"/>
      <c r="AA23" s="129"/>
      <c r="AB23" s="129"/>
      <c r="AC23" s="129"/>
      <c r="AD23" s="128"/>
      <c r="AE23" s="129"/>
      <c r="AF23" s="129"/>
      <c r="AG23" s="129"/>
      <c r="AH23" s="128"/>
      <c r="AI23" s="129"/>
      <c r="AJ23" s="129"/>
      <c r="AK23" s="129"/>
      <c r="AL23" s="128"/>
      <c r="AM23" s="129"/>
      <c r="AN23" s="129"/>
      <c r="AO23" s="129"/>
      <c r="AP23" s="128"/>
      <c r="AQ23" s="129"/>
      <c r="AR23" s="129"/>
      <c r="AS23" s="129"/>
    </row>
    <row r="24" spans="1:48" ht="13.5" thickBot="1" x14ac:dyDescent="0.25">
      <c r="B24" s="79"/>
      <c r="C24" s="80"/>
      <c r="E24" s="66"/>
      <c r="F24" s="53"/>
      <c r="G24" s="66"/>
      <c r="H24" s="53"/>
      <c r="I24" s="66"/>
      <c r="J24" s="53"/>
      <c r="K24" s="76"/>
      <c r="L24" s="77"/>
      <c r="M24" s="66"/>
      <c r="N24" s="78"/>
      <c r="R24" s="60"/>
      <c r="S24" s="160" t="s">
        <v>532</v>
      </c>
      <c r="V24" s="135"/>
      <c r="W24" s="129"/>
      <c r="X24" s="129"/>
      <c r="Y24" s="129"/>
      <c r="Z24" s="128"/>
      <c r="AA24" s="129"/>
      <c r="AB24" s="129"/>
      <c r="AC24" s="129"/>
      <c r="AD24" s="128"/>
      <c r="AE24" s="129"/>
      <c r="AF24" s="129"/>
      <c r="AG24" s="129"/>
      <c r="AH24" s="128"/>
      <c r="AI24" s="129"/>
      <c r="AJ24" s="129"/>
      <c r="AK24" s="129"/>
      <c r="AL24" s="128"/>
      <c r="AM24" s="129"/>
      <c r="AN24" s="129"/>
      <c r="AO24" s="129"/>
      <c r="AP24" s="128"/>
      <c r="AQ24" s="129"/>
      <c r="AR24" s="129"/>
      <c r="AS24" s="129"/>
    </row>
    <row r="25" spans="1:48" x14ac:dyDescent="0.2">
      <c r="B25" s="79"/>
      <c r="C25" s="80"/>
      <c r="E25" s="66"/>
      <c r="F25" s="53"/>
      <c r="G25" s="66"/>
      <c r="H25" s="53"/>
      <c r="I25" s="66"/>
      <c r="J25" s="53"/>
      <c r="K25" s="76"/>
      <c r="L25" s="77"/>
      <c r="M25" s="66"/>
      <c r="N25" s="78"/>
      <c r="R25" s="60"/>
      <c r="S25" s="161" t="s">
        <v>533</v>
      </c>
      <c r="V25" s="43"/>
      <c r="W25" s="162"/>
      <c r="X25" s="162"/>
      <c r="Y25" s="162"/>
      <c r="Z25" s="162"/>
      <c r="AA25" s="162"/>
      <c r="AB25" s="162"/>
      <c r="AC25" s="162"/>
      <c r="AD25" s="162"/>
      <c r="AE25" s="162"/>
      <c r="AF25" s="162"/>
      <c r="AG25" s="162"/>
      <c r="AH25" s="162"/>
      <c r="AI25" s="162"/>
      <c r="AJ25" s="162"/>
      <c r="AK25" s="162"/>
      <c r="AL25" s="162"/>
      <c r="AM25" s="162"/>
      <c r="AN25" s="162"/>
      <c r="AO25" s="162"/>
      <c r="AP25" s="162"/>
      <c r="AQ25" s="162"/>
      <c r="AR25" s="162"/>
      <c r="AS25" s="162"/>
    </row>
    <row r="26" spans="1:48" x14ac:dyDescent="0.2">
      <c r="B26" s="79"/>
      <c r="C26" s="80"/>
      <c r="E26" s="66"/>
      <c r="F26" s="53"/>
      <c r="G26" s="66"/>
      <c r="H26" s="53"/>
      <c r="I26" s="66"/>
      <c r="J26" s="53"/>
      <c r="K26" s="76"/>
      <c r="L26" s="77"/>
      <c r="M26" s="66"/>
      <c r="N26" s="78"/>
      <c r="R26" s="60"/>
      <c r="S26" s="163" t="s">
        <v>534</v>
      </c>
      <c r="T26" s="49"/>
      <c r="V26" s="43"/>
      <c r="W26" s="162"/>
      <c r="X26" s="162"/>
      <c r="Y26" s="162"/>
      <c r="Z26" s="162"/>
      <c r="AA26" s="162"/>
      <c r="AB26" s="162"/>
      <c r="AC26" s="162"/>
      <c r="AD26" s="162"/>
      <c r="AE26" s="162"/>
      <c r="AF26" s="162"/>
      <c r="AG26" s="162"/>
      <c r="AH26" s="162"/>
      <c r="AI26" s="162"/>
      <c r="AJ26" s="162"/>
      <c r="AK26" s="162"/>
      <c r="AL26" s="162"/>
      <c r="AM26" s="162"/>
      <c r="AN26" s="162"/>
      <c r="AO26" s="162"/>
      <c r="AP26" s="162"/>
      <c r="AQ26" s="162"/>
      <c r="AR26" s="162"/>
      <c r="AS26" s="162"/>
    </row>
    <row r="27" spans="1:48" x14ac:dyDescent="0.2">
      <c r="B27" s="79"/>
      <c r="C27" s="80"/>
      <c r="E27" s="66"/>
      <c r="F27" s="53"/>
      <c r="G27" s="66"/>
      <c r="H27" s="53"/>
      <c r="I27" s="66"/>
      <c r="J27" s="53"/>
      <c r="K27" s="76"/>
      <c r="L27" s="77"/>
      <c r="M27" s="66"/>
      <c r="N27" s="78"/>
      <c r="R27" s="60"/>
      <c r="S27" s="163" t="s">
        <v>535</v>
      </c>
      <c r="V27" s="43"/>
      <c r="W27" s="162"/>
      <c r="X27" s="162"/>
      <c r="Y27" s="162"/>
      <c r="Z27" s="162"/>
      <c r="AA27" s="162"/>
      <c r="AB27" s="162"/>
      <c r="AC27" s="162"/>
      <c r="AD27" s="162"/>
      <c r="AE27" s="162"/>
      <c r="AF27" s="162"/>
      <c r="AG27" s="162"/>
      <c r="AH27" s="162"/>
      <c r="AI27" s="162"/>
      <c r="AJ27" s="162"/>
      <c r="AK27" s="162"/>
      <c r="AL27" s="162"/>
      <c r="AM27" s="162"/>
      <c r="AN27" s="162"/>
      <c r="AO27" s="162"/>
      <c r="AP27" s="162"/>
      <c r="AQ27" s="162"/>
      <c r="AR27" s="162"/>
      <c r="AS27" s="162"/>
    </row>
    <row r="28" spans="1:48" x14ac:dyDescent="0.2">
      <c r="B28" s="79"/>
      <c r="C28" s="80"/>
      <c r="E28" s="66"/>
      <c r="F28" s="53"/>
      <c r="G28" s="66"/>
      <c r="H28" s="53"/>
      <c r="I28" s="66"/>
      <c r="J28" s="53"/>
      <c r="K28" s="76"/>
      <c r="L28" s="77"/>
      <c r="M28" s="66"/>
      <c r="N28" s="78"/>
      <c r="R28" s="60"/>
      <c r="S28" s="163" t="s">
        <v>536</v>
      </c>
      <c r="V28" s="43"/>
      <c r="W28" s="162"/>
      <c r="X28" s="162"/>
      <c r="Y28" s="162"/>
      <c r="Z28" s="162"/>
      <c r="AA28" s="162"/>
      <c r="AB28" s="162"/>
      <c r="AC28" s="162"/>
      <c r="AD28" s="162"/>
      <c r="AE28" s="162"/>
      <c r="AF28" s="162"/>
      <c r="AG28" s="162"/>
      <c r="AH28" s="162"/>
      <c r="AI28" s="162"/>
      <c r="AJ28" s="162"/>
      <c r="AK28" s="162"/>
      <c r="AL28" s="162"/>
      <c r="AM28" s="162"/>
      <c r="AN28" s="162"/>
      <c r="AO28" s="162"/>
      <c r="AP28" s="162"/>
      <c r="AQ28" s="162"/>
      <c r="AR28" s="162"/>
      <c r="AS28" s="162"/>
    </row>
    <row r="29" spans="1:48" x14ac:dyDescent="0.2">
      <c r="B29" s="79"/>
      <c r="C29" s="80"/>
      <c r="E29" s="66"/>
      <c r="F29" s="53"/>
      <c r="G29" s="66"/>
      <c r="H29" s="53"/>
      <c r="I29" s="66"/>
      <c r="J29" s="53"/>
      <c r="K29" s="76"/>
      <c r="L29" s="77"/>
      <c r="M29" s="66"/>
      <c r="N29" s="78"/>
      <c r="R29" s="60"/>
      <c r="S29" s="163" t="s">
        <v>537</v>
      </c>
      <c r="V29" s="43"/>
      <c r="W29" s="162"/>
      <c r="X29" s="162"/>
      <c r="Y29" s="162"/>
      <c r="Z29" s="162"/>
      <c r="AA29" s="162"/>
      <c r="AB29" s="162"/>
      <c r="AC29" s="162"/>
      <c r="AD29" s="162"/>
      <c r="AE29" s="162"/>
      <c r="AF29" s="162"/>
      <c r="AG29" s="162"/>
      <c r="AH29" s="162"/>
      <c r="AI29" s="162"/>
      <c r="AJ29" s="162"/>
      <c r="AK29" s="162"/>
      <c r="AL29" s="162"/>
      <c r="AM29" s="162"/>
      <c r="AN29" s="162"/>
      <c r="AO29" s="162"/>
      <c r="AP29" s="162"/>
      <c r="AQ29" s="162"/>
      <c r="AR29" s="162"/>
      <c r="AS29" s="162"/>
    </row>
    <row r="30" spans="1:48" ht="13.5" thickBot="1" x14ac:dyDescent="0.25">
      <c r="B30" s="79"/>
      <c r="C30" s="80"/>
      <c r="E30" s="66"/>
      <c r="F30" s="53"/>
      <c r="G30" s="66"/>
      <c r="H30" s="53"/>
      <c r="I30" s="66"/>
      <c r="J30" s="53"/>
      <c r="K30" s="76"/>
      <c r="L30" s="77"/>
      <c r="M30" s="66"/>
      <c r="N30" s="78"/>
      <c r="S30" s="164" t="s">
        <v>538</v>
      </c>
      <c r="V30" s="43"/>
      <c r="W30" s="162"/>
      <c r="X30" s="162"/>
      <c r="Y30" s="162"/>
      <c r="Z30" s="162"/>
      <c r="AA30" s="162"/>
      <c r="AB30" s="162"/>
      <c r="AC30" s="162"/>
      <c r="AD30" s="162"/>
      <c r="AE30" s="162"/>
      <c r="AF30" s="162"/>
      <c r="AG30" s="162"/>
      <c r="AH30" s="162"/>
      <c r="AI30" s="162"/>
      <c r="AJ30" s="162"/>
      <c r="AK30" s="162"/>
      <c r="AL30" s="162"/>
      <c r="AM30" s="162"/>
      <c r="AN30" s="162"/>
      <c r="AO30" s="162"/>
      <c r="AP30" s="162"/>
      <c r="AQ30" s="162"/>
      <c r="AR30" s="162"/>
      <c r="AS30" s="162"/>
    </row>
    <row r="31" spans="1:48" x14ac:dyDescent="0.2">
      <c r="B31" s="79"/>
      <c r="C31" s="80"/>
      <c r="E31" s="66"/>
      <c r="F31" s="53"/>
      <c r="G31" s="66"/>
      <c r="H31" s="53"/>
      <c r="I31" s="66"/>
      <c r="J31" s="53"/>
      <c r="K31" s="76"/>
      <c r="L31" s="77"/>
      <c r="M31" s="66"/>
      <c r="N31" s="78"/>
      <c r="V31" s="43"/>
      <c r="W31" s="162"/>
      <c r="X31" s="162"/>
      <c r="Y31" s="162"/>
      <c r="Z31" s="162"/>
      <c r="AA31" s="162"/>
      <c r="AB31" s="162"/>
      <c r="AC31" s="162"/>
      <c r="AD31" s="162"/>
      <c r="AE31" s="162"/>
      <c r="AF31" s="162"/>
      <c r="AG31" s="162"/>
      <c r="AH31" s="162"/>
      <c r="AI31" s="162"/>
      <c r="AJ31" s="162"/>
      <c r="AK31" s="162"/>
      <c r="AL31" s="162"/>
      <c r="AM31" s="162"/>
      <c r="AN31" s="162"/>
      <c r="AO31" s="162"/>
      <c r="AP31" s="162"/>
      <c r="AQ31" s="162"/>
      <c r="AR31" s="162"/>
      <c r="AS31" s="162"/>
    </row>
    <row r="32" spans="1:48" x14ac:dyDescent="0.2">
      <c r="B32" s="79"/>
      <c r="C32" s="80"/>
      <c r="E32" s="66"/>
      <c r="F32" s="53"/>
      <c r="G32" s="66"/>
      <c r="H32" s="53"/>
      <c r="I32" s="66"/>
      <c r="J32" s="53"/>
      <c r="K32" s="76"/>
      <c r="L32" s="77"/>
      <c r="M32" s="66"/>
      <c r="N32" s="78"/>
      <c r="V32" s="43"/>
      <c r="W32" s="162"/>
      <c r="X32" s="162"/>
      <c r="Y32" s="162"/>
      <c r="Z32" s="162"/>
      <c r="AA32" s="162"/>
      <c r="AB32" s="162"/>
      <c r="AC32" s="162"/>
      <c r="AD32" s="162"/>
      <c r="AE32" s="162"/>
      <c r="AF32" s="162"/>
      <c r="AG32" s="162"/>
      <c r="AH32" s="162"/>
      <c r="AI32" s="162"/>
      <c r="AJ32" s="162"/>
      <c r="AK32" s="162"/>
      <c r="AL32" s="162"/>
      <c r="AM32" s="162"/>
      <c r="AN32" s="162"/>
      <c r="AO32" s="162"/>
      <c r="AP32" s="162"/>
      <c r="AQ32" s="162"/>
      <c r="AR32" s="162"/>
      <c r="AS32" s="162"/>
    </row>
    <row r="33" spans="2:45" x14ac:dyDescent="0.2">
      <c r="B33" s="79"/>
      <c r="C33" s="80"/>
      <c r="E33" s="66"/>
      <c r="F33" s="53"/>
      <c r="G33" s="66"/>
      <c r="H33" s="53"/>
      <c r="I33" s="66"/>
      <c r="J33" s="53"/>
      <c r="K33" s="76"/>
      <c r="L33" s="77"/>
      <c r="M33" s="66"/>
      <c r="N33" s="78"/>
      <c r="V33" s="43"/>
      <c r="W33" s="162"/>
      <c r="X33" s="162"/>
      <c r="Y33" s="162"/>
      <c r="Z33" s="162"/>
      <c r="AA33" s="162"/>
      <c r="AB33" s="162"/>
      <c r="AC33" s="162"/>
      <c r="AD33" s="162"/>
      <c r="AE33" s="162"/>
      <c r="AF33" s="162"/>
      <c r="AG33" s="162"/>
      <c r="AH33" s="162"/>
      <c r="AI33" s="162"/>
      <c r="AJ33" s="162"/>
      <c r="AK33" s="162"/>
      <c r="AL33" s="162"/>
      <c r="AM33" s="162"/>
      <c r="AN33" s="162"/>
      <c r="AO33" s="162"/>
      <c r="AP33" s="162"/>
      <c r="AQ33" s="162"/>
      <c r="AR33" s="162"/>
      <c r="AS33" s="162"/>
    </row>
    <row r="34" spans="2:45" ht="13.5" thickBot="1" x14ac:dyDescent="0.25">
      <c r="B34" s="79"/>
      <c r="C34" s="80"/>
      <c r="E34" s="66"/>
      <c r="F34" s="53"/>
      <c r="G34" s="66"/>
      <c r="H34" s="53"/>
      <c r="I34" s="66"/>
      <c r="J34" s="53"/>
      <c r="K34" s="76"/>
      <c r="L34" s="81"/>
      <c r="M34" s="66"/>
      <c r="N34" s="78"/>
      <c r="V34" s="43"/>
      <c r="W34" s="162"/>
      <c r="X34" s="162"/>
      <c r="Y34" s="162"/>
      <c r="Z34" s="162"/>
      <c r="AA34" s="162"/>
      <c r="AB34" s="162"/>
      <c r="AC34" s="162"/>
      <c r="AD34" s="162"/>
      <c r="AE34" s="162"/>
      <c r="AF34" s="162"/>
      <c r="AG34" s="162"/>
      <c r="AH34" s="162"/>
      <c r="AI34" s="162"/>
      <c r="AJ34" s="162"/>
      <c r="AK34" s="162"/>
      <c r="AL34" s="162"/>
      <c r="AM34" s="162"/>
      <c r="AN34" s="162"/>
      <c r="AO34" s="162"/>
      <c r="AP34" s="162"/>
      <c r="AQ34" s="162"/>
      <c r="AR34" s="162"/>
      <c r="AS34" s="162"/>
    </row>
    <row r="35" spans="2:45" x14ac:dyDescent="0.2">
      <c r="B35" s="79"/>
      <c r="C35" s="80"/>
      <c r="E35" s="66"/>
      <c r="F35" s="53"/>
      <c r="G35" s="66"/>
      <c r="H35" s="53"/>
      <c r="I35" s="66"/>
      <c r="J35" s="53"/>
      <c r="K35" s="76"/>
      <c r="L35" s="57"/>
      <c r="M35" s="66"/>
      <c r="N35" s="78"/>
      <c r="V35" s="43"/>
      <c r="W35" s="162"/>
      <c r="X35" s="162"/>
      <c r="Y35" s="162"/>
      <c r="Z35" s="162"/>
      <c r="AA35" s="162"/>
      <c r="AB35" s="162"/>
      <c r="AC35" s="162"/>
      <c r="AD35" s="162"/>
      <c r="AE35" s="162"/>
      <c r="AF35" s="162"/>
      <c r="AG35" s="162"/>
      <c r="AH35" s="162"/>
      <c r="AI35" s="162"/>
      <c r="AJ35" s="162"/>
      <c r="AK35" s="162"/>
      <c r="AL35" s="162"/>
      <c r="AM35" s="162"/>
      <c r="AN35" s="162"/>
      <c r="AO35" s="162"/>
      <c r="AP35" s="162"/>
      <c r="AQ35" s="162"/>
      <c r="AR35" s="162"/>
      <c r="AS35" s="162"/>
    </row>
    <row r="36" spans="2:45" x14ac:dyDescent="0.2">
      <c r="B36" s="79"/>
      <c r="C36" s="80"/>
      <c r="E36" s="66"/>
      <c r="F36" s="53"/>
      <c r="G36" s="66"/>
      <c r="H36" s="53"/>
      <c r="I36" s="66"/>
      <c r="J36" s="53"/>
      <c r="K36" s="76"/>
      <c r="L36" s="77"/>
      <c r="M36" s="66"/>
      <c r="N36" s="78"/>
      <c r="V36" s="43"/>
      <c r="W36" s="162"/>
      <c r="X36" s="162"/>
      <c r="Y36" s="162"/>
      <c r="Z36" s="162"/>
      <c r="AA36" s="162"/>
      <c r="AB36" s="162"/>
      <c r="AC36" s="162"/>
      <c r="AD36" s="162"/>
      <c r="AE36" s="162"/>
      <c r="AF36" s="162"/>
      <c r="AG36" s="162"/>
      <c r="AH36" s="162"/>
      <c r="AI36" s="162"/>
      <c r="AJ36" s="162"/>
      <c r="AK36" s="162"/>
      <c r="AL36" s="162"/>
      <c r="AM36" s="162"/>
      <c r="AN36" s="162"/>
      <c r="AO36" s="162"/>
      <c r="AP36" s="162"/>
      <c r="AQ36" s="162"/>
      <c r="AR36" s="162"/>
      <c r="AS36" s="162"/>
    </row>
    <row r="37" spans="2:45" x14ac:dyDescent="0.2">
      <c r="B37" s="79"/>
      <c r="C37" s="80"/>
      <c r="E37" s="66"/>
      <c r="F37" s="53"/>
      <c r="G37" s="66"/>
      <c r="H37" s="53"/>
      <c r="I37" s="66"/>
      <c r="J37" s="53"/>
      <c r="K37" s="76"/>
      <c r="L37" s="77"/>
      <c r="M37" s="66"/>
      <c r="N37" s="78"/>
      <c r="V37" s="43"/>
      <c r="W37" s="162"/>
      <c r="X37" s="162"/>
      <c r="Y37" s="162"/>
      <c r="Z37" s="162"/>
      <c r="AA37" s="162"/>
      <c r="AB37" s="162"/>
      <c r="AC37" s="162"/>
      <c r="AD37" s="162"/>
      <c r="AE37" s="162"/>
      <c r="AF37" s="162"/>
      <c r="AG37" s="162"/>
      <c r="AH37" s="162"/>
      <c r="AI37" s="162"/>
      <c r="AJ37" s="162"/>
      <c r="AK37" s="162"/>
      <c r="AL37" s="162"/>
      <c r="AM37" s="162"/>
      <c r="AN37" s="162"/>
      <c r="AO37" s="162"/>
      <c r="AP37" s="162"/>
      <c r="AQ37" s="162"/>
      <c r="AR37" s="162"/>
      <c r="AS37" s="162"/>
    </row>
    <row r="38" spans="2:45" x14ac:dyDescent="0.2">
      <c r="B38" s="79"/>
      <c r="C38" s="80"/>
      <c r="E38" s="66"/>
      <c r="F38" s="53"/>
      <c r="G38" s="66"/>
      <c r="H38" s="53"/>
      <c r="I38" s="66"/>
      <c r="J38" s="53"/>
      <c r="K38" s="76"/>
      <c r="L38" s="77"/>
      <c r="M38" s="66"/>
      <c r="N38" s="78"/>
      <c r="V38" s="43"/>
      <c r="W38" s="162"/>
      <c r="X38" s="162"/>
      <c r="Y38" s="162"/>
      <c r="Z38" s="162"/>
      <c r="AA38" s="162"/>
      <c r="AB38" s="162"/>
      <c r="AC38" s="162"/>
      <c r="AD38" s="162"/>
      <c r="AE38" s="162"/>
      <c r="AF38" s="162"/>
      <c r="AG38" s="162"/>
      <c r="AH38" s="162"/>
      <c r="AI38" s="162"/>
      <c r="AJ38" s="162"/>
      <c r="AK38" s="162"/>
      <c r="AL38" s="162"/>
      <c r="AM38" s="162"/>
      <c r="AN38" s="162"/>
      <c r="AO38" s="162"/>
      <c r="AP38" s="162"/>
      <c r="AQ38" s="162"/>
      <c r="AR38" s="162"/>
      <c r="AS38" s="162"/>
    </row>
    <row r="39" spans="2:45" x14ac:dyDescent="0.2">
      <c r="B39" s="79"/>
      <c r="C39" s="80"/>
      <c r="E39" s="66"/>
      <c r="F39" s="53"/>
      <c r="G39" s="66"/>
      <c r="H39" s="53"/>
      <c r="I39" s="66"/>
      <c r="J39" s="53"/>
      <c r="K39" s="76"/>
      <c r="L39" s="77"/>
      <c r="M39" s="66"/>
      <c r="N39" s="78"/>
      <c r="V39" s="43"/>
      <c r="W39" s="162"/>
      <c r="X39" s="162"/>
      <c r="Y39" s="162"/>
      <c r="Z39" s="162"/>
      <c r="AA39" s="162"/>
      <c r="AB39" s="162"/>
      <c r="AC39" s="162"/>
      <c r="AD39" s="162"/>
      <c r="AE39" s="162"/>
      <c r="AF39" s="162"/>
      <c r="AG39" s="162"/>
      <c r="AH39" s="162"/>
      <c r="AI39" s="162"/>
      <c r="AJ39" s="162"/>
      <c r="AK39" s="162"/>
      <c r="AL39" s="162"/>
      <c r="AM39" s="162"/>
      <c r="AN39" s="162"/>
      <c r="AO39" s="162"/>
      <c r="AP39" s="162"/>
      <c r="AQ39" s="162"/>
      <c r="AR39" s="162"/>
      <c r="AS39" s="162"/>
    </row>
    <row r="40" spans="2:45" x14ac:dyDescent="0.2">
      <c r="B40" s="79"/>
      <c r="C40" s="80"/>
      <c r="E40" s="66"/>
      <c r="F40" s="53"/>
      <c r="G40" s="66"/>
      <c r="H40" s="53"/>
      <c r="I40" s="66"/>
      <c r="J40" s="53"/>
      <c r="K40" s="76"/>
      <c r="L40" s="77"/>
      <c r="M40" s="66"/>
      <c r="N40" s="78"/>
      <c r="V40" s="43"/>
      <c r="W40" s="162"/>
      <c r="X40" s="162"/>
      <c r="Y40" s="162"/>
      <c r="Z40" s="162"/>
      <c r="AA40" s="162"/>
      <c r="AB40" s="162"/>
      <c r="AC40" s="162"/>
      <c r="AD40" s="162"/>
      <c r="AE40" s="162"/>
      <c r="AF40" s="162"/>
      <c r="AG40" s="162"/>
      <c r="AH40" s="162"/>
      <c r="AI40" s="162"/>
      <c r="AJ40" s="162"/>
      <c r="AK40" s="162"/>
      <c r="AL40" s="162"/>
      <c r="AM40" s="162"/>
      <c r="AN40" s="162"/>
      <c r="AO40" s="162"/>
      <c r="AP40" s="162"/>
      <c r="AQ40" s="162"/>
      <c r="AR40" s="162"/>
      <c r="AS40" s="162"/>
    </row>
    <row r="41" spans="2:45" x14ac:dyDescent="0.2">
      <c r="B41" s="79"/>
      <c r="C41" s="80"/>
      <c r="E41" s="66"/>
      <c r="F41" s="53"/>
      <c r="G41" s="66"/>
      <c r="H41" s="53"/>
      <c r="I41" s="66"/>
      <c r="J41" s="53"/>
      <c r="K41" s="76"/>
      <c r="L41" s="77"/>
      <c r="M41" s="66"/>
      <c r="N41" s="78"/>
      <c r="V41" s="43"/>
      <c r="W41" s="162"/>
      <c r="X41" s="162"/>
      <c r="Y41" s="162"/>
      <c r="Z41" s="162"/>
      <c r="AA41" s="162"/>
      <c r="AB41" s="162"/>
      <c r="AC41" s="162"/>
      <c r="AD41" s="162"/>
      <c r="AE41" s="162"/>
      <c r="AF41" s="162"/>
      <c r="AG41" s="162"/>
      <c r="AH41" s="162"/>
      <c r="AI41" s="162"/>
      <c r="AJ41" s="162"/>
      <c r="AK41" s="162"/>
      <c r="AL41" s="162"/>
      <c r="AM41" s="162"/>
      <c r="AN41" s="162"/>
      <c r="AO41" s="162"/>
      <c r="AP41" s="162"/>
      <c r="AQ41" s="162"/>
      <c r="AR41" s="162"/>
      <c r="AS41" s="162"/>
    </row>
    <row r="42" spans="2:45" x14ac:dyDescent="0.2">
      <c r="B42" s="79"/>
      <c r="C42" s="80"/>
      <c r="E42" s="66"/>
      <c r="F42" s="53"/>
      <c r="G42" s="66"/>
      <c r="H42" s="53"/>
      <c r="I42" s="66"/>
      <c r="J42" s="53"/>
      <c r="K42" s="76"/>
      <c r="L42" s="77"/>
      <c r="M42" s="66"/>
      <c r="N42" s="78"/>
      <c r="V42" s="43"/>
      <c r="W42" s="162"/>
      <c r="X42" s="162"/>
      <c r="Y42" s="162"/>
      <c r="Z42" s="162"/>
      <c r="AA42" s="162"/>
      <c r="AB42" s="162"/>
      <c r="AC42" s="162"/>
      <c r="AD42" s="162"/>
      <c r="AE42" s="162"/>
      <c r="AF42" s="162"/>
      <c r="AG42" s="162"/>
      <c r="AH42" s="162"/>
      <c r="AI42" s="162"/>
      <c r="AJ42" s="162"/>
      <c r="AK42" s="162"/>
      <c r="AL42" s="162"/>
      <c r="AM42" s="162"/>
      <c r="AN42" s="162"/>
      <c r="AO42" s="162"/>
      <c r="AP42" s="162"/>
      <c r="AQ42" s="162"/>
      <c r="AR42" s="162"/>
      <c r="AS42" s="162"/>
    </row>
    <row r="43" spans="2:45" x14ac:dyDescent="0.2">
      <c r="C43" s="80"/>
      <c r="E43" s="66"/>
      <c r="F43" s="73"/>
      <c r="G43" s="66"/>
      <c r="H43" s="53"/>
      <c r="I43" s="66"/>
      <c r="J43" s="53"/>
      <c r="K43" s="76"/>
      <c r="L43" s="77"/>
      <c r="M43" s="66"/>
      <c r="N43" s="78"/>
      <c r="V43" s="43"/>
      <c r="W43" s="162"/>
      <c r="X43" s="162"/>
      <c r="Y43" s="162"/>
      <c r="Z43" s="162"/>
      <c r="AA43" s="162"/>
      <c r="AB43" s="162"/>
      <c r="AC43" s="162"/>
      <c r="AD43" s="162"/>
      <c r="AE43" s="162"/>
      <c r="AF43" s="162"/>
      <c r="AG43" s="162"/>
      <c r="AH43" s="162"/>
      <c r="AI43" s="162"/>
      <c r="AJ43" s="162"/>
      <c r="AK43" s="162"/>
      <c r="AL43" s="162"/>
      <c r="AM43" s="162"/>
      <c r="AN43" s="162"/>
      <c r="AO43" s="162"/>
      <c r="AP43" s="162"/>
      <c r="AQ43" s="162"/>
      <c r="AR43" s="162"/>
      <c r="AS43" s="162"/>
    </row>
    <row r="44" spans="2:45" x14ac:dyDescent="0.2">
      <c r="B44" s="79"/>
      <c r="C44" s="80"/>
      <c r="E44" s="66"/>
      <c r="F44" s="53"/>
      <c r="G44" s="66"/>
      <c r="H44" s="53"/>
      <c r="I44" s="66"/>
      <c r="J44" s="53"/>
      <c r="K44" s="76"/>
      <c r="L44" s="77"/>
      <c r="M44" s="66"/>
      <c r="N44" s="78"/>
      <c r="V44" s="43"/>
      <c r="W44" s="162"/>
      <c r="X44" s="162"/>
      <c r="Y44" s="162"/>
      <c r="Z44" s="162"/>
      <c r="AA44" s="162"/>
      <c r="AB44" s="162"/>
      <c r="AC44" s="162"/>
      <c r="AD44" s="162"/>
      <c r="AE44" s="162"/>
      <c r="AF44" s="162"/>
      <c r="AG44" s="162"/>
      <c r="AH44" s="162"/>
      <c r="AI44" s="162"/>
      <c r="AJ44" s="162"/>
      <c r="AK44" s="162"/>
      <c r="AL44" s="162"/>
      <c r="AM44" s="162"/>
      <c r="AN44" s="162"/>
      <c r="AO44" s="162"/>
      <c r="AP44" s="162"/>
      <c r="AQ44" s="162"/>
      <c r="AR44" s="162"/>
      <c r="AS44" s="162"/>
    </row>
    <row r="45" spans="2:45" x14ac:dyDescent="0.2">
      <c r="C45" s="80"/>
      <c r="E45" s="66"/>
      <c r="F45" s="73"/>
      <c r="G45" s="66"/>
      <c r="H45" s="53"/>
      <c r="I45" s="66"/>
      <c r="J45" s="53"/>
      <c r="K45" s="76"/>
      <c r="L45" s="77"/>
      <c r="M45" s="66"/>
      <c r="N45" s="78"/>
      <c r="V45" s="43"/>
      <c r="W45" s="162"/>
      <c r="X45" s="162"/>
      <c r="Y45" s="162"/>
      <c r="Z45" s="162"/>
      <c r="AA45" s="162"/>
      <c r="AB45" s="162"/>
      <c r="AC45" s="162"/>
      <c r="AD45" s="162"/>
      <c r="AE45" s="162"/>
      <c r="AF45" s="162"/>
      <c r="AG45" s="162"/>
      <c r="AH45" s="162"/>
      <c r="AI45" s="162"/>
      <c r="AJ45" s="162"/>
      <c r="AK45" s="162"/>
      <c r="AL45" s="162"/>
      <c r="AM45" s="162"/>
      <c r="AN45" s="162"/>
      <c r="AO45" s="162"/>
      <c r="AP45" s="162"/>
      <c r="AQ45" s="162"/>
      <c r="AR45" s="162"/>
      <c r="AS45" s="162"/>
    </row>
    <row r="46" spans="2:45" x14ac:dyDescent="0.2">
      <c r="B46" s="79"/>
      <c r="C46" s="80"/>
      <c r="E46" s="66"/>
      <c r="F46" s="53"/>
      <c r="G46" s="66"/>
      <c r="H46" s="53"/>
      <c r="I46" s="66"/>
      <c r="J46" s="53"/>
      <c r="K46" s="76"/>
      <c r="L46" s="77"/>
      <c r="M46" s="66"/>
      <c r="N46" s="78"/>
      <c r="V46" s="43"/>
      <c r="W46" s="162"/>
      <c r="X46" s="162"/>
      <c r="Y46" s="162"/>
      <c r="Z46" s="162"/>
      <c r="AA46" s="162"/>
      <c r="AB46" s="162"/>
      <c r="AC46" s="162"/>
      <c r="AD46" s="162"/>
      <c r="AE46" s="162"/>
      <c r="AF46" s="162"/>
      <c r="AG46" s="162"/>
      <c r="AH46" s="162"/>
      <c r="AI46" s="162"/>
      <c r="AJ46" s="162"/>
      <c r="AK46" s="162"/>
      <c r="AL46" s="162"/>
      <c r="AM46" s="162"/>
      <c r="AN46" s="162"/>
      <c r="AO46" s="162"/>
      <c r="AP46" s="162"/>
      <c r="AQ46" s="162"/>
      <c r="AR46" s="162"/>
      <c r="AS46" s="162"/>
    </row>
    <row r="47" spans="2:45" x14ac:dyDescent="0.2">
      <c r="C47" s="80"/>
      <c r="E47" s="66"/>
      <c r="F47" s="73"/>
      <c r="G47" s="66"/>
      <c r="H47" s="53"/>
      <c r="I47" s="66"/>
      <c r="J47" s="53"/>
      <c r="K47" s="76"/>
      <c r="L47" s="77"/>
      <c r="M47" s="66"/>
      <c r="N47" s="78"/>
      <c r="V47" s="43"/>
      <c r="W47" s="162"/>
      <c r="X47" s="162"/>
      <c r="Y47" s="162"/>
      <c r="Z47" s="162"/>
      <c r="AA47" s="162"/>
      <c r="AB47" s="162"/>
      <c r="AC47" s="162"/>
      <c r="AD47" s="162"/>
      <c r="AE47" s="162"/>
      <c r="AF47" s="162"/>
      <c r="AG47" s="162"/>
      <c r="AH47" s="162"/>
      <c r="AI47" s="162"/>
      <c r="AJ47" s="162"/>
      <c r="AK47" s="162"/>
      <c r="AL47" s="162"/>
      <c r="AM47" s="162"/>
      <c r="AN47" s="162"/>
      <c r="AO47" s="162"/>
      <c r="AP47" s="162"/>
      <c r="AQ47" s="162"/>
      <c r="AR47" s="162"/>
      <c r="AS47" s="162"/>
    </row>
    <row r="48" spans="2:45" x14ac:dyDescent="0.2">
      <c r="B48" s="79"/>
      <c r="C48" s="80"/>
      <c r="E48" s="66"/>
      <c r="F48" s="53"/>
      <c r="G48" s="66"/>
      <c r="H48" s="53"/>
      <c r="I48" s="66"/>
      <c r="J48" s="53"/>
      <c r="K48" s="76"/>
      <c r="L48" s="77"/>
      <c r="M48" s="66"/>
      <c r="N48" s="78"/>
      <c r="V48" s="43"/>
      <c r="W48" s="162"/>
      <c r="X48" s="162"/>
      <c r="Y48" s="162"/>
      <c r="Z48" s="162"/>
      <c r="AA48" s="162"/>
      <c r="AB48" s="162"/>
      <c r="AC48" s="162"/>
      <c r="AD48" s="162"/>
      <c r="AE48" s="162"/>
      <c r="AF48" s="162"/>
      <c r="AG48" s="162"/>
      <c r="AH48" s="162"/>
      <c r="AI48" s="162"/>
      <c r="AJ48" s="162"/>
      <c r="AK48" s="162"/>
      <c r="AL48" s="162"/>
      <c r="AM48" s="162"/>
      <c r="AN48" s="162"/>
      <c r="AO48" s="162"/>
      <c r="AP48" s="162"/>
      <c r="AQ48" s="162"/>
      <c r="AR48" s="162"/>
      <c r="AS48" s="162"/>
    </row>
    <row r="49" spans="2:45" x14ac:dyDescent="0.2">
      <c r="C49" s="80"/>
      <c r="E49" s="66"/>
      <c r="F49" s="73"/>
      <c r="G49" s="66"/>
      <c r="H49" s="53"/>
      <c r="I49" s="66"/>
      <c r="J49" s="53"/>
      <c r="K49" s="76"/>
      <c r="L49" s="77"/>
      <c r="M49" s="66"/>
      <c r="N49" s="78"/>
      <c r="V49" s="43"/>
      <c r="W49" s="162"/>
      <c r="X49" s="162"/>
      <c r="Y49" s="162"/>
      <c r="Z49" s="162"/>
      <c r="AA49" s="162"/>
      <c r="AB49" s="162"/>
      <c r="AC49" s="162"/>
      <c r="AD49" s="162"/>
      <c r="AE49" s="162"/>
      <c r="AF49" s="162"/>
      <c r="AG49" s="162"/>
      <c r="AH49" s="162"/>
      <c r="AI49" s="162"/>
      <c r="AJ49" s="162"/>
      <c r="AK49" s="162"/>
      <c r="AL49" s="162"/>
      <c r="AM49" s="162"/>
      <c r="AN49" s="162"/>
      <c r="AO49" s="162"/>
      <c r="AP49" s="162"/>
      <c r="AQ49" s="162"/>
      <c r="AR49" s="162"/>
      <c r="AS49" s="162"/>
    </row>
    <row r="50" spans="2:45" x14ac:dyDescent="0.2">
      <c r="B50" s="79"/>
      <c r="C50" s="80"/>
      <c r="E50" s="66"/>
      <c r="F50" s="53"/>
      <c r="G50" s="66"/>
      <c r="H50" s="53"/>
      <c r="I50" s="66"/>
      <c r="J50" s="53"/>
      <c r="K50" s="76"/>
      <c r="L50" s="81"/>
      <c r="M50" s="66"/>
      <c r="N50" s="78"/>
      <c r="V50" s="43"/>
      <c r="W50" s="162"/>
      <c r="X50" s="162"/>
      <c r="Y50" s="162"/>
      <c r="Z50" s="162"/>
      <c r="AA50" s="162"/>
      <c r="AB50" s="162"/>
      <c r="AC50" s="162"/>
      <c r="AD50" s="162"/>
      <c r="AE50" s="162"/>
      <c r="AF50" s="162"/>
      <c r="AG50" s="162"/>
      <c r="AH50" s="162"/>
      <c r="AI50" s="162"/>
      <c r="AJ50" s="162"/>
      <c r="AK50" s="162"/>
      <c r="AL50" s="162"/>
      <c r="AM50" s="162"/>
      <c r="AN50" s="162"/>
      <c r="AO50" s="162"/>
      <c r="AP50" s="162"/>
      <c r="AQ50" s="162"/>
      <c r="AR50" s="162"/>
      <c r="AS50" s="162"/>
    </row>
    <row r="51" spans="2:45" x14ac:dyDescent="0.2">
      <c r="C51" s="80"/>
      <c r="E51" s="66"/>
      <c r="F51" s="73"/>
      <c r="G51" s="66"/>
      <c r="H51" s="53"/>
      <c r="I51" s="66"/>
      <c r="J51" s="53"/>
      <c r="K51" s="76"/>
      <c r="L51" s="77"/>
      <c r="M51" s="66"/>
      <c r="N51" s="78"/>
      <c r="V51" s="43"/>
      <c r="W51" s="162"/>
      <c r="X51" s="162"/>
      <c r="Y51" s="162"/>
      <c r="Z51" s="162"/>
      <c r="AA51" s="162"/>
      <c r="AB51" s="162"/>
      <c r="AC51" s="162"/>
      <c r="AD51" s="162"/>
      <c r="AE51" s="162"/>
      <c r="AF51" s="162"/>
      <c r="AG51" s="162"/>
      <c r="AH51" s="162"/>
      <c r="AI51" s="162"/>
      <c r="AJ51" s="162"/>
      <c r="AK51" s="162"/>
      <c r="AL51" s="162"/>
      <c r="AM51" s="162"/>
      <c r="AN51" s="162"/>
      <c r="AO51" s="162"/>
      <c r="AP51" s="162"/>
      <c r="AQ51" s="162"/>
      <c r="AR51" s="162"/>
      <c r="AS51" s="162"/>
    </row>
    <row r="52" spans="2:45" x14ac:dyDescent="0.2">
      <c r="B52" s="79"/>
      <c r="C52" s="80"/>
      <c r="E52" s="66"/>
      <c r="F52" s="53"/>
      <c r="G52" s="66"/>
      <c r="H52" s="53"/>
      <c r="I52" s="66"/>
      <c r="J52" s="53"/>
      <c r="K52" s="76"/>
      <c r="L52" s="77"/>
      <c r="M52" s="66"/>
      <c r="N52" s="78"/>
      <c r="V52" s="43"/>
      <c r="W52" s="162"/>
      <c r="X52" s="162"/>
      <c r="Y52" s="162"/>
      <c r="Z52" s="162"/>
      <c r="AA52" s="162"/>
      <c r="AB52" s="162"/>
      <c r="AC52" s="162"/>
      <c r="AD52" s="162"/>
      <c r="AE52" s="162"/>
      <c r="AF52" s="162"/>
      <c r="AG52" s="162"/>
      <c r="AH52" s="162"/>
      <c r="AI52" s="162"/>
      <c r="AJ52" s="162"/>
      <c r="AK52" s="162"/>
      <c r="AL52" s="162"/>
      <c r="AM52" s="162"/>
      <c r="AN52" s="162"/>
      <c r="AO52" s="162"/>
      <c r="AP52" s="162"/>
      <c r="AQ52" s="162"/>
      <c r="AR52" s="162"/>
      <c r="AS52" s="162"/>
    </row>
    <row r="53" spans="2:45" x14ac:dyDescent="0.2">
      <c r="C53" s="80"/>
      <c r="E53" s="66"/>
      <c r="F53" s="73"/>
      <c r="G53" s="66"/>
      <c r="H53" s="53"/>
      <c r="I53" s="66"/>
      <c r="J53" s="53"/>
      <c r="K53" s="76"/>
      <c r="L53" s="77"/>
      <c r="M53" s="66"/>
      <c r="N53" s="78"/>
      <c r="W53" s="162"/>
      <c r="X53" s="162"/>
      <c r="Y53" s="162"/>
      <c r="Z53" s="162"/>
      <c r="AA53" s="162"/>
      <c r="AB53" s="162"/>
      <c r="AC53" s="162"/>
      <c r="AD53" s="162"/>
      <c r="AE53" s="162"/>
      <c r="AF53" s="162"/>
      <c r="AG53" s="162"/>
      <c r="AH53" s="162"/>
      <c r="AI53" s="162"/>
      <c r="AJ53" s="162"/>
      <c r="AK53" s="162"/>
      <c r="AL53" s="162"/>
      <c r="AM53" s="162"/>
      <c r="AN53" s="162"/>
      <c r="AO53" s="162"/>
      <c r="AP53" s="162"/>
      <c r="AQ53" s="162"/>
      <c r="AR53" s="162"/>
      <c r="AS53" s="162"/>
    </row>
    <row r="54" spans="2:45" x14ac:dyDescent="0.2">
      <c r="B54" s="79"/>
      <c r="C54" s="80"/>
      <c r="E54" s="66"/>
      <c r="F54" s="53"/>
      <c r="G54" s="66"/>
      <c r="H54" s="53"/>
      <c r="I54" s="66"/>
      <c r="J54" s="53"/>
      <c r="K54" s="76"/>
      <c r="L54" s="77"/>
      <c r="M54" s="66"/>
      <c r="N54" s="78"/>
      <c r="W54" s="162"/>
      <c r="X54" s="162"/>
      <c r="Y54" s="162"/>
      <c r="Z54" s="162"/>
      <c r="AA54" s="162"/>
      <c r="AB54" s="162"/>
      <c r="AC54" s="162"/>
      <c r="AD54" s="162"/>
      <c r="AE54" s="162"/>
      <c r="AF54" s="162"/>
      <c r="AG54" s="162"/>
      <c r="AH54" s="162"/>
      <c r="AI54" s="162"/>
      <c r="AJ54" s="162"/>
      <c r="AK54" s="162"/>
      <c r="AL54" s="162"/>
      <c r="AM54" s="162"/>
      <c r="AN54" s="162"/>
      <c r="AO54" s="162"/>
      <c r="AP54" s="162"/>
      <c r="AQ54" s="162"/>
      <c r="AR54" s="162"/>
      <c r="AS54" s="162"/>
    </row>
    <row r="55" spans="2:45" x14ac:dyDescent="0.2">
      <c r="C55" s="80"/>
      <c r="E55" s="66"/>
      <c r="F55" s="73"/>
      <c r="G55" s="66"/>
      <c r="H55" s="53"/>
      <c r="I55" s="66"/>
      <c r="J55" s="53"/>
      <c r="K55" s="76"/>
      <c r="L55" s="77"/>
      <c r="M55" s="66"/>
      <c r="N55" s="78"/>
      <c r="W55" s="162"/>
      <c r="X55" s="162"/>
      <c r="Y55" s="162"/>
      <c r="Z55" s="162"/>
      <c r="AA55" s="162"/>
      <c r="AB55" s="162"/>
      <c r="AC55" s="162"/>
      <c r="AD55" s="162"/>
      <c r="AE55" s="162"/>
      <c r="AF55" s="162"/>
      <c r="AG55" s="162"/>
      <c r="AH55" s="162"/>
      <c r="AI55" s="162"/>
      <c r="AJ55" s="162"/>
      <c r="AK55" s="162"/>
      <c r="AL55" s="162"/>
      <c r="AM55" s="162"/>
      <c r="AN55" s="162"/>
      <c r="AO55" s="162"/>
      <c r="AP55" s="162"/>
      <c r="AQ55" s="162"/>
      <c r="AR55" s="162"/>
      <c r="AS55" s="162"/>
    </row>
    <row r="56" spans="2:45" x14ac:dyDescent="0.2">
      <c r="B56" s="79"/>
      <c r="C56" s="80"/>
      <c r="E56" s="66"/>
      <c r="F56" s="53"/>
      <c r="G56" s="66"/>
      <c r="H56" s="53"/>
      <c r="I56" s="66"/>
      <c r="J56" s="53"/>
      <c r="K56" s="76"/>
      <c r="L56" s="77"/>
      <c r="M56" s="66"/>
      <c r="N56" s="78"/>
      <c r="W56" s="162"/>
      <c r="X56" s="162"/>
      <c r="Y56" s="162"/>
      <c r="Z56" s="162"/>
      <c r="AA56" s="162"/>
      <c r="AB56" s="162"/>
      <c r="AC56" s="162"/>
      <c r="AD56" s="162"/>
      <c r="AE56" s="162"/>
      <c r="AF56" s="162"/>
      <c r="AG56" s="162"/>
      <c r="AH56" s="162"/>
      <c r="AI56" s="162"/>
      <c r="AJ56" s="162"/>
      <c r="AK56" s="162"/>
      <c r="AL56" s="162"/>
      <c r="AM56" s="162"/>
      <c r="AN56" s="162"/>
      <c r="AO56" s="162"/>
      <c r="AP56" s="162"/>
      <c r="AQ56" s="162"/>
      <c r="AR56" s="162"/>
      <c r="AS56" s="162"/>
    </row>
    <row r="57" spans="2:45" x14ac:dyDescent="0.2">
      <c r="C57" s="80"/>
      <c r="E57" s="66"/>
      <c r="F57" s="73"/>
      <c r="G57" s="66"/>
      <c r="H57" s="53"/>
      <c r="I57" s="66"/>
      <c r="J57" s="53"/>
      <c r="K57" s="76"/>
      <c r="L57" s="77"/>
      <c r="M57" s="66"/>
      <c r="N57" s="78"/>
      <c r="W57" s="162"/>
      <c r="X57" s="162"/>
      <c r="Y57" s="162"/>
      <c r="Z57" s="162"/>
      <c r="AA57" s="162"/>
      <c r="AB57" s="162"/>
      <c r="AC57" s="162"/>
      <c r="AD57" s="162"/>
      <c r="AE57" s="162"/>
      <c r="AF57" s="162"/>
      <c r="AG57" s="162"/>
      <c r="AH57" s="162"/>
      <c r="AI57" s="162"/>
      <c r="AJ57" s="162"/>
      <c r="AK57" s="162"/>
      <c r="AL57" s="162"/>
      <c r="AM57" s="162"/>
      <c r="AN57" s="162"/>
      <c r="AO57" s="162"/>
      <c r="AP57" s="162"/>
      <c r="AQ57" s="162"/>
      <c r="AR57" s="162"/>
      <c r="AS57" s="162"/>
    </row>
    <row r="58" spans="2:45" x14ac:dyDescent="0.2">
      <c r="B58" s="79"/>
      <c r="C58" s="80"/>
      <c r="E58" s="66"/>
      <c r="F58" s="53"/>
      <c r="G58" s="66"/>
      <c r="H58" s="53"/>
      <c r="I58" s="66"/>
      <c r="J58" s="53"/>
      <c r="K58" s="76"/>
      <c r="L58" s="77"/>
      <c r="M58" s="66"/>
      <c r="N58" s="78"/>
      <c r="W58" s="162"/>
      <c r="X58" s="162"/>
      <c r="Y58" s="162"/>
      <c r="Z58" s="162"/>
      <c r="AA58" s="162"/>
      <c r="AB58" s="162"/>
      <c r="AC58" s="162"/>
      <c r="AD58" s="162"/>
      <c r="AE58" s="162"/>
      <c r="AF58" s="162"/>
      <c r="AG58" s="162"/>
      <c r="AH58" s="162"/>
      <c r="AI58" s="162"/>
      <c r="AJ58" s="162"/>
      <c r="AK58" s="162"/>
      <c r="AL58" s="162"/>
      <c r="AM58" s="162"/>
      <c r="AN58" s="162"/>
      <c r="AO58" s="162"/>
      <c r="AP58" s="162"/>
      <c r="AQ58" s="162"/>
      <c r="AR58" s="162"/>
      <c r="AS58" s="162"/>
    </row>
    <row r="59" spans="2:45" x14ac:dyDescent="0.2">
      <c r="C59" s="80"/>
      <c r="E59" s="66"/>
      <c r="F59" s="73"/>
      <c r="G59" s="66"/>
      <c r="H59" s="53"/>
      <c r="I59" s="66"/>
      <c r="J59" s="53"/>
      <c r="K59" s="76"/>
      <c r="L59" s="77"/>
      <c r="M59" s="66"/>
      <c r="N59" s="78"/>
      <c r="W59" s="162"/>
      <c r="X59" s="162"/>
      <c r="Y59" s="162"/>
      <c r="Z59" s="162"/>
      <c r="AA59" s="162"/>
      <c r="AB59" s="162"/>
      <c r="AC59" s="162"/>
      <c r="AD59" s="162"/>
      <c r="AE59" s="162"/>
      <c r="AF59" s="162"/>
      <c r="AG59" s="162"/>
      <c r="AH59" s="162"/>
      <c r="AI59" s="162"/>
      <c r="AJ59" s="162"/>
      <c r="AK59" s="162"/>
      <c r="AL59" s="162"/>
      <c r="AM59" s="162"/>
      <c r="AN59" s="162"/>
      <c r="AO59" s="162"/>
      <c r="AP59" s="162"/>
      <c r="AQ59" s="162"/>
      <c r="AR59" s="162"/>
      <c r="AS59" s="162"/>
    </row>
    <row r="60" spans="2:45" x14ac:dyDescent="0.2">
      <c r="B60" s="79"/>
      <c r="C60" s="80"/>
      <c r="E60" s="66"/>
      <c r="F60" s="53"/>
      <c r="G60" s="66"/>
      <c r="H60" s="53"/>
      <c r="I60" s="66"/>
      <c r="J60" s="53"/>
      <c r="K60" s="76"/>
      <c r="L60" s="77"/>
      <c r="M60" s="66"/>
      <c r="N60" s="78"/>
      <c r="W60" s="162"/>
      <c r="X60" s="162"/>
      <c r="Y60" s="162"/>
      <c r="Z60" s="162"/>
      <c r="AA60" s="162"/>
      <c r="AB60" s="162"/>
      <c r="AC60" s="162"/>
      <c r="AD60" s="162"/>
      <c r="AE60" s="162"/>
      <c r="AF60" s="162"/>
      <c r="AG60" s="162"/>
      <c r="AH60" s="162"/>
      <c r="AI60" s="162"/>
      <c r="AJ60" s="162"/>
      <c r="AK60" s="162"/>
      <c r="AL60" s="162"/>
      <c r="AM60" s="162"/>
      <c r="AN60" s="162"/>
      <c r="AO60" s="162"/>
      <c r="AP60" s="162"/>
      <c r="AQ60" s="162"/>
      <c r="AR60" s="162"/>
      <c r="AS60" s="162"/>
    </row>
    <row r="61" spans="2:45" x14ac:dyDescent="0.2">
      <c r="C61" s="80"/>
      <c r="E61" s="66"/>
      <c r="F61" s="73"/>
      <c r="G61" s="66"/>
      <c r="H61" s="53"/>
      <c r="I61" s="66"/>
      <c r="J61" s="53"/>
      <c r="K61" s="76"/>
      <c r="L61" s="77"/>
      <c r="M61" s="66"/>
      <c r="N61" s="78"/>
      <c r="W61" s="162"/>
      <c r="X61" s="162"/>
      <c r="Y61" s="162"/>
      <c r="Z61" s="162"/>
      <c r="AA61" s="162"/>
      <c r="AB61" s="162"/>
      <c r="AC61" s="162"/>
      <c r="AD61" s="162"/>
      <c r="AE61" s="162"/>
      <c r="AF61" s="162"/>
      <c r="AG61" s="162"/>
      <c r="AH61" s="162"/>
      <c r="AI61" s="162"/>
      <c r="AJ61" s="162"/>
      <c r="AK61" s="162"/>
      <c r="AL61" s="162"/>
      <c r="AM61" s="162"/>
      <c r="AN61" s="162"/>
      <c r="AO61" s="162"/>
      <c r="AP61" s="162"/>
      <c r="AQ61" s="162"/>
      <c r="AR61" s="162"/>
      <c r="AS61" s="162"/>
    </row>
    <row r="62" spans="2:45" x14ac:dyDescent="0.2">
      <c r="B62" s="79"/>
      <c r="C62" s="80"/>
      <c r="E62" s="66"/>
      <c r="F62" s="53"/>
      <c r="G62" s="66"/>
      <c r="H62" s="53"/>
      <c r="I62" s="66"/>
      <c r="J62" s="53"/>
      <c r="K62" s="76"/>
      <c r="L62" s="77"/>
      <c r="M62" s="66"/>
      <c r="N62" s="78"/>
      <c r="W62" s="162"/>
      <c r="X62" s="162"/>
      <c r="Y62" s="162"/>
      <c r="Z62" s="162"/>
      <c r="AA62" s="162"/>
      <c r="AB62" s="162"/>
      <c r="AC62" s="162"/>
      <c r="AD62" s="162"/>
      <c r="AE62" s="162"/>
      <c r="AF62" s="162"/>
      <c r="AG62" s="162"/>
      <c r="AH62" s="162"/>
      <c r="AI62" s="162"/>
      <c r="AJ62" s="162"/>
      <c r="AK62" s="162"/>
      <c r="AL62" s="162"/>
      <c r="AM62" s="162"/>
      <c r="AN62" s="162"/>
      <c r="AO62" s="162"/>
      <c r="AP62" s="162"/>
      <c r="AQ62" s="162"/>
      <c r="AR62" s="162"/>
      <c r="AS62" s="162"/>
    </row>
    <row r="63" spans="2:45" x14ac:dyDescent="0.2">
      <c r="C63" s="80"/>
      <c r="E63" s="66"/>
      <c r="F63" s="73"/>
      <c r="G63" s="66"/>
      <c r="H63" s="53"/>
      <c r="I63" s="66"/>
      <c r="J63" s="53"/>
      <c r="K63" s="76"/>
      <c r="L63" s="77"/>
      <c r="M63" s="66"/>
      <c r="N63" s="78"/>
      <c r="W63" s="162"/>
      <c r="X63" s="162"/>
      <c r="Y63" s="162"/>
      <c r="Z63" s="162"/>
      <c r="AA63" s="162"/>
      <c r="AB63" s="162"/>
      <c r="AC63" s="162"/>
      <c r="AD63" s="162"/>
      <c r="AE63" s="162"/>
      <c r="AF63" s="162"/>
      <c r="AG63" s="162"/>
      <c r="AH63" s="162"/>
      <c r="AI63" s="162"/>
      <c r="AJ63" s="162"/>
      <c r="AK63" s="162"/>
      <c r="AL63" s="162"/>
      <c r="AM63" s="162"/>
      <c r="AN63" s="162"/>
      <c r="AO63" s="162"/>
      <c r="AP63" s="162"/>
      <c r="AQ63" s="162"/>
      <c r="AR63" s="162"/>
      <c r="AS63" s="162"/>
    </row>
    <row r="64" spans="2:45" x14ac:dyDescent="0.2">
      <c r="B64" s="79"/>
      <c r="C64" s="80"/>
      <c r="E64" s="66"/>
      <c r="F64" s="53"/>
      <c r="G64" s="66"/>
      <c r="H64" s="53"/>
      <c r="I64" s="66"/>
      <c r="J64" s="53"/>
      <c r="K64" s="76"/>
      <c r="L64" s="77"/>
      <c r="M64" s="66"/>
      <c r="N64" s="78"/>
      <c r="W64" s="162"/>
      <c r="X64" s="162"/>
      <c r="Y64" s="162"/>
      <c r="Z64" s="162"/>
      <c r="AA64" s="162"/>
      <c r="AB64" s="162"/>
      <c r="AC64" s="162"/>
      <c r="AD64" s="162"/>
      <c r="AE64" s="162"/>
      <c r="AF64" s="162"/>
      <c r="AG64" s="162"/>
      <c r="AH64" s="162"/>
      <c r="AI64" s="162"/>
      <c r="AJ64" s="162"/>
      <c r="AK64" s="162"/>
      <c r="AL64" s="162"/>
      <c r="AM64" s="162"/>
      <c r="AN64" s="162"/>
      <c r="AO64" s="162"/>
      <c r="AP64" s="162"/>
      <c r="AQ64" s="162"/>
      <c r="AR64" s="162"/>
      <c r="AS64" s="162"/>
    </row>
    <row r="65" spans="2:45" x14ac:dyDescent="0.2">
      <c r="C65" s="80"/>
      <c r="E65" s="66"/>
      <c r="F65" s="73"/>
      <c r="G65" s="66"/>
      <c r="H65" s="53"/>
      <c r="I65" s="66"/>
      <c r="J65" s="53"/>
      <c r="K65" s="76"/>
      <c r="L65" s="77"/>
      <c r="M65" s="66"/>
      <c r="N65" s="78"/>
      <c r="W65" s="162"/>
      <c r="X65" s="162"/>
      <c r="Y65" s="162"/>
      <c r="Z65" s="162"/>
      <c r="AA65" s="162"/>
      <c r="AB65" s="162"/>
      <c r="AC65" s="162"/>
      <c r="AD65" s="162"/>
      <c r="AE65" s="162"/>
      <c r="AF65" s="162"/>
      <c r="AG65" s="162"/>
      <c r="AH65" s="162"/>
      <c r="AI65" s="162"/>
      <c r="AJ65" s="162"/>
      <c r="AK65" s="162"/>
      <c r="AL65" s="162"/>
      <c r="AM65" s="162"/>
      <c r="AN65" s="162"/>
      <c r="AO65" s="162"/>
      <c r="AP65" s="162"/>
      <c r="AQ65" s="162"/>
      <c r="AR65" s="162"/>
      <c r="AS65" s="162"/>
    </row>
    <row r="66" spans="2:45" x14ac:dyDescent="0.2">
      <c r="B66" s="79"/>
      <c r="C66" s="80"/>
      <c r="E66" s="66"/>
      <c r="F66" s="53"/>
      <c r="G66" s="66"/>
      <c r="H66" s="53"/>
      <c r="I66" s="66"/>
      <c r="J66" s="53"/>
      <c r="K66" s="76"/>
      <c r="L66" s="81"/>
      <c r="M66" s="66"/>
      <c r="N66" s="78"/>
      <c r="W66" s="162"/>
      <c r="X66" s="162"/>
      <c r="Y66" s="162"/>
      <c r="Z66" s="162"/>
      <c r="AA66" s="162"/>
      <c r="AB66" s="162"/>
      <c r="AC66" s="162"/>
      <c r="AD66" s="162"/>
      <c r="AE66" s="162"/>
      <c r="AF66" s="162"/>
      <c r="AG66" s="162"/>
      <c r="AH66" s="162"/>
      <c r="AI66" s="162"/>
      <c r="AJ66" s="162"/>
      <c r="AK66" s="162"/>
      <c r="AL66" s="162"/>
      <c r="AM66" s="162"/>
      <c r="AN66" s="162"/>
      <c r="AO66" s="162"/>
      <c r="AP66" s="162"/>
      <c r="AQ66" s="162"/>
      <c r="AR66" s="162"/>
      <c r="AS66" s="162"/>
    </row>
    <row r="67" spans="2:45" x14ac:dyDescent="0.2">
      <c r="C67" s="80"/>
      <c r="E67" s="66"/>
      <c r="F67" s="73"/>
      <c r="G67" s="66"/>
      <c r="H67" s="53"/>
      <c r="I67" s="66"/>
      <c r="J67" s="53"/>
      <c r="K67" s="76"/>
      <c r="L67" s="82"/>
      <c r="M67" s="66"/>
      <c r="N67" s="78"/>
      <c r="W67" s="162"/>
      <c r="X67" s="162"/>
      <c r="Y67" s="162"/>
      <c r="Z67" s="162"/>
      <c r="AA67" s="162"/>
      <c r="AB67" s="162"/>
      <c r="AC67" s="162"/>
      <c r="AD67" s="162"/>
      <c r="AE67" s="162"/>
      <c r="AF67" s="162"/>
      <c r="AG67" s="162"/>
      <c r="AH67" s="162"/>
      <c r="AI67" s="162"/>
      <c r="AJ67" s="162"/>
      <c r="AK67" s="162"/>
      <c r="AL67" s="162"/>
      <c r="AM67" s="162"/>
      <c r="AN67" s="162"/>
      <c r="AO67" s="162"/>
      <c r="AP67" s="162"/>
      <c r="AQ67" s="162"/>
      <c r="AR67" s="162"/>
      <c r="AS67" s="162"/>
    </row>
    <row r="68" spans="2:45" x14ac:dyDescent="0.2">
      <c r="C68" s="80"/>
      <c r="E68" s="66"/>
      <c r="F68" s="73"/>
      <c r="G68" s="66"/>
      <c r="H68" s="53"/>
      <c r="I68" s="66"/>
      <c r="J68" s="53"/>
      <c r="K68" s="76"/>
      <c r="L68" s="77"/>
      <c r="M68" s="66"/>
      <c r="N68" s="78"/>
      <c r="W68" s="162"/>
      <c r="X68" s="162"/>
      <c r="Y68" s="162"/>
      <c r="Z68" s="162"/>
      <c r="AA68" s="162"/>
      <c r="AB68" s="162"/>
      <c r="AC68" s="162"/>
      <c r="AD68" s="162"/>
      <c r="AE68" s="162"/>
      <c r="AF68" s="162"/>
      <c r="AG68" s="162"/>
      <c r="AH68" s="162"/>
      <c r="AI68" s="162"/>
      <c r="AJ68" s="162"/>
      <c r="AK68" s="162"/>
      <c r="AL68" s="162"/>
      <c r="AM68" s="162"/>
      <c r="AN68" s="162"/>
      <c r="AO68" s="162"/>
      <c r="AP68" s="162"/>
      <c r="AQ68" s="162"/>
      <c r="AR68" s="162"/>
      <c r="AS68" s="162"/>
    </row>
    <row r="69" spans="2:45" x14ac:dyDescent="0.2">
      <c r="C69" s="80"/>
      <c r="E69" s="66"/>
      <c r="F69" s="73"/>
      <c r="G69" s="66"/>
      <c r="H69" s="53"/>
      <c r="I69" s="66"/>
      <c r="J69" s="53"/>
      <c r="K69" s="76"/>
      <c r="L69" s="77"/>
      <c r="M69" s="66"/>
      <c r="N69" s="78"/>
      <c r="W69" s="162"/>
      <c r="X69" s="162"/>
      <c r="Y69" s="162"/>
      <c r="Z69" s="162"/>
      <c r="AA69" s="162"/>
      <c r="AB69" s="162"/>
      <c r="AC69" s="162"/>
      <c r="AD69" s="162"/>
      <c r="AE69" s="162"/>
      <c r="AF69" s="162"/>
      <c r="AG69" s="162"/>
      <c r="AH69" s="162"/>
      <c r="AI69" s="162"/>
      <c r="AJ69" s="162"/>
      <c r="AK69" s="162"/>
      <c r="AL69" s="162"/>
      <c r="AM69" s="162"/>
      <c r="AN69" s="162"/>
      <c r="AO69" s="162"/>
      <c r="AP69" s="162"/>
      <c r="AQ69" s="162"/>
      <c r="AR69" s="162"/>
      <c r="AS69" s="162"/>
    </row>
    <row r="70" spans="2:45" x14ac:dyDescent="0.2">
      <c r="C70" s="80"/>
      <c r="E70" s="66"/>
      <c r="F70" s="73"/>
      <c r="G70" s="66"/>
      <c r="H70" s="53"/>
      <c r="I70" s="66"/>
      <c r="J70" s="53"/>
      <c r="K70" s="76"/>
      <c r="L70" s="77"/>
      <c r="M70" s="66"/>
      <c r="N70" s="78"/>
      <c r="W70" s="162"/>
      <c r="X70" s="162"/>
      <c r="Y70" s="162"/>
      <c r="Z70" s="162"/>
      <c r="AA70" s="162"/>
      <c r="AB70" s="162"/>
      <c r="AC70" s="162"/>
      <c r="AD70" s="162"/>
      <c r="AE70" s="162"/>
      <c r="AF70" s="162"/>
      <c r="AG70" s="162"/>
      <c r="AH70" s="162"/>
      <c r="AI70" s="162"/>
      <c r="AJ70" s="162"/>
      <c r="AK70" s="162"/>
      <c r="AL70" s="162"/>
      <c r="AM70" s="162"/>
      <c r="AN70" s="162"/>
      <c r="AO70" s="162"/>
      <c r="AP70" s="162"/>
      <c r="AQ70" s="162"/>
      <c r="AR70" s="162"/>
      <c r="AS70" s="162"/>
    </row>
    <row r="71" spans="2:45" x14ac:dyDescent="0.2">
      <c r="C71" s="80"/>
      <c r="E71" s="66"/>
      <c r="F71" s="73"/>
      <c r="G71" s="66"/>
      <c r="H71" s="53"/>
      <c r="I71" s="66"/>
      <c r="J71" s="53"/>
      <c r="K71" s="76"/>
      <c r="L71" s="77"/>
      <c r="M71" s="66"/>
      <c r="N71" s="78"/>
      <c r="W71" s="162"/>
      <c r="X71" s="162"/>
      <c r="Y71" s="162"/>
      <c r="Z71" s="162"/>
      <c r="AA71" s="162"/>
      <c r="AB71" s="162"/>
      <c r="AC71" s="162"/>
      <c r="AD71" s="162"/>
      <c r="AE71" s="162"/>
      <c r="AF71" s="162"/>
      <c r="AG71" s="162"/>
      <c r="AH71" s="162"/>
      <c r="AI71" s="162"/>
      <c r="AJ71" s="162"/>
      <c r="AK71" s="162"/>
      <c r="AL71" s="162"/>
      <c r="AM71" s="162"/>
      <c r="AN71" s="162"/>
      <c r="AO71" s="162"/>
      <c r="AP71" s="162"/>
      <c r="AQ71" s="162"/>
      <c r="AR71" s="162"/>
      <c r="AS71" s="162"/>
    </row>
    <row r="72" spans="2:45" x14ac:dyDescent="0.2">
      <c r="C72" s="80"/>
      <c r="E72" s="66"/>
      <c r="F72" s="73"/>
      <c r="G72" s="66"/>
      <c r="H72" s="53"/>
      <c r="I72" s="66"/>
      <c r="J72" s="53"/>
      <c r="K72" s="76"/>
      <c r="L72" s="77"/>
      <c r="M72" s="66"/>
      <c r="N72" s="78"/>
      <c r="W72" s="162"/>
      <c r="X72" s="162"/>
      <c r="Y72" s="162"/>
      <c r="Z72" s="162"/>
      <c r="AA72" s="162"/>
      <c r="AB72" s="162"/>
      <c r="AC72" s="162"/>
      <c r="AD72" s="162"/>
      <c r="AE72" s="162"/>
      <c r="AF72" s="162"/>
      <c r="AG72" s="162"/>
      <c r="AH72" s="162"/>
      <c r="AI72" s="162"/>
      <c r="AJ72" s="162"/>
      <c r="AK72" s="162"/>
      <c r="AL72" s="162"/>
      <c r="AM72" s="162"/>
      <c r="AN72" s="162"/>
      <c r="AO72" s="162"/>
      <c r="AP72" s="162"/>
      <c r="AQ72" s="162"/>
      <c r="AR72" s="162"/>
      <c r="AS72" s="162"/>
    </row>
    <row r="73" spans="2:45" x14ac:dyDescent="0.2">
      <c r="C73" s="80"/>
      <c r="E73" s="66"/>
      <c r="F73" s="73"/>
      <c r="G73" s="66"/>
      <c r="H73" s="53"/>
      <c r="I73" s="66"/>
      <c r="J73" s="53"/>
      <c r="K73" s="76"/>
      <c r="L73" s="77"/>
      <c r="M73" s="66"/>
      <c r="N73" s="78"/>
      <c r="W73" s="162"/>
      <c r="X73" s="162"/>
      <c r="Y73" s="162"/>
      <c r="Z73" s="162"/>
      <c r="AA73" s="162"/>
      <c r="AB73" s="162"/>
      <c r="AC73" s="162"/>
      <c r="AD73" s="162"/>
      <c r="AE73" s="162"/>
      <c r="AF73" s="162"/>
      <c r="AG73" s="162"/>
      <c r="AH73" s="162"/>
      <c r="AI73" s="162"/>
      <c r="AJ73" s="162"/>
      <c r="AK73" s="162"/>
      <c r="AL73" s="162"/>
      <c r="AM73" s="162"/>
      <c r="AN73" s="162"/>
      <c r="AO73" s="162"/>
      <c r="AP73" s="162"/>
      <c r="AQ73" s="162"/>
      <c r="AR73" s="162"/>
      <c r="AS73" s="162"/>
    </row>
    <row r="74" spans="2:45" x14ac:dyDescent="0.2">
      <c r="C74" s="80"/>
      <c r="E74" s="66"/>
      <c r="F74" s="73"/>
      <c r="G74" s="66"/>
      <c r="H74" s="53"/>
      <c r="I74" s="66"/>
      <c r="J74" s="53"/>
      <c r="K74" s="76"/>
      <c r="L74" s="77"/>
      <c r="M74" s="66"/>
      <c r="N74" s="78"/>
      <c r="W74" s="162"/>
      <c r="X74" s="162"/>
      <c r="Y74" s="162"/>
      <c r="Z74" s="162"/>
      <c r="AA74" s="162"/>
      <c r="AB74" s="162"/>
      <c r="AC74" s="162"/>
      <c r="AD74" s="162"/>
      <c r="AE74" s="162"/>
      <c r="AF74" s="162"/>
      <c r="AG74" s="162"/>
      <c r="AH74" s="162"/>
      <c r="AI74" s="162"/>
      <c r="AJ74" s="162"/>
      <c r="AK74" s="162"/>
      <c r="AL74" s="162"/>
      <c r="AM74" s="162"/>
      <c r="AN74" s="162"/>
      <c r="AO74" s="162"/>
      <c r="AP74" s="162"/>
      <c r="AQ74" s="162"/>
      <c r="AR74" s="162"/>
      <c r="AS74" s="162"/>
    </row>
    <row r="75" spans="2:45" x14ac:dyDescent="0.2">
      <c r="C75" s="80"/>
      <c r="E75" s="66"/>
      <c r="F75" s="73"/>
      <c r="G75" s="66"/>
      <c r="H75" s="53"/>
      <c r="I75" s="66"/>
      <c r="J75" s="53"/>
      <c r="K75" s="76"/>
      <c r="L75" s="77"/>
      <c r="M75" s="66"/>
      <c r="N75" s="78"/>
      <c r="W75" s="162"/>
      <c r="X75" s="162"/>
      <c r="Y75" s="162"/>
      <c r="Z75" s="162"/>
      <c r="AA75" s="162"/>
      <c r="AB75" s="162"/>
      <c r="AC75" s="162"/>
      <c r="AD75" s="162"/>
      <c r="AE75" s="162"/>
      <c r="AF75" s="162"/>
      <c r="AG75" s="162"/>
      <c r="AH75" s="162"/>
      <c r="AI75" s="162"/>
      <c r="AJ75" s="162"/>
      <c r="AK75" s="162"/>
      <c r="AL75" s="162"/>
      <c r="AM75" s="162"/>
      <c r="AN75" s="162"/>
      <c r="AO75" s="162"/>
      <c r="AP75" s="162"/>
      <c r="AQ75" s="162"/>
      <c r="AR75" s="162"/>
      <c r="AS75" s="162"/>
    </row>
    <row r="76" spans="2:45" x14ac:dyDescent="0.2">
      <c r="C76" s="80"/>
      <c r="E76" s="66"/>
      <c r="F76" s="73"/>
      <c r="G76" s="66"/>
      <c r="H76" s="53"/>
      <c r="I76" s="66"/>
      <c r="J76" s="53"/>
      <c r="K76" s="76"/>
      <c r="L76" s="77"/>
      <c r="M76" s="66"/>
      <c r="N76" s="78"/>
      <c r="W76" s="162"/>
      <c r="X76" s="162"/>
      <c r="Y76" s="162"/>
      <c r="Z76" s="162"/>
      <c r="AA76" s="162"/>
      <c r="AB76" s="162"/>
      <c r="AC76" s="162"/>
      <c r="AD76" s="162"/>
      <c r="AE76" s="162"/>
      <c r="AF76" s="162"/>
      <c r="AG76" s="162"/>
      <c r="AH76" s="162"/>
      <c r="AI76" s="162"/>
      <c r="AJ76" s="162"/>
      <c r="AK76" s="162"/>
      <c r="AL76" s="162"/>
      <c r="AM76" s="162"/>
      <c r="AN76" s="162"/>
      <c r="AO76" s="162"/>
      <c r="AP76" s="162"/>
      <c r="AQ76" s="162"/>
      <c r="AR76" s="162"/>
      <c r="AS76" s="162"/>
    </row>
    <row r="77" spans="2:45" x14ac:dyDescent="0.2">
      <c r="C77" s="80"/>
      <c r="E77" s="66"/>
      <c r="F77" s="73"/>
      <c r="G77" s="66"/>
      <c r="H77" s="53"/>
      <c r="I77" s="66"/>
      <c r="J77" s="53"/>
      <c r="K77" s="76"/>
      <c r="L77" s="77"/>
      <c r="M77" s="66"/>
      <c r="N77" s="78"/>
      <c r="W77" s="162"/>
      <c r="X77" s="162"/>
      <c r="Y77" s="162"/>
      <c r="Z77" s="162"/>
      <c r="AA77" s="162"/>
      <c r="AB77" s="162"/>
      <c r="AC77" s="162"/>
      <c r="AD77" s="162"/>
      <c r="AE77" s="162"/>
      <c r="AF77" s="162"/>
      <c r="AG77" s="162"/>
      <c r="AH77" s="162"/>
      <c r="AI77" s="162"/>
      <c r="AJ77" s="162"/>
      <c r="AK77" s="162"/>
      <c r="AL77" s="162"/>
      <c r="AM77" s="162"/>
      <c r="AN77" s="162"/>
      <c r="AO77" s="162"/>
      <c r="AP77" s="162"/>
      <c r="AQ77" s="162"/>
      <c r="AR77" s="162"/>
      <c r="AS77" s="162"/>
    </row>
    <row r="78" spans="2:45" x14ac:dyDescent="0.2">
      <c r="C78" s="80"/>
      <c r="E78" s="66"/>
      <c r="F78" s="73"/>
      <c r="G78" s="66"/>
      <c r="H78" s="53"/>
      <c r="I78" s="66"/>
      <c r="J78" s="53"/>
      <c r="K78" s="76"/>
      <c r="L78" s="77"/>
      <c r="M78" s="66"/>
      <c r="N78" s="78"/>
      <c r="W78" s="162"/>
      <c r="X78" s="162"/>
      <c r="Y78" s="162"/>
      <c r="Z78" s="162"/>
      <c r="AA78" s="162"/>
      <c r="AB78" s="162"/>
      <c r="AC78" s="162"/>
      <c r="AD78" s="162"/>
      <c r="AE78" s="162"/>
      <c r="AF78" s="162"/>
      <c r="AG78" s="162"/>
      <c r="AH78" s="162"/>
      <c r="AI78" s="162"/>
      <c r="AJ78" s="162"/>
      <c r="AK78" s="162"/>
      <c r="AL78" s="162"/>
      <c r="AM78" s="162"/>
      <c r="AN78" s="162"/>
      <c r="AO78" s="162"/>
      <c r="AP78" s="162"/>
      <c r="AQ78" s="162"/>
      <c r="AR78" s="162"/>
      <c r="AS78" s="162"/>
    </row>
    <row r="79" spans="2:45" x14ac:dyDescent="0.2">
      <c r="C79" s="80"/>
      <c r="E79" s="66"/>
      <c r="F79" s="73"/>
      <c r="G79" s="66"/>
      <c r="H79" s="53"/>
      <c r="I79" s="66"/>
      <c r="J79" s="53"/>
      <c r="K79" s="76"/>
      <c r="L79" s="77"/>
      <c r="M79" s="66"/>
      <c r="N79" s="78"/>
      <c r="W79" s="162"/>
      <c r="X79" s="162"/>
      <c r="Y79" s="162"/>
      <c r="Z79" s="162"/>
      <c r="AA79" s="162"/>
      <c r="AB79" s="162"/>
      <c r="AC79" s="162"/>
      <c r="AD79" s="162"/>
      <c r="AE79" s="162"/>
      <c r="AF79" s="162"/>
      <c r="AG79" s="162"/>
      <c r="AH79" s="162"/>
      <c r="AI79" s="162"/>
      <c r="AJ79" s="162"/>
      <c r="AK79" s="162"/>
      <c r="AL79" s="162"/>
      <c r="AM79" s="162"/>
      <c r="AN79" s="162"/>
      <c r="AO79" s="162"/>
      <c r="AP79" s="162"/>
      <c r="AQ79" s="162"/>
      <c r="AR79" s="162"/>
      <c r="AS79" s="162"/>
    </row>
    <row r="80" spans="2:45" x14ac:dyDescent="0.2">
      <c r="C80" s="80"/>
      <c r="E80" s="66"/>
      <c r="F80" s="73"/>
      <c r="G80" s="66"/>
      <c r="H80" s="53"/>
      <c r="I80" s="66"/>
      <c r="J80" s="53"/>
      <c r="K80" s="76"/>
      <c r="L80" s="77"/>
      <c r="M80" s="66"/>
      <c r="N80" s="78"/>
      <c r="W80" s="162"/>
      <c r="X80" s="162"/>
      <c r="Y80" s="162"/>
      <c r="Z80" s="162"/>
      <c r="AA80" s="162"/>
      <c r="AB80" s="162"/>
      <c r="AC80" s="162"/>
      <c r="AD80" s="162"/>
      <c r="AE80" s="162"/>
      <c r="AF80" s="162"/>
      <c r="AG80" s="162"/>
      <c r="AH80" s="162"/>
      <c r="AI80" s="162"/>
      <c r="AJ80" s="162"/>
      <c r="AK80" s="162"/>
      <c r="AL80" s="162"/>
      <c r="AM80" s="162"/>
      <c r="AN80" s="162"/>
      <c r="AO80" s="162"/>
      <c r="AP80" s="162"/>
      <c r="AQ80" s="162"/>
      <c r="AR80" s="162"/>
      <c r="AS80" s="162"/>
    </row>
    <row r="81" spans="2:45" x14ac:dyDescent="0.2">
      <c r="C81" s="80"/>
      <c r="E81" s="66"/>
      <c r="F81" s="73"/>
      <c r="G81" s="66"/>
      <c r="H81" s="53"/>
      <c r="I81" s="66"/>
      <c r="J81" s="53"/>
      <c r="K81" s="76"/>
      <c r="L81" s="77"/>
      <c r="M81" s="66"/>
      <c r="N81" s="78"/>
      <c r="W81" s="162"/>
      <c r="X81" s="162"/>
      <c r="Y81" s="162"/>
      <c r="Z81" s="162"/>
      <c r="AA81" s="162"/>
      <c r="AB81" s="162"/>
      <c r="AC81" s="162"/>
      <c r="AD81" s="162"/>
      <c r="AE81" s="162"/>
      <c r="AF81" s="162"/>
      <c r="AG81" s="162"/>
      <c r="AH81" s="162"/>
      <c r="AI81" s="162"/>
      <c r="AJ81" s="162"/>
      <c r="AK81" s="162"/>
      <c r="AL81" s="162"/>
      <c r="AM81" s="162"/>
      <c r="AN81" s="162"/>
      <c r="AO81" s="162"/>
      <c r="AP81" s="162"/>
      <c r="AQ81" s="162"/>
      <c r="AR81" s="162"/>
      <c r="AS81" s="162"/>
    </row>
    <row r="82" spans="2:45" x14ac:dyDescent="0.2">
      <c r="C82" s="80"/>
      <c r="E82" s="66"/>
      <c r="F82" s="73"/>
      <c r="G82" s="66"/>
      <c r="H82" s="53"/>
      <c r="I82" s="66"/>
      <c r="J82" s="53"/>
      <c r="K82" s="76"/>
      <c r="L82" s="81"/>
      <c r="M82" s="66"/>
      <c r="N82" s="78"/>
      <c r="W82" s="162"/>
      <c r="X82" s="162"/>
      <c r="Y82" s="162"/>
      <c r="Z82" s="162"/>
      <c r="AA82" s="162"/>
      <c r="AB82" s="162"/>
      <c r="AC82" s="162"/>
      <c r="AD82" s="162"/>
      <c r="AE82" s="162"/>
      <c r="AF82" s="162"/>
      <c r="AG82" s="162"/>
      <c r="AH82" s="162"/>
      <c r="AI82" s="162"/>
      <c r="AJ82" s="162"/>
      <c r="AK82" s="162"/>
      <c r="AL82" s="162"/>
      <c r="AM82" s="162"/>
      <c r="AN82" s="162"/>
      <c r="AO82" s="162"/>
      <c r="AP82" s="162"/>
      <c r="AQ82" s="162"/>
      <c r="AR82" s="162"/>
      <c r="AS82" s="162"/>
    </row>
    <row r="83" spans="2:45" x14ac:dyDescent="0.2">
      <c r="C83" s="80"/>
      <c r="E83" s="66"/>
      <c r="F83" s="73"/>
      <c r="G83" s="66"/>
      <c r="H83" s="53"/>
      <c r="I83" s="66"/>
      <c r="J83" s="53"/>
      <c r="K83" s="76"/>
      <c r="L83" s="82"/>
      <c r="M83" s="66"/>
      <c r="N83" s="78"/>
      <c r="W83" s="162"/>
      <c r="X83" s="162"/>
      <c r="Y83" s="162"/>
      <c r="Z83" s="162"/>
      <c r="AA83" s="162"/>
      <c r="AB83" s="162"/>
      <c r="AC83" s="162"/>
      <c r="AD83" s="162"/>
      <c r="AE83" s="162"/>
      <c r="AF83" s="162"/>
      <c r="AG83" s="162"/>
      <c r="AH83" s="162"/>
      <c r="AI83" s="162"/>
      <c r="AJ83" s="162"/>
      <c r="AK83" s="162"/>
      <c r="AL83" s="162"/>
      <c r="AM83" s="162"/>
      <c r="AN83" s="162"/>
      <c r="AO83" s="162"/>
      <c r="AP83" s="162"/>
      <c r="AQ83" s="162"/>
      <c r="AR83" s="162"/>
      <c r="AS83" s="162"/>
    </row>
    <row r="84" spans="2:45" x14ac:dyDescent="0.2">
      <c r="C84" s="80"/>
      <c r="E84" s="66"/>
      <c r="F84" s="73"/>
      <c r="G84" s="66"/>
      <c r="H84" s="53"/>
      <c r="I84" s="66"/>
      <c r="J84" s="53"/>
      <c r="K84" s="76"/>
      <c r="L84" s="77"/>
      <c r="M84" s="66"/>
      <c r="N84" s="78"/>
      <c r="W84" s="162"/>
      <c r="X84" s="162"/>
      <c r="Y84" s="162"/>
      <c r="Z84" s="162"/>
      <c r="AA84" s="162"/>
      <c r="AB84" s="162"/>
      <c r="AC84" s="162"/>
      <c r="AD84" s="162"/>
      <c r="AE84" s="162"/>
      <c r="AF84" s="162"/>
      <c r="AG84" s="162"/>
      <c r="AH84" s="162"/>
      <c r="AI84" s="162"/>
      <c r="AJ84" s="162"/>
      <c r="AK84" s="162"/>
      <c r="AL84" s="162"/>
      <c r="AM84" s="162"/>
      <c r="AN84" s="162"/>
      <c r="AO84" s="162"/>
      <c r="AP84" s="162"/>
      <c r="AQ84" s="162"/>
      <c r="AR84" s="162"/>
      <c r="AS84" s="162"/>
    </row>
    <row r="85" spans="2:45" x14ac:dyDescent="0.2">
      <c r="C85" s="80"/>
      <c r="E85" s="66"/>
      <c r="F85" s="73"/>
      <c r="G85" s="66"/>
      <c r="H85" s="53"/>
      <c r="I85" s="66"/>
      <c r="J85" s="53"/>
      <c r="K85" s="76"/>
      <c r="L85" s="77"/>
      <c r="M85" s="66"/>
      <c r="N85" s="78"/>
      <c r="W85" s="162"/>
      <c r="X85" s="162"/>
      <c r="Y85" s="162"/>
      <c r="Z85" s="162"/>
      <c r="AA85" s="162"/>
      <c r="AB85" s="162"/>
      <c r="AC85" s="162"/>
      <c r="AD85" s="162"/>
      <c r="AE85" s="162"/>
      <c r="AF85" s="162"/>
      <c r="AG85" s="162"/>
      <c r="AH85" s="162"/>
      <c r="AI85" s="162"/>
      <c r="AJ85" s="162"/>
      <c r="AK85" s="162"/>
      <c r="AL85" s="162"/>
      <c r="AM85" s="162"/>
      <c r="AN85" s="162"/>
      <c r="AO85" s="162"/>
      <c r="AP85" s="162"/>
      <c r="AQ85" s="162"/>
      <c r="AR85" s="162"/>
      <c r="AS85" s="162"/>
    </row>
    <row r="86" spans="2:45" x14ac:dyDescent="0.2">
      <c r="C86" s="80"/>
      <c r="E86" s="66"/>
      <c r="F86" s="73"/>
      <c r="G86" s="66"/>
      <c r="H86" s="53"/>
      <c r="I86" s="66"/>
      <c r="J86" s="53"/>
      <c r="K86" s="76"/>
      <c r="L86" s="77"/>
      <c r="M86" s="66"/>
      <c r="N86" s="78"/>
      <c r="W86" s="162"/>
      <c r="X86" s="162"/>
      <c r="Y86" s="162"/>
      <c r="Z86" s="162"/>
      <c r="AA86" s="162"/>
      <c r="AB86" s="162"/>
      <c r="AC86" s="162"/>
      <c r="AD86" s="162"/>
      <c r="AE86" s="162"/>
      <c r="AF86" s="162"/>
      <c r="AG86" s="162"/>
      <c r="AH86" s="162"/>
      <c r="AI86" s="162"/>
      <c r="AJ86" s="162"/>
      <c r="AK86" s="162"/>
      <c r="AL86" s="162"/>
      <c r="AM86" s="162"/>
      <c r="AN86" s="162"/>
      <c r="AO86" s="162"/>
      <c r="AP86" s="162"/>
      <c r="AQ86" s="162"/>
      <c r="AR86" s="162"/>
      <c r="AS86" s="162"/>
    </row>
    <row r="87" spans="2:45" x14ac:dyDescent="0.2">
      <c r="C87" s="80"/>
      <c r="E87" s="66"/>
      <c r="F87" s="73"/>
      <c r="G87" s="66"/>
      <c r="H87" s="53"/>
      <c r="I87" s="66"/>
      <c r="J87" s="53"/>
      <c r="K87" s="76"/>
      <c r="L87" s="77"/>
      <c r="M87" s="66"/>
      <c r="N87" s="78"/>
      <c r="W87" s="162"/>
      <c r="X87" s="162"/>
      <c r="Y87" s="162"/>
      <c r="Z87" s="162"/>
      <c r="AA87" s="162"/>
      <c r="AB87" s="162"/>
      <c r="AC87" s="162"/>
      <c r="AD87" s="162"/>
      <c r="AE87" s="162"/>
      <c r="AF87" s="162"/>
      <c r="AG87" s="162"/>
      <c r="AH87" s="162"/>
      <c r="AI87" s="162"/>
      <c r="AJ87" s="162"/>
      <c r="AK87" s="162"/>
      <c r="AL87" s="162"/>
      <c r="AM87" s="162"/>
      <c r="AN87" s="162"/>
      <c r="AO87" s="162"/>
      <c r="AP87" s="162"/>
      <c r="AQ87" s="162"/>
      <c r="AR87" s="162"/>
      <c r="AS87" s="162"/>
    </row>
    <row r="88" spans="2:45" x14ac:dyDescent="0.2">
      <c r="C88" s="80"/>
      <c r="E88" s="66"/>
      <c r="F88" s="73"/>
      <c r="G88" s="66"/>
      <c r="H88" s="53"/>
      <c r="I88" s="66"/>
      <c r="J88" s="53"/>
      <c r="K88" s="76"/>
      <c r="L88" s="77"/>
      <c r="M88" s="66"/>
      <c r="N88" s="78"/>
      <c r="W88" s="162"/>
      <c r="X88" s="162"/>
      <c r="Y88" s="162"/>
      <c r="Z88" s="162"/>
      <c r="AA88" s="162"/>
      <c r="AB88" s="162"/>
      <c r="AC88" s="162"/>
      <c r="AD88" s="162"/>
      <c r="AE88" s="162"/>
      <c r="AF88" s="162"/>
      <c r="AG88" s="162"/>
      <c r="AH88" s="162"/>
      <c r="AI88" s="162"/>
      <c r="AJ88" s="162"/>
      <c r="AK88" s="162"/>
      <c r="AL88" s="162"/>
      <c r="AM88" s="162"/>
      <c r="AN88" s="162"/>
      <c r="AO88" s="162"/>
      <c r="AP88" s="162"/>
      <c r="AQ88" s="162"/>
      <c r="AR88" s="162"/>
      <c r="AS88" s="162"/>
    </row>
    <row r="89" spans="2:45" x14ac:dyDescent="0.2">
      <c r="C89" s="80"/>
      <c r="E89" s="66"/>
      <c r="F89" s="73"/>
      <c r="G89" s="66"/>
      <c r="H89" s="53"/>
      <c r="I89" s="66"/>
      <c r="J89" s="53"/>
      <c r="K89" s="76"/>
      <c r="L89" s="77"/>
      <c r="M89" s="66"/>
      <c r="N89" s="78"/>
      <c r="W89" s="162"/>
      <c r="X89" s="162"/>
      <c r="Y89" s="162"/>
      <c r="Z89" s="162"/>
      <c r="AA89" s="162"/>
      <c r="AB89" s="162"/>
      <c r="AC89" s="162"/>
      <c r="AD89" s="162"/>
      <c r="AE89" s="162"/>
      <c r="AF89" s="162"/>
      <c r="AG89" s="162"/>
      <c r="AH89" s="162"/>
      <c r="AI89" s="162"/>
      <c r="AJ89" s="162"/>
      <c r="AK89" s="162"/>
      <c r="AL89" s="162"/>
      <c r="AM89" s="162"/>
      <c r="AN89" s="162"/>
      <c r="AO89" s="162"/>
      <c r="AP89" s="162"/>
      <c r="AQ89" s="162"/>
      <c r="AR89" s="162"/>
      <c r="AS89" s="162"/>
    </row>
    <row r="90" spans="2:45" x14ac:dyDescent="0.2">
      <c r="C90" s="80"/>
      <c r="E90" s="66"/>
      <c r="F90" s="73"/>
      <c r="G90" s="66"/>
      <c r="H90" s="53"/>
      <c r="I90" s="66"/>
      <c r="J90" s="53"/>
      <c r="K90" s="76"/>
      <c r="L90" s="77"/>
      <c r="M90" s="66"/>
      <c r="N90" s="78"/>
      <c r="W90" s="162"/>
      <c r="X90" s="162"/>
      <c r="Y90" s="162"/>
      <c r="Z90" s="162"/>
      <c r="AA90" s="162"/>
      <c r="AB90" s="162"/>
      <c r="AC90" s="162"/>
      <c r="AD90" s="162"/>
      <c r="AE90" s="162"/>
      <c r="AF90" s="162"/>
      <c r="AG90" s="162"/>
      <c r="AH90" s="162"/>
      <c r="AI90" s="162"/>
      <c r="AJ90" s="162"/>
      <c r="AK90" s="162"/>
      <c r="AL90" s="162"/>
      <c r="AM90" s="162"/>
      <c r="AN90" s="162"/>
      <c r="AO90" s="162"/>
      <c r="AP90" s="162"/>
      <c r="AQ90" s="162"/>
      <c r="AR90" s="162"/>
      <c r="AS90" s="162"/>
    </row>
    <row r="91" spans="2:45" x14ac:dyDescent="0.2">
      <c r="B91" s="79"/>
      <c r="C91" s="80"/>
      <c r="E91" s="66"/>
      <c r="F91" s="53"/>
      <c r="G91" s="66"/>
      <c r="H91" s="53"/>
      <c r="I91" s="66"/>
      <c r="J91" s="53"/>
      <c r="K91" s="76"/>
      <c r="L91" s="77"/>
      <c r="M91" s="66"/>
      <c r="N91" s="78"/>
      <c r="W91" s="162"/>
      <c r="X91" s="162"/>
      <c r="Y91" s="162"/>
      <c r="Z91" s="162"/>
      <c r="AA91" s="162"/>
      <c r="AB91" s="162"/>
      <c r="AC91" s="162"/>
      <c r="AD91" s="162"/>
      <c r="AE91" s="162"/>
      <c r="AF91" s="162"/>
      <c r="AG91" s="162"/>
      <c r="AH91" s="162"/>
      <c r="AI91" s="162"/>
      <c r="AJ91" s="162"/>
      <c r="AK91" s="162"/>
      <c r="AL91" s="162"/>
      <c r="AM91" s="162"/>
      <c r="AN91" s="162"/>
      <c r="AO91" s="162"/>
      <c r="AP91" s="162"/>
      <c r="AQ91" s="162"/>
      <c r="AR91" s="162"/>
      <c r="AS91" s="162"/>
    </row>
    <row r="92" spans="2:45" x14ac:dyDescent="0.2">
      <c r="B92" s="79"/>
      <c r="C92" s="80"/>
      <c r="E92" s="66"/>
      <c r="F92" s="53"/>
      <c r="G92" s="66"/>
      <c r="H92" s="53"/>
      <c r="I92" s="66"/>
      <c r="J92" s="53"/>
      <c r="K92" s="76"/>
      <c r="L92" s="77"/>
      <c r="M92" s="66"/>
      <c r="N92" s="78"/>
      <c r="W92" s="162"/>
      <c r="X92" s="162"/>
      <c r="Y92" s="162"/>
      <c r="Z92" s="162"/>
      <c r="AA92" s="162"/>
      <c r="AB92" s="162"/>
      <c r="AC92" s="162"/>
      <c r="AD92" s="162"/>
      <c r="AE92" s="162"/>
      <c r="AF92" s="162"/>
      <c r="AG92" s="162"/>
      <c r="AH92" s="162"/>
      <c r="AI92" s="162"/>
      <c r="AJ92" s="162"/>
      <c r="AK92" s="162"/>
      <c r="AL92" s="162"/>
      <c r="AM92" s="162"/>
      <c r="AN92" s="162"/>
      <c r="AO92" s="162"/>
      <c r="AP92" s="162"/>
      <c r="AQ92" s="162"/>
      <c r="AR92" s="162"/>
      <c r="AS92" s="162"/>
    </row>
    <row r="93" spans="2:45" x14ac:dyDescent="0.2">
      <c r="B93" s="79"/>
      <c r="C93" s="80"/>
      <c r="E93" s="66"/>
      <c r="F93" s="53"/>
      <c r="G93" s="66"/>
      <c r="H93" s="53"/>
      <c r="I93" s="66"/>
      <c r="J93" s="53"/>
      <c r="K93" s="76"/>
      <c r="L93" s="77"/>
      <c r="M93" s="66"/>
      <c r="N93" s="78"/>
      <c r="W93" s="162"/>
      <c r="X93" s="162"/>
      <c r="Y93" s="162"/>
      <c r="Z93" s="162"/>
      <c r="AA93" s="162"/>
      <c r="AB93" s="162"/>
      <c r="AC93" s="162"/>
      <c r="AD93" s="162"/>
      <c r="AE93" s="162"/>
      <c r="AF93" s="162"/>
      <c r="AG93" s="162"/>
      <c r="AH93" s="162"/>
      <c r="AI93" s="162"/>
      <c r="AJ93" s="162"/>
      <c r="AK93" s="162"/>
      <c r="AL93" s="162"/>
      <c r="AM93" s="162"/>
      <c r="AN93" s="162"/>
      <c r="AO93" s="162"/>
      <c r="AP93" s="162"/>
      <c r="AQ93" s="162"/>
      <c r="AR93" s="162"/>
      <c r="AS93" s="162"/>
    </row>
    <row r="94" spans="2:45" x14ac:dyDescent="0.2">
      <c r="B94" s="79"/>
      <c r="C94" s="80"/>
      <c r="E94" s="66"/>
      <c r="F94" s="53"/>
      <c r="G94" s="66"/>
      <c r="H94" s="53"/>
      <c r="I94" s="66"/>
      <c r="J94" s="53"/>
      <c r="K94" s="76"/>
      <c r="L94" s="77"/>
      <c r="M94" s="66"/>
      <c r="N94" s="78"/>
      <c r="W94" s="162"/>
      <c r="X94" s="162"/>
      <c r="Y94" s="162"/>
      <c r="Z94" s="162"/>
      <c r="AA94" s="162"/>
      <c r="AB94" s="162"/>
      <c r="AC94" s="162"/>
      <c r="AD94" s="162"/>
      <c r="AE94" s="162"/>
      <c r="AF94" s="162"/>
      <c r="AG94" s="162"/>
      <c r="AH94" s="162"/>
      <c r="AI94" s="162"/>
      <c r="AJ94" s="162"/>
      <c r="AK94" s="162"/>
      <c r="AL94" s="162"/>
      <c r="AM94" s="162"/>
      <c r="AN94" s="162"/>
      <c r="AO94" s="162"/>
      <c r="AP94" s="162"/>
      <c r="AQ94" s="162"/>
      <c r="AR94" s="162"/>
      <c r="AS94" s="162"/>
    </row>
    <row r="95" spans="2:45" x14ac:dyDescent="0.2">
      <c r="B95" s="79"/>
      <c r="C95" s="80"/>
      <c r="E95" s="66"/>
      <c r="F95" s="53"/>
      <c r="G95" s="66"/>
      <c r="H95" s="53"/>
      <c r="I95" s="66"/>
      <c r="J95" s="53"/>
      <c r="K95" s="76"/>
      <c r="L95" s="77"/>
      <c r="M95" s="66"/>
      <c r="N95" s="78"/>
      <c r="W95" s="162"/>
      <c r="X95" s="162"/>
      <c r="Y95" s="162"/>
      <c r="Z95" s="162"/>
      <c r="AA95" s="162"/>
      <c r="AB95" s="162"/>
      <c r="AC95" s="162"/>
      <c r="AD95" s="162"/>
      <c r="AE95" s="162"/>
      <c r="AF95" s="162"/>
      <c r="AG95" s="162"/>
      <c r="AH95" s="162"/>
      <c r="AI95" s="162"/>
      <c r="AJ95" s="162"/>
      <c r="AK95" s="162"/>
      <c r="AL95" s="162"/>
      <c r="AM95" s="162"/>
      <c r="AN95" s="162"/>
      <c r="AO95" s="162"/>
      <c r="AP95" s="162"/>
      <c r="AQ95" s="162"/>
      <c r="AR95" s="162"/>
      <c r="AS95" s="162"/>
    </row>
    <row r="96" spans="2:45" x14ac:dyDescent="0.2">
      <c r="B96" s="79"/>
      <c r="C96" s="80"/>
      <c r="E96" s="66"/>
      <c r="F96" s="53"/>
      <c r="G96" s="66"/>
      <c r="H96" s="53"/>
      <c r="I96" s="66"/>
      <c r="J96" s="53"/>
      <c r="K96" s="76"/>
      <c r="L96" s="77"/>
      <c r="M96" s="66"/>
      <c r="N96" s="78"/>
      <c r="W96" s="162"/>
      <c r="X96" s="162"/>
      <c r="Y96" s="162"/>
      <c r="Z96" s="162"/>
      <c r="AA96" s="162"/>
      <c r="AB96" s="162"/>
      <c r="AC96" s="162"/>
      <c r="AD96" s="162"/>
      <c r="AE96" s="162"/>
      <c r="AF96" s="162"/>
      <c r="AG96" s="162"/>
      <c r="AH96" s="162"/>
      <c r="AI96" s="162"/>
      <c r="AJ96" s="162"/>
      <c r="AK96" s="162"/>
      <c r="AL96" s="162"/>
      <c r="AM96" s="162"/>
      <c r="AN96" s="162"/>
      <c r="AO96" s="162"/>
      <c r="AP96" s="162"/>
      <c r="AQ96" s="162"/>
      <c r="AR96" s="162"/>
      <c r="AS96" s="162"/>
    </row>
    <row r="97" spans="2:45" x14ac:dyDescent="0.2">
      <c r="B97" s="79"/>
      <c r="C97" s="80"/>
      <c r="E97" s="66"/>
      <c r="F97" s="53"/>
      <c r="G97" s="66"/>
      <c r="H97" s="53"/>
      <c r="I97" s="66"/>
      <c r="J97" s="53"/>
      <c r="K97" s="76"/>
      <c r="L97" s="77"/>
      <c r="M97" s="66"/>
      <c r="N97" s="78"/>
      <c r="W97" s="162"/>
      <c r="X97" s="162"/>
      <c r="Y97" s="162"/>
      <c r="Z97" s="162"/>
      <c r="AA97" s="162"/>
      <c r="AB97" s="162"/>
      <c r="AC97" s="162"/>
      <c r="AD97" s="162"/>
      <c r="AE97" s="162"/>
      <c r="AF97" s="162"/>
      <c r="AG97" s="162"/>
      <c r="AH97" s="162"/>
      <c r="AI97" s="162"/>
      <c r="AJ97" s="162"/>
      <c r="AK97" s="162"/>
      <c r="AL97" s="162"/>
      <c r="AM97" s="162"/>
      <c r="AN97" s="162"/>
      <c r="AO97" s="162"/>
      <c r="AP97" s="162"/>
      <c r="AQ97" s="162"/>
      <c r="AR97" s="162"/>
      <c r="AS97" s="162"/>
    </row>
    <row r="98" spans="2:45" x14ac:dyDescent="0.2">
      <c r="B98" s="79"/>
      <c r="C98" s="80"/>
      <c r="E98" s="66"/>
      <c r="F98" s="53"/>
      <c r="G98" s="66"/>
      <c r="H98" s="53"/>
      <c r="I98" s="66"/>
      <c r="J98" s="53"/>
      <c r="K98" s="76"/>
      <c r="L98" s="81"/>
      <c r="M98" s="66"/>
      <c r="N98" s="78"/>
      <c r="W98" s="162"/>
      <c r="X98" s="162"/>
      <c r="Y98" s="162"/>
      <c r="Z98" s="162"/>
      <c r="AA98" s="162"/>
      <c r="AB98" s="162"/>
      <c r="AC98" s="162"/>
      <c r="AD98" s="162"/>
      <c r="AE98" s="162"/>
      <c r="AF98" s="162"/>
      <c r="AG98" s="162"/>
      <c r="AH98" s="162"/>
      <c r="AI98" s="162"/>
      <c r="AJ98" s="162"/>
      <c r="AK98" s="162"/>
      <c r="AL98" s="162"/>
      <c r="AM98" s="162"/>
      <c r="AN98" s="162"/>
      <c r="AO98" s="162"/>
      <c r="AP98" s="162"/>
      <c r="AQ98" s="162"/>
      <c r="AR98" s="162"/>
      <c r="AS98" s="162"/>
    </row>
    <row r="99" spans="2:45" x14ac:dyDescent="0.2">
      <c r="B99" s="79"/>
      <c r="C99" s="80"/>
      <c r="E99" s="66"/>
      <c r="F99" s="53"/>
      <c r="G99" s="66"/>
      <c r="H99" s="53"/>
      <c r="I99" s="66"/>
      <c r="J99" s="53"/>
      <c r="K99" s="76"/>
      <c r="L99" s="82"/>
      <c r="M99" s="66"/>
      <c r="N99" s="78"/>
      <c r="W99" s="162"/>
      <c r="X99" s="162"/>
      <c r="Y99" s="162"/>
      <c r="Z99" s="162"/>
      <c r="AA99" s="162"/>
      <c r="AB99" s="162"/>
      <c r="AC99" s="162"/>
      <c r="AD99" s="162"/>
      <c r="AE99" s="162"/>
      <c r="AF99" s="162"/>
      <c r="AG99" s="162"/>
      <c r="AH99" s="162"/>
      <c r="AI99" s="162"/>
      <c r="AJ99" s="162"/>
      <c r="AK99" s="162"/>
      <c r="AL99" s="162"/>
      <c r="AM99" s="162"/>
      <c r="AN99" s="162"/>
      <c r="AO99" s="162"/>
      <c r="AP99" s="162"/>
      <c r="AQ99" s="162"/>
      <c r="AR99" s="162"/>
      <c r="AS99" s="162"/>
    </row>
    <row r="100" spans="2:45" x14ac:dyDescent="0.2">
      <c r="B100" s="79"/>
      <c r="C100" s="80"/>
      <c r="E100" s="66"/>
      <c r="F100" s="53"/>
      <c r="G100" s="66"/>
      <c r="H100" s="53"/>
      <c r="I100" s="66"/>
      <c r="J100" s="53"/>
      <c r="K100" s="76"/>
      <c r="L100" s="77"/>
      <c r="M100" s="66"/>
      <c r="N100" s="78"/>
      <c r="W100" s="162"/>
      <c r="X100" s="162"/>
      <c r="Y100" s="162"/>
      <c r="Z100" s="162"/>
      <c r="AA100" s="162"/>
      <c r="AB100" s="162"/>
      <c r="AC100" s="162"/>
      <c r="AD100" s="162"/>
      <c r="AE100" s="162"/>
      <c r="AF100" s="162"/>
      <c r="AG100" s="162"/>
      <c r="AH100" s="162"/>
      <c r="AI100" s="162"/>
      <c r="AJ100" s="162"/>
      <c r="AK100" s="162"/>
      <c r="AL100" s="162"/>
      <c r="AM100" s="162"/>
      <c r="AN100" s="162"/>
      <c r="AO100" s="162"/>
      <c r="AP100" s="162"/>
      <c r="AQ100" s="162"/>
      <c r="AR100" s="162"/>
      <c r="AS100" s="162"/>
    </row>
    <row r="101" spans="2:45" x14ac:dyDescent="0.2">
      <c r="B101" s="79"/>
      <c r="C101" s="80"/>
      <c r="E101" s="66"/>
      <c r="F101" s="53"/>
      <c r="G101" s="66"/>
      <c r="H101" s="53"/>
      <c r="I101" s="66"/>
      <c r="J101" s="53"/>
      <c r="K101" s="76"/>
      <c r="L101" s="77"/>
      <c r="M101" s="66"/>
      <c r="N101" s="78"/>
      <c r="W101" s="162"/>
      <c r="X101" s="162"/>
      <c r="Y101" s="162"/>
      <c r="Z101" s="162"/>
      <c r="AA101" s="162"/>
      <c r="AB101" s="162"/>
      <c r="AC101" s="162"/>
      <c r="AD101" s="162"/>
      <c r="AE101" s="162"/>
      <c r="AF101" s="162"/>
      <c r="AG101" s="162"/>
      <c r="AH101" s="162"/>
      <c r="AI101" s="162"/>
      <c r="AJ101" s="162"/>
      <c r="AK101" s="162"/>
      <c r="AL101" s="162"/>
      <c r="AM101" s="162"/>
      <c r="AN101" s="162"/>
      <c r="AO101" s="162"/>
      <c r="AP101" s="162"/>
      <c r="AQ101" s="162"/>
      <c r="AR101" s="162"/>
      <c r="AS101" s="162"/>
    </row>
    <row r="102" spans="2:45" x14ac:dyDescent="0.2">
      <c r="B102" s="79"/>
      <c r="C102" s="80"/>
      <c r="E102" s="66"/>
      <c r="F102" s="53"/>
      <c r="G102" s="66"/>
      <c r="H102" s="53"/>
      <c r="I102" s="66"/>
      <c r="J102" s="53"/>
      <c r="K102" s="76"/>
      <c r="L102" s="77"/>
      <c r="M102" s="66"/>
      <c r="N102" s="78"/>
      <c r="W102" s="162"/>
      <c r="X102" s="162"/>
      <c r="Y102" s="162"/>
      <c r="Z102" s="162"/>
      <c r="AA102" s="162"/>
      <c r="AB102" s="162"/>
      <c r="AC102" s="162"/>
      <c r="AD102" s="162"/>
      <c r="AE102" s="162"/>
      <c r="AF102" s="162"/>
      <c r="AG102" s="162"/>
      <c r="AH102" s="162"/>
      <c r="AI102" s="162"/>
      <c r="AJ102" s="162"/>
      <c r="AK102" s="162"/>
      <c r="AL102" s="162"/>
      <c r="AM102" s="162"/>
      <c r="AN102" s="162"/>
      <c r="AO102" s="162"/>
      <c r="AP102" s="162"/>
      <c r="AQ102" s="162"/>
      <c r="AR102" s="162"/>
      <c r="AS102" s="162"/>
    </row>
    <row r="103" spans="2:45" x14ac:dyDescent="0.2">
      <c r="B103" s="79"/>
      <c r="C103" s="80"/>
      <c r="E103" s="66"/>
      <c r="F103" s="53"/>
      <c r="G103" s="66"/>
      <c r="H103" s="53"/>
      <c r="I103" s="66"/>
      <c r="J103" s="53"/>
      <c r="K103" s="76"/>
      <c r="L103" s="77"/>
      <c r="M103" s="66"/>
      <c r="N103" s="78"/>
      <c r="W103" s="162"/>
      <c r="X103" s="162"/>
      <c r="Y103" s="162"/>
      <c r="Z103" s="162"/>
      <c r="AA103" s="162"/>
      <c r="AB103" s="162"/>
      <c r="AC103" s="162"/>
      <c r="AD103" s="162"/>
      <c r="AE103" s="162"/>
      <c r="AF103" s="162"/>
      <c r="AG103" s="162"/>
      <c r="AH103" s="162"/>
      <c r="AI103" s="162"/>
      <c r="AJ103" s="162"/>
      <c r="AK103" s="162"/>
      <c r="AL103" s="162"/>
      <c r="AM103" s="162"/>
      <c r="AN103" s="162"/>
      <c r="AO103" s="162"/>
      <c r="AP103" s="162"/>
      <c r="AQ103" s="162"/>
      <c r="AR103" s="162"/>
      <c r="AS103" s="162"/>
    </row>
    <row r="104" spans="2:45" x14ac:dyDescent="0.2">
      <c r="C104" s="80"/>
      <c r="E104" s="66"/>
      <c r="F104" s="53"/>
      <c r="G104" s="66"/>
      <c r="H104" s="79"/>
      <c r="I104" s="66"/>
      <c r="J104" s="79"/>
      <c r="K104" s="76"/>
      <c r="L104" s="65"/>
      <c r="M104" s="66"/>
      <c r="N104" s="84"/>
      <c r="W104" s="162"/>
      <c r="X104" s="162"/>
      <c r="Y104" s="162"/>
      <c r="Z104" s="162"/>
      <c r="AA104" s="162"/>
      <c r="AB104" s="162"/>
      <c r="AC104" s="162"/>
      <c r="AD104" s="162"/>
      <c r="AE104" s="162"/>
      <c r="AF104" s="162"/>
      <c r="AG104" s="162"/>
      <c r="AH104" s="162"/>
      <c r="AI104" s="162"/>
      <c r="AJ104" s="162"/>
      <c r="AK104" s="162"/>
      <c r="AL104" s="162"/>
      <c r="AM104" s="162"/>
      <c r="AN104" s="162"/>
      <c r="AO104" s="162"/>
      <c r="AP104" s="162"/>
      <c r="AQ104" s="162"/>
      <c r="AR104" s="162"/>
      <c r="AS104" s="162"/>
    </row>
    <row r="105" spans="2:45" x14ac:dyDescent="0.2">
      <c r="C105" s="80"/>
      <c r="E105" s="66"/>
      <c r="F105" s="53"/>
      <c r="G105" s="66"/>
      <c r="H105" s="79"/>
      <c r="I105" s="66"/>
      <c r="J105" s="79"/>
      <c r="K105" s="76"/>
      <c r="L105" s="65"/>
      <c r="M105" s="66"/>
      <c r="N105" s="84"/>
      <c r="W105" s="162"/>
      <c r="X105" s="162"/>
      <c r="Y105" s="162"/>
      <c r="Z105" s="162"/>
      <c r="AA105" s="162"/>
      <c r="AB105" s="162"/>
      <c r="AC105" s="162"/>
      <c r="AD105" s="162"/>
      <c r="AE105" s="162"/>
      <c r="AF105" s="162"/>
      <c r="AG105" s="162"/>
      <c r="AH105" s="162"/>
      <c r="AI105" s="162"/>
      <c r="AJ105" s="162"/>
      <c r="AK105" s="162"/>
      <c r="AL105" s="162"/>
      <c r="AM105" s="162"/>
      <c r="AN105" s="162"/>
      <c r="AO105" s="162"/>
      <c r="AP105" s="162"/>
      <c r="AQ105" s="162"/>
      <c r="AR105" s="162"/>
      <c r="AS105" s="162"/>
    </row>
    <row r="106" spans="2:45" x14ac:dyDescent="0.2">
      <c r="C106" s="80"/>
      <c r="E106" s="66"/>
      <c r="F106" s="53"/>
      <c r="G106" s="66"/>
      <c r="H106" s="79"/>
      <c r="I106" s="66"/>
      <c r="J106" s="79"/>
      <c r="K106" s="76"/>
      <c r="L106" s="65"/>
      <c r="M106" s="66"/>
      <c r="N106" s="84"/>
      <c r="W106" s="162"/>
      <c r="X106" s="162"/>
      <c r="Y106" s="162"/>
      <c r="Z106" s="162"/>
      <c r="AA106" s="162"/>
      <c r="AB106" s="162"/>
      <c r="AC106" s="162"/>
      <c r="AD106" s="162"/>
      <c r="AE106" s="162"/>
      <c r="AF106" s="162"/>
      <c r="AG106" s="162"/>
      <c r="AH106" s="162"/>
      <c r="AI106" s="162"/>
      <c r="AJ106" s="162"/>
      <c r="AK106" s="162"/>
      <c r="AL106" s="162"/>
      <c r="AM106" s="162"/>
      <c r="AN106" s="162"/>
      <c r="AO106" s="162"/>
      <c r="AP106" s="162"/>
      <c r="AQ106" s="162"/>
      <c r="AR106" s="162"/>
      <c r="AS106" s="162"/>
    </row>
    <row r="107" spans="2:45" x14ac:dyDescent="0.2">
      <c r="C107" s="80"/>
      <c r="E107" s="66"/>
      <c r="F107" s="53"/>
      <c r="G107" s="66"/>
      <c r="H107" s="79"/>
      <c r="I107" s="66"/>
      <c r="J107" s="79"/>
      <c r="K107" s="76"/>
      <c r="L107" s="65"/>
      <c r="M107" s="66"/>
      <c r="N107" s="84"/>
      <c r="W107" s="162"/>
      <c r="X107" s="162"/>
      <c r="Y107" s="162"/>
      <c r="Z107" s="162"/>
      <c r="AA107" s="162"/>
      <c r="AB107" s="162"/>
      <c r="AC107" s="162"/>
      <c r="AD107" s="162"/>
      <c r="AE107" s="162"/>
      <c r="AF107" s="162"/>
      <c r="AG107" s="162"/>
      <c r="AH107" s="162"/>
      <c r="AI107" s="162"/>
      <c r="AJ107" s="162"/>
      <c r="AK107" s="162"/>
      <c r="AL107" s="162"/>
      <c r="AM107" s="162"/>
      <c r="AN107" s="162"/>
      <c r="AO107" s="162"/>
      <c r="AP107" s="162"/>
      <c r="AQ107" s="162"/>
      <c r="AR107" s="162"/>
      <c r="AS107" s="162"/>
    </row>
    <row r="108" spans="2:45" x14ac:dyDescent="0.2">
      <c r="C108" s="80"/>
      <c r="E108" s="66"/>
      <c r="F108" s="53"/>
      <c r="G108" s="66"/>
      <c r="H108" s="79"/>
      <c r="I108" s="66"/>
      <c r="J108" s="79"/>
      <c r="K108" s="76"/>
      <c r="L108" s="65"/>
      <c r="M108" s="66"/>
      <c r="N108" s="84"/>
      <c r="W108" s="162"/>
      <c r="X108" s="162"/>
      <c r="Y108" s="162"/>
      <c r="Z108" s="162"/>
      <c r="AA108" s="162"/>
      <c r="AB108" s="162"/>
      <c r="AC108" s="162"/>
      <c r="AD108" s="162"/>
      <c r="AE108" s="162"/>
      <c r="AF108" s="162"/>
      <c r="AG108" s="162"/>
      <c r="AH108" s="162"/>
      <c r="AI108" s="162"/>
      <c r="AJ108" s="162"/>
      <c r="AK108" s="162"/>
      <c r="AL108" s="162"/>
      <c r="AM108" s="162"/>
      <c r="AN108" s="162"/>
      <c r="AO108" s="162"/>
      <c r="AP108" s="162"/>
      <c r="AQ108" s="162"/>
      <c r="AR108" s="162"/>
      <c r="AS108" s="162"/>
    </row>
    <row r="109" spans="2:45" x14ac:dyDescent="0.2">
      <c r="C109" s="80"/>
      <c r="E109" s="66"/>
      <c r="F109" s="53"/>
      <c r="G109" s="66"/>
      <c r="H109" s="79"/>
      <c r="I109" s="66"/>
      <c r="J109" s="79"/>
      <c r="K109" s="76"/>
      <c r="L109" s="65"/>
      <c r="M109" s="66"/>
      <c r="N109" s="84"/>
      <c r="W109" s="162"/>
      <c r="X109" s="162"/>
      <c r="Y109" s="162"/>
      <c r="Z109" s="162"/>
      <c r="AA109" s="162"/>
      <c r="AB109" s="162"/>
      <c r="AC109" s="162"/>
      <c r="AD109" s="162"/>
      <c r="AE109" s="162"/>
      <c r="AF109" s="162"/>
      <c r="AG109" s="162"/>
      <c r="AH109" s="162"/>
      <c r="AI109" s="162"/>
      <c r="AJ109" s="162"/>
      <c r="AK109" s="162"/>
      <c r="AL109" s="162"/>
      <c r="AM109" s="162"/>
      <c r="AN109" s="162"/>
      <c r="AO109" s="162"/>
      <c r="AP109" s="162"/>
      <c r="AQ109" s="162"/>
      <c r="AR109" s="162"/>
      <c r="AS109" s="162"/>
    </row>
    <row r="110" spans="2:45" x14ac:dyDescent="0.2">
      <c r="C110" s="80"/>
      <c r="E110" s="66"/>
      <c r="F110" s="53"/>
      <c r="G110" s="66"/>
      <c r="H110" s="79"/>
      <c r="I110" s="66"/>
      <c r="J110" s="79"/>
      <c r="K110" s="76"/>
      <c r="L110" s="65"/>
      <c r="M110" s="66"/>
      <c r="N110" s="84"/>
    </row>
    <row r="111" spans="2:45" x14ac:dyDescent="0.2">
      <c r="C111" s="80"/>
      <c r="E111" s="66"/>
      <c r="F111" s="53"/>
      <c r="G111" s="66"/>
      <c r="H111" s="79"/>
      <c r="I111" s="66"/>
      <c r="J111" s="79"/>
      <c r="K111" s="76"/>
      <c r="L111" s="65"/>
      <c r="M111" s="66"/>
      <c r="N111" s="84"/>
    </row>
    <row r="112" spans="2:45" x14ac:dyDescent="0.2">
      <c r="C112" s="80"/>
      <c r="E112" s="66"/>
      <c r="F112" s="53"/>
      <c r="G112" s="66"/>
      <c r="H112" s="79"/>
      <c r="I112" s="66"/>
      <c r="J112" s="79"/>
      <c r="K112" s="76"/>
      <c r="L112" s="65"/>
      <c r="M112" s="66"/>
      <c r="N112" s="84"/>
    </row>
    <row r="113" spans="3:14" x14ac:dyDescent="0.2">
      <c r="C113" s="80"/>
      <c r="E113" s="66"/>
      <c r="F113" s="53"/>
      <c r="G113" s="66"/>
      <c r="H113" s="79"/>
      <c r="I113" s="66"/>
      <c r="J113" s="79"/>
      <c r="K113" s="76"/>
      <c r="L113" s="65"/>
      <c r="M113" s="66"/>
      <c r="N113" s="84"/>
    </row>
    <row r="114" spans="3:14" x14ac:dyDescent="0.2">
      <c r="C114" s="80"/>
      <c r="E114" s="66"/>
      <c r="F114" s="53"/>
      <c r="G114" s="66"/>
      <c r="H114" s="79"/>
      <c r="I114" s="66"/>
      <c r="J114" s="79"/>
      <c r="K114" s="76"/>
      <c r="L114" s="85"/>
      <c r="M114" s="66"/>
      <c r="N114" s="84"/>
    </row>
    <row r="115" spans="3:14" x14ac:dyDescent="0.2">
      <c r="C115" s="80"/>
      <c r="E115" s="66"/>
      <c r="F115" s="53"/>
      <c r="G115" s="66"/>
      <c r="H115" s="79"/>
      <c r="I115" s="66"/>
      <c r="J115" s="79"/>
      <c r="K115" s="76"/>
      <c r="L115" s="86"/>
      <c r="M115" s="66"/>
      <c r="N115" s="84"/>
    </row>
    <row r="116" spans="3:14" x14ac:dyDescent="0.2">
      <c r="C116" s="80"/>
      <c r="E116" s="66"/>
      <c r="F116" s="53"/>
      <c r="G116" s="66"/>
      <c r="H116" s="79"/>
      <c r="I116" s="66"/>
      <c r="J116" s="79"/>
      <c r="K116" s="76"/>
      <c r="L116" s="65"/>
      <c r="M116" s="66"/>
      <c r="N116" s="84"/>
    </row>
    <row r="117" spans="3:14" x14ac:dyDescent="0.2">
      <c r="C117" s="80"/>
      <c r="E117" s="66"/>
      <c r="F117" s="53"/>
      <c r="G117" s="66"/>
      <c r="H117" s="79"/>
      <c r="I117" s="66"/>
      <c r="J117" s="79"/>
      <c r="K117" s="76"/>
      <c r="L117" s="65"/>
      <c r="M117" s="66"/>
      <c r="N117" s="84"/>
    </row>
    <row r="118" spans="3:14" x14ac:dyDescent="0.2">
      <c r="C118" s="80"/>
      <c r="E118" s="66"/>
      <c r="F118" s="53"/>
      <c r="G118" s="66"/>
      <c r="H118" s="79"/>
      <c r="I118" s="66"/>
      <c r="J118" s="79"/>
      <c r="K118" s="76"/>
      <c r="L118" s="65"/>
      <c r="M118" s="66"/>
      <c r="N118" s="84"/>
    </row>
    <row r="119" spans="3:14" x14ac:dyDescent="0.2">
      <c r="C119" s="80"/>
      <c r="E119" s="66"/>
      <c r="F119" s="53"/>
      <c r="G119" s="66"/>
      <c r="H119" s="79"/>
      <c r="I119" s="66"/>
      <c r="J119" s="79"/>
      <c r="K119" s="76"/>
      <c r="L119" s="65"/>
      <c r="M119" s="66"/>
      <c r="N119" s="84"/>
    </row>
    <row r="120" spans="3:14" x14ac:dyDescent="0.2">
      <c r="C120" s="80"/>
      <c r="E120" s="66"/>
      <c r="F120" s="53"/>
      <c r="G120" s="66"/>
      <c r="H120" s="79"/>
      <c r="I120" s="66"/>
      <c r="J120" s="79"/>
      <c r="K120" s="76"/>
      <c r="L120" s="65"/>
      <c r="M120" s="66"/>
      <c r="N120" s="84"/>
    </row>
    <row r="121" spans="3:14" x14ac:dyDescent="0.2">
      <c r="C121" s="80"/>
      <c r="E121" s="66"/>
      <c r="F121" s="53"/>
      <c r="G121" s="66"/>
      <c r="H121" s="79"/>
      <c r="I121" s="66"/>
      <c r="J121" s="79"/>
      <c r="K121" s="76"/>
      <c r="L121" s="65"/>
      <c r="M121" s="66"/>
      <c r="N121" s="84"/>
    </row>
    <row r="122" spans="3:14" x14ac:dyDescent="0.2">
      <c r="C122" s="80"/>
      <c r="E122" s="66"/>
      <c r="F122" s="53"/>
      <c r="G122" s="66"/>
      <c r="H122" s="79"/>
      <c r="I122" s="66"/>
      <c r="J122" s="79"/>
      <c r="K122" s="76"/>
      <c r="L122" s="65"/>
      <c r="M122" s="66"/>
      <c r="N122" s="84"/>
    </row>
    <row r="123" spans="3:14" x14ac:dyDescent="0.2">
      <c r="C123" s="80"/>
      <c r="E123" s="66"/>
      <c r="F123" s="53"/>
      <c r="G123" s="66"/>
      <c r="H123" s="79"/>
      <c r="I123" s="66"/>
      <c r="J123" s="79"/>
      <c r="K123" s="76"/>
      <c r="L123" s="65"/>
      <c r="M123" s="66"/>
      <c r="N123" s="84"/>
    </row>
    <row r="124" spans="3:14" x14ac:dyDescent="0.2">
      <c r="C124" s="80"/>
      <c r="E124" s="66"/>
      <c r="F124" s="53"/>
      <c r="G124" s="66"/>
      <c r="H124" s="79"/>
      <c r="I124" s="66"/>
      <c r="J124" s="79"/>
      <c r="K124" s="76"/>
      <c r="L124" s="65"/>
      <c r="M124" s="66"/>
      <c r="N124" s="84"/>
    </row>
    <row r="125" spans="3:14" x14ac:dyDescent="0.2">
      <c r="C125" s="80"/>
      <c r="E125" s="66"/>
      <c r="F125" s="53"/>
      <c r="G125" s="66"/>
      <c r="H125" s="79"/>
      <c r="I125" s="66"/>
      <c r="J125" s="79"/>
      <c r="K125" s="76"/>
      <c r="L125" s="65"/>
      <c r="M125" s="66"/>
      <c r="N125" s="84"/>
    </row>
    <row r="126" spans="3:14" x14ac:dyDescent="0.2">
      <c r="C126" s="80"/>
      <c r="E126" s="66"/>
      <c r="F126" s="53"/>
      <c r="G126" s="66"/>
      <c r="H126" s="79"/>
      <c r="I126" s="66"/>
      <c r="J126" s="79"/>
      <c r="K126" s="76"/>
      <c r="L126" s="65"/>
      <c r="M126" s="66"/>
      <c r="N126" s="84"/>
    </row>
    <row r="127" spans="3:14" x14ac:dyDescent="0.2">
      <c r="C127" s="80"/>
      <c r="E127" s="66"/>
      <c r="F127" s="53"/>
      <c r="G127" s="66"/>
      <c r="H127" s="79"/>
      <c r="I127" s="66"/>
      <c r="J127" s="79"/>
      <c r="K127" s="76"/>
      <c r="L127" s="65"/>
      <c r="M127" s="66"/>
      <c r="N127" s="84"/>
    </row>
    <row r="128" spans="3:14" x14ac:dyDescent="0.2">
      <c r="C128" s="80"/>
      <c r="E128" s="66"/>
      <c r="F128" s="53"/>
      <c r="G128" s="66"/>
      <c r="H128" s="79"/>
      <c r="I128" s="66"/>
      <c r="J128" s="79"/>
      <c r="K128" s="76"/>
      <c r="L128" s="65"/>
      <c r="M128" s="66"/>
      <c r="N128" s="84"/>
    </row>
    <row r="129" spans="3:14" x14ac:dyDescent="0.2">
      <c r="C129" s="80"/>
      <c r="E129" s="66"/>
      <c r="F129" s="53"/>
      <c r="G129" s="66"/>
      <c r="H129" s="79"/>
      <c r="I129" s="66"/>
      <c r="J129" s="79"/>
      <c r="K129" s="76"/>
      <c r="L129" s="65"/>
      <c r="M129" s="66"/>
      <c r="N129" s="84"/>
    </row>
    <row r="130" spans="3:14" x14ac:dyDescent="0.2">
      <c r="C130" s="80"/>
      <c r="E130" s="66"/>
      <c r="F130" s="53"/>
      <c r="G130" s="66"/>
      <c r="H130" s="79"/>
      <c r="I130" s="66"/>
      <c r="J130" s="79"/>
      <c r="K130" s="76"/>
      <c r="L130" s="85"/>
      <c r="M130" s="66"/>
      <c r="N130" s="84"/>
    </row>
    <row r="131" spans="3:14" x14ac:dyDescent="0.2">
      <c r="C131" s="80"/>
      <c r="E131" s="66"/>
      <c r="F131" s="53"/>
      <c r="G131" s="66"/>
      <c r="H131" s="79"/>
      <c r="I131" s="66"/>
      <c r="J131" s="79"/>
      <c r="K131" s="76"/>
      <c r="L131" s="86"/>
      <c r="M131" s="66"/>
      <c r="N131" s="84"/>
    </row>
    <row r="132" spans="3:14" x14ac:dyDescent="0.2">
      <c r="C132" s="80"/>
      <c r="E132" s="66"/>
      <c r="F132" s="53"/>
      <c r="G132" s="66"/>
      <c r="H132" s="79"/>
      <c r="I132" s="66"/>
      <c r="J132" s="79"/>
      <c r="K132" s="76"/>
      <c r="L132" s="65"/>
      <c r="M132" s="66"/>
      <c r="N132" s="84"/>
    </row>
    <row r="133" spans="3:14" x14ac:dyDescent="0.2">
      <c r="C133" s="80"/>
      <c r="E133" s="66"/>
      <c r="F133" s="53"/>
      <c r="G133" s="66"/>
      <c r="H133" s="79"/>
      <c r="I133" s="66"/>
      <c r="J133" s="79"/>
      <c r="K133" s="76"/>
      <c r="L133" s="65"/>
      <c r="M133" s="66"/>
      <c r="N133" s="84"/>
    </row>
    <row r="134" spans="3:14" x14ac:dyDescent="0.2">
      <c r="C134" s="80"/>
      <c r="E134" s="66"/>
      <c r="F134" s="53"/>
      <c r="G134" s="66"/>
      <c r="H134" s="79"/>
      <c r="I134" s="66"/>
      <c r="J134" s="79"/>
      <c r="K134" s="76"/>
      <c r="L134" s="65"/>
      <c r="M134" s="66"/>
      <c r="N134" s="84"/>
    </row>
    <row r="135" spans="3:14" x14ac:dyDescent="0.2">
      <c r="C135" s="80"/>
      <c r="E135" s="66"/>
      <c r="F135" s="53"/>
      <c r="G135" s="66"/>
      <c r="H135" s="79"/>
      <c r="I135" s="66"/>
      <c r="J135" s="79"/>
      <c r="K135" s="76"/>
      <c r="L135" s="65"/>
      <c r="M135" s="66"/>
      <c r="N135" s="84"/>
    </row>
    <row r="136" spans="3:14" x14ac:dyDescent="0.2">
      <c r="C136" s="80"/>
      <c r="E136" s="66"/>
      <c r="F136" s="53"/>
      <c r="G136" s="66"/>
      <c r="H136" s="79"/>
      <c r="I136" s="66"/>
      <c r="J136" s="79"/>
      <c r="K136" s="76"/>
      <c r="L136" s="65"/>
      <c r="M136" s="66"/>
      <c r="N136" s="84"/>
    </row>
    <row r="137" spans="3:14" x14ac:dyDescent="0.2">
      <c r="C137" s="80"/>
      <c r="E137" s="66"/>
      <c r="F137" s="53"/>
      <c r="G137" s="66"/>
      <c r="H137" s="79"/>
      <c r="I137" s="66"/>
      <c r="J137" s="79"/>
      <c r="K137" s="76"/>
      <c r="L137" s="65"/>
      <c r="M137" s="66"/>
      <c r="N137" s="84"/>
    </row>
    <row r="138" spans="3:14" x14ac:dyDescent="0.2">
      <c r="C138" s="80"/>
      <c r="E138" s="66"/>
      <c r="F138" s="53"/>
      <c r="G138" s="66"/>
      <c r="H138" s="79"/>
      <c r="I138" s="66"/>
      <c r="J138" s="79"/>
      <c r="K138" s="76"/>
      <c r="L138" s="65"/>
      <c r="M138" s="66"/>
      <c r="N138" s="84"/>
    </row>
    <row r="139" spans="3:14" x14ac:dyDescent="0.2">
      <c r="C139" s="80"/>
      <c r="E139" s="66"/>
      <c r="F139" s="53"/>
      <c r="G139" s="66"/>
      <c r="H139" s="79"/>
      <c r="I139" s="66"/>
      <c r="J139" s="79"/>
      <c r="K139" s="76"/>
      <c r="L139" s="65"/>
      <c r="M139" s="66"/>
      <c r="N139" s="84"/>
    </row>
    <row r="140" spans="3:14" x14ac:dyDescent="0.2">
      <c r="C140" s="80"/>
      <c r="E140" s="66"/>
      <c r="F140" s="53"/>
      <c r="G140" s="66"/>
      <c r="H140" s="79"/>
      <c r="I140" s="66"/>
      <c r="J140" s="79"/>
      <c r="K140" s="76"/>
      <c r="L140" s="65"/>
      <c r="M140" s="66"/>
      <c r="N140" s="84"/>
    </row>
    <row r="141" spans="3:14" x14ac:dyDescent="0.2">
      <c r="C141" s="80"/>
      <c r="E141" s="66"/>
      <c r="F141" s="53"/>
      <c r="G141" s="66"/>
      <c r="H141" s="79"/>
      <c r="I141" s="66"/>
      <c r="J141" s="79"/>
      <c r="K141" s="76"/>
      <c r="L141" s="65"/>
      <c r="M141" s="66"/>
      <c r="N141" s="84"/>
    </row>
    <row r="142" spans="3:14" x14ac:dyDescent="0.2">
      <c r="C142" s="80"/>
      <c r="E142" s="66"/>
      <c r="F142" s="53"/>
      <c r="G142" s="66"/>
      <c r="H142" s="79"/>
      <c r="I142" s="66"/>
      <c r="J142" s="79"/>
      <c r="K142" s="76"/>
      <c r="L142" s="65"/>
      <c r="M142" s="66"/>
      <c r="N142" s="84"/>
    </row>
    <row r="143" spans="3:14" x14ac:dyDescent="0.2">
      <c r="C143" s="80"/>
      <c r="E143" s="66"/>
      <c r="F143" s="53"/>
      <c r="G143" s="66"/>
      <c r="H143" s="79"/>
      <c r="I143" s="66"/>
      <c r="J143" s="79"/>
      <c r="K143" s="76"/>
      <c r="L143" s="65"/>
      <c r="M143" s="66"/>
      <c r="N143" s="84"/>
    </row>
    <row r="144" spans="3:14" x14ac:dyDescent="0.2">
      <c r="C144" s="80"/>
      <c r="E144" s="66"/>
      <c r="F144" s="53"/>
      <c r="G144" s="66"/>
      <c r="H144" s="79"/>
      <c r="I144" s="66"/>
      <c r="J144" s="79"/>
      <c r="K144" s="76"/>
      <c r="L144" s="65"/>
      <c r="M144" s="66"/>
      <c r="N144" s="84"/>
    </row>
    <row r="145" spans="3:14" x14ac:dyDescent="0.2">
      <c r="C145" s="80"/>
      <c r="E145" s="66"/>
      <c r="F145" s="53"/>
      <c r="G145" s="66"/>
      <c r="H145" s="79"/>
      <c r="I145" s="66"/>
      <c r="J145" s="79"/>
      <c r="K145" s="76"/>
      <c r="L145" s="65"/>
      <c r="M145" s="66"/>
      <c r="N145" s="84"/>
    </row>
    <row r="146" spans="3:14" x14ac:dyDescent="0.2">
      <c r="C146" s="80"/>
      <c r="E146" s="66"/>
      <c r="F146" s="53"/>
      <c r="G146" s="66"/>
      <c r="H146" s="79"/>
      <c r="I146" s="66"/>
      <c r="J146" s="79"/>
      <c r="K146" s="76"/>
      <c r="L146" s="65"/>
      <c r="M146" s="66"/>
      <c r="N146" s="84"/>
    </row>
    <row r="147" spans="3:14" x14ac:dyDescent="0.2">
      <c r="C147" s="80"/>
      <c r="E147" s="66"/>
      <c r="F147" s="53"/>
      <c r="G147" s="66"/>
      <c r="H147" s="79"/>
      <c r="I147" s="66"/>
      <c r="J147" s="79"/>
      <c r="K147" s="76"/>
      <c r="L147" s="65"/>
      <c r="M147" s="66"/>
      <c r="N147" s="84"/>
    </row>
    <row r="148" spans="3:14" x14ac:dyDescent="0.2">
      <c r="C148" s="80"/>
      <c r="E148" s="66"/>
      <c r="F148" s="53"/>
      <c r="G148" s="66"/>
      <c r="H148" s="79"/>
      <c r="I148" s="66"/>
      <c r="J148" s="79"/>
      <c r="K148" s="76"/>
      <c r="L148" s="65"/>
      <c r="M148" s="66"/>
      <c r="N148" s="84"/>
    </row>
    <row r="149" spans="3:14" x14ac:dyDescent="0.2">
      <c r="C149" s="80"/>
      <c r="E149" s="66"/>
      <c r="F149" s="53"/>
      <c r="G149" s="66"/>
      <c r="H149" s="79"/>
      <c r="I149" s="66"/>
      <c r="J149" s="79"/>
      <c r="K149" s="76"/>
      <c r="L149" s="65"/>
      <c r="M149" s="66"/>
      <c r="N149" s="84"/>
    </row>
    <row r="150" spans="3:14" x14ac:dyDescent="0.2">
      <c r="C150" s="80"/>
      <c r="E150" s="66"/>
      <c r="F150" s="53"/>
      <c r="G150" s="66"/>
      <c r="H150" s="79"/>
      <c r="I150" s="66"/>
      <c r="J150" s="79"/>
      <c r="K150" s="76"/>
      <c r="L150" s="65"/>
      <c r="M150" s="66"/>
      <c r="N150" s="84"/>
    </row>
    <row r="151" spans="3:14" x14ac:dyDescent="0.2">
      <c r="C151" s="80"/>
      <c r="E151" s="66"/>
      <c r="F151" s="53"/>
      <c r="G151" s="66"/>
      <c r="H151" s="79"/>
      <c r="I151" s="66"/>
      <c r="J151" s="79"/>
      <c r="K151" s="76"/>
      <c r="L151" s="65"/>
      <c r="M151" s="66"/>
      <c r="N151" s="84"/>
    </row>
    <row r="152" spans="3:14" x14ac:dyDescent="0.2">
      <c r="C152" s="80"/>
      <c r="E152" s="66"/>
      <c r="F152" s="53"/>
      <c r="G152" s="66"/>
      <c r="H152" s="79"/>
      <c r="I152" s="66"/>
      <c r="J152" s="79"/>
      <c r="K152" s="76"/>
      <c r="L152" s="65"/>
      <c r="M152" s="66"/>
      <c r="N152" s="84"/>
    </row>
    <row r="153" spans="3:14" x14ac:dyDescent="0.2">
      <c r="C153" s="80"/>
      <c r="E153" s="66"/>
      <c r="F153" s="53"/>
      <c r="G153" s="66"/>
      <c r="H153" s="79"/>
      <c r="I153" s="66"/>
      <c r="J153" s="79"/>
      <c r="K153" s="76"/>
      <c r="L153" s="65"/>
      <c r="M153" s="66"/>
      <c r="N153" s="84"/>
    </row>
    <row r="154" spans="3:14" x14ac:dyDescent="0.2">
      <c r="C154" s="80"/>
      <c r="E154" s="66"/>
      <c r="F154" s="53"/>
      <c r="G154" s="66"/>
      <c r="H154" s="79"/>
      <c r="I154" s="66"/>
      <c r="J154" s="79"/>
      <c r="K154" s="76"/>
      <c r="L154" s="65"/>
      <c r="M154" s="66"/>
      <c r="N154" s="84"/>
    </row>
    <row r="155" spans="3:14" x14ac:dyDescent="0.2">
      <c r="C155" s="80"/>
      <c r="E155" s="66"/>
      <c r="F155" s="53"/>
      <c r="G155" s="66"/>
      <c r="H155" s="79"/>
      <c r="I155" s="66"/>
      <c r="J155" s="79"/>
      <c r="K155" s="76"/>
      <c r="L155" s="65"/>
      <c r="M155" s="66"/>
      <c r="N155" s="84"/>
    </row>
    <row r="156" spans="3:14" x14ac:dyDescent="0.2">
      <c r="C156" s="80"/>
      <c r="E156" s="66"/>
      <c r="F156" s="53"/>
      <c r="G156" s="66"/>
      <c r="H156" s="79"/>
      <c r="I156" s="66"/>
      <c r="J156" s="79"/>
      <c r="K156" s="76"/>
      <c r="L156" s="65"/>
      <c r="M156" s="66"/>
      <c r="N156" s="84"/>
    </row>
    <row r="157" spans="3:14" x14ac:dyDescent="0.2">
      <c r="C157" s="80"/>
      <c r="E157" s="66"/>
      <c r="F157" s="53"/>
      <c r="G157" s="66"/>
      <c r="H157" s="79"/>
      <c r="I157" s="66"/>
      <c r="J157" s="79"/>
      <c r="K157" s="76"/>
      <c r="L157" s="65"/>
      <c r="M157" s="66"/>
      <c r="N157" s="84"/>
    </row>
    <row r="158" spans="3:14" x14ac:dyDescent="0.2">
      <c r="C158" s="80"/>
      <c r="E158" s="66"/>
      <c r="F158" s="53"/>
      <c r="G158" s="66"/>
      <c r="H158" s="79"/>
      <c r="I158" s="66"/>
      <c r="J158" s="79"/>
      <c r="K158" s="76"/>
      <c r="L158" s="65"/>
      <c r="M158" s="66"/>
      <c r="N158" s="84"/>
    </row>
    <row r="159" spans="3:14" x14ac:dyDescent="0.2">
      <c r="C159" s="80"/>
      <c r="E159" s="66"/>
      <c r="F159" s="53"/>
      <c r="G159" s="66"/>
      <c r="H159" s="79"/>
      <c r="I159" s="66"/>
      <c r="J159" s="79"/>
      <c r="K159" s="76"/>
      <c r="L159" s="65"/>
      <c r="M159" s="66"/>
      <c r="N159" s="84"/>
    </row>
    <row r="160" spans="3:14" x14ac:dyDescent="0.2">
      <c r="C160" s="80"/>
      <c r="E160" s="66"/>
      <c r="F160" s="53"/>
      <c r="G160" s="66"/>
      <c r="H160" s="79"/>
      <c r="I160" s="66"/>
      <c r="J160" s="79"/>
      <c r="K160" s="76"/>
      <c r="L160" s="65"/>
      <c r="M160" s="66"/>
      <c r="N160" s="84"/>
    </row>
    <row r="161" spans="3:14" x14ac:dyDescent="0.2">
      <c r="C161" s="80"/>
      <c r="E161" s="66"/>
      <c r="F161" s="53"/>
      <c r="G161" s="66"/>
      <c r="H161" s="79"/>
      <c r="I161" s="66"/>
      <c r="J161" s="79"/>
      <c r="K161" s="76"/>
      <c r="L161" s="65"/>
      <c r="M161" s="66"/>
      <c r="N161" s="84"/>
    </row>
    <row r="162" spans="3:14" x14ac:dyDescent="0.2">
      <c r="C162" s="80"/>
      <c r="E162" s="66"/>
      <c r="F162" s="53"/>
      <c r="G162" s="66"/>
      <c r="H162" s="79"/>
      <c r="I162" s="66"/>
      <c r="J162" s="79"/>
      <c r="K162" s="76"/>
      <c r="L162" s="65"/>
      <c r="M162" s="66"/>
      <c r="N162" s="84"/>
    </row>
    <row r="163" spans="3:14" x14ac:dyDescent="0.2">
      <c r="C163" s="80"/>
      <c r="E163" s="66"/>
      <c r="F163" s="53"/>
      <c r="G163" s="66"/>
      <c r="H163" s="79"/>
      <c r="I163" s="66"/>
      <c r="J163" s="79"/>
      <c r="K163" s="76"/>
      <c r="L163" s="65"/>
      <c r="M163" s="66"/>
      <c r="N163" s="84"/>
    </row>
    <row r="164" spans="3:14" x14ac:dyDescent="0.2">
      <c r="C164" s="80"/>
      <c r="E164" s="66"/>
      <c r="F164" s="53"/>
      <c r="G164" s="66"/>
      <c r="H164" s="79"/>
      <c r="I164" s="66"/>
      <c r="J164" s="79"/>
      <c r="K164" s="76"/>
      <c r="L164" s="65"/>
      <c r="M164" s="66"/>
      <c r="N164" s="84"/>
    </row>
    <row r="165" spans="3:14" x14ac:dyDescent="0.2">
      <c r="C165" s="80"/>
      <c r="E165" s="66"/>
      <c r="F165" s="53"/>
      <c r="G165" s="66"/>
      <c r="H165" s="79"/>
      <c r="I165" s="66"/>
      <c r="J165" s="79"/>
      <c r="K165" s="76"/>
      <c r="L165" s="65"/>
      <c r="M165" s="66"/>
      <c r="N165" s="84"/>
    </row>
    <row r="166" spans="3:14" x14ac:dyDescent="0.2">
      <c r="C166" s="80"/>
      <c r="E166" s="66"/>
      <c r="F166" s="53"/>
      <c r="G166" s="66"/>
      <c r="H166" s="79"/>
      <c r="I166" s="66"/>
      <c r="J166" s="79"/>
      <c r="K166" s="76"/>
      <c r="L166" s="65"/>
      <c r="M166" s="66"/>
      <c r="N166" s="84"/>
    </row>
    <row r="167" spans="3:14" x14ac:dyDescent="0.2">
      <c r="C167" s="80"/>
      <c r="E167" s="66"/>
      <c r="F167" s="53"/>
      <c r="G167" s="66"/>
      <c r="H167" s="79"/>
      <c r="I167" s="66"/>
      <c r="J167" s="79"/>
      <c r="K167" s="76"/>
      <c r="L167" s="65"/>
      <c r="M167" s="66"/>
      <c r="N167" s="84"/>
    </row>
    <row r="168" spans="3:14" x14ac:dyDescent="0.2">
      <c r="C168" s="80"/>
      <c r="E168" s="66"/>
      <c r="F168" s="53"/>
      <c r="G168" s="66"/>
      <c r="H168" s="79"/>
      <c r="I168" s="66"/>
      <c r="J168" s="79"/>
      <c r="K168" s="76"/>
      <c r="L168" s="65"/>
      <c r="M168" s="66"/>
      <c r="N168" s="84"/>
    </row>
    <row r="169" spans="3:14" x14ac:dyDescent="0.2">
      <c r="C169" s="80"/>
      <c r="E169" s="66"/>
      <c r="F169" s="53"/>
      <c r="G169" s="66"/>
      <c r="H169" s="79"/>
      <c r="I169" s="66"/>
      <c r="J169" s="79"/>
      <c r="K169" s="76"/>
      <c r="L169" s="65"/>
      <c r="M169" s="66"/>
      <c r="N169" s="84"/>
    </row>
    <row r="170" spans="3:14" x14ac:dyDescent="0.2">
      <c r="C170" s="80"/>
      <c r="E170" s="66"/>
      <c r="F170" s="53"/>
      <c r="G170" s="66"/>
      <c r="H170" s="79"/>
      <c r="I170" s="66"/>
      <c r="J170" s="79"/>
      <c r="K170" s="76"/>
      <c r="L170" s="65"/>
      <c r="M170" s="66"/>
      <c r="N170" s="84"/>
    </row>
    <row r="171" spans="3:14" x14ac:dyDescent="0.2">
      <c r="C171" s="80"/>
      <c r="E171" s="66"/>
      <c r="F171" s="53"/>
      <c r="G171" s="66"/>
      <c r="H171" s="79"/>
      <c r="I171" s="66"/>
      <c r="J171" s="79"/>
      <c r="K171" s="76"/>
      <c r="L171" s="65"/>
      <c r="M171" s="66"/>
      <c r="N171" s="84"/>
    </row>
    <row r="172" spans="3:14" x14ac:dyDescent="0.2">
      <c r="C172" s="80"/>
      <c r="E172" s="66"/>
      <c r="F172" s="53"/>
      <c r="G172" s="66"/>
      <c r="H172" s="79"/>
      <c r="I172" s="66"/>
      <c r="J172" s="79"/>
      <c r="K172" s="76"/>
      <c r="L172" s="65"/>
      <c r="M172" s="66"/>
      <c r="N172" s="84"/>
    </row>
    <row r="173" spans="3:14" x14ac:dyDescent="0.2">
      <c r="C173" s="80"/>
      <c r="E173" s="66"/>
      <c r="F173" s="53"/>
      <c r="G173" s="66"/>
      <c r="H173" s="79"/>
      <c r="I173" s="66"/>
      <c r="J173" s="79"/>
      <c r="K173" s="76"/>
      <c r="L173" s="65"/>
      <c r="M173" s="66"/>
      <c r="N173" s="84"/>
    </row>
    <row r="174" spans="3:14" x14ac:dyDescent="0.2">
      <c r="C174" s="80"/>
      <c r="E174" s="66"/>
      <c r="F174" s="53"/>
      <c r="G174" s="66"/>
      <c r="H174" s="79"/>
      <c r="I174" s="66"/>
      <c r="J174" s="79"/>
      <c r="K174" s="76"/>
      <c r="L174" s="65"/>
      <c r="M174" s="66"/>
      <c r="N174" s="84"/>
    </row>
    <row r="175" spans="3:14" x14ac:dyDescent="0.2">
      <c r="C175" s="80"/>
      <c r="E175" s="66"/>
      <c r="F175" s="53"/>
      <c r="G175" s="66"/>
      <c r="H175" s="79"/>
      <c r="I175" s="66"/>
      <c r="J175" s="79"/>
      <c r="K175" s="76"/>
      <c r="L175" s="65"/>
      <c r="M175" s="66"/>
      <c r="N175" s="84"/>
    </row>
    <row r="176" spans="3:14" x14ac:dyDescent="0.2">
      <c r="C176" s="80"/>
      <c r="E176" s="66"/>
      <c r="F176" s="53"/>
      <c r="G176" s="66"/>
      <c r="H176" s="79"/>
      <c r="I176" s="66"/>
      <c r="J176" s="79"/>
      <c r="K176" s="76"/>
      <c r="L176" s="65"/>
      <c r="M176" s="66"/>
      <c r="N176" s="84"/>
    </row>
    <row r="177" spans="3:14" x14ac:dyDescent="0.2">
      <c r="C177" s="80"/>
      <c r="E177" s="66"/>
      <c r="F177" s="53"/>
      <c r="G177" s="66"/>
      <c r="H177" s="79"/>
      <c r="I177" s="66"/>
      <c r="J177" s="79"/>
      <c r="K177" s="76"/>
      <c r="L177" s="65"/>
      <c r="M177" s="66"/>
      <c r="N177" s="84"/>
    </row>
    <row r="178" spans="3:14" x14ac:dyDescent="0.2">
      <c r="C178" s="80"/>
      <c r="E178" s="66"/>
      <c r="F178" s="53"/>
      <c r="G178" s="66"/>
      <c r="H178" s="79"/>
      <c r="I178" s="66"/>
      <c r="J178" s="79"/>
      <c r="K178" s="76"/>
      <c r="L178" s="65"/>
      <c r="M178" s="66"/>
      <c r="N178" s="84"/>
    </row>
    <row r="179" spans="3:14" x14ac:dyDescent="0.2">
      <c r="C179" s="80"/>
      <c r="E179" s="66"/>
      <c r="F179" s="53"/>
      <c r="G179" s="66"/>
      <c r="H179" s="79"/>
      <c r="I179" s="66"/>
      <c r="J179" s="79"/>
      <c r="K179" s="76"/>
      <c r="L179" s="65"/>
      <c r="M179" s="66"/>
      <c r="N179" s="84"/>
    </row>
    <row r="180" spans="3:14" x14ac:dyDescent="0.2">
      <c r="C180" s="80"/>
      <c r="E180" s="66"/>
      <c r="F180" s="53"/>
      <c r="G180" s="66"/>
      <c r="H180" s="79"/>
      <c r="I180" s="66"/>
      <c r="J180" s="79"/>
      <c r="K180" s="76"/>
      <c r="L180" s="65"/>
      <c r="M180" s="66"/>
      <c r="N180" s="84"/>
    </row>
    <row r="181" spans="3:14" x14ac:dyDescent="0.2">
      <c r="C181" s="80"/>
      <c r="E181" s="66"/>
      <c r="F181" s="53"/>
      <c r="G181" s="66"/>
      <c r="H181" s="79"/>
      <c r="I181" s="66"/>
      <c r="J181" s="79"/>
      <c r="K181" s="76"/>
      <c r="L181" s="65"/>
      <c r="M181" s="66"/>
      <c r="N181" s="84"/>
    </row>
    <row r="182" spans="3:14" x14ac:dyDescent="0.2">
      <c r="C182" s="80"/>
      <c r="E182" s="66"/>
      <c r="F182" s="53"/>
      <c r="G182" s="66"/>
      <c r="H182" s="79"/>
      <c r="I182" s="66"/>
      <c r="J182" s="79"/>
      <c r="K182" s="76"/>
      <c r="L182" s="65"/>
      <c r="M182" s="66"/>
      <c r="N182" s="84"/>
    </row>
    <row r="183" spans="3:14" x14ac:dyDescent="0.2">
      <c r="C183" s="80"/>
      <c r="E183" s="66"/>
      <c r="F183" s="53"/>
      <c r="G183" s="66"/>
      <c r="H183" s="79"/>
      <c r="I183" s="66"/>
      <c r="J183" s="79"/>
      <c r="K183" s="76"/>
      <c r="L183" s="65"/>
      <c r="M183" s="66"/>
      <c r="N183" s="84"/>
    </row>
    <row r="184" spans="3:14" x14ac:dyDescent="0.2">
      <c r="C184" s="80"/>
      <c r="E184" s="66"/>
      <c r="F184" s="53"/>
      <c r="G184" s="66"/>
      <c r="H184" s="79"/>
      <c r="I184" s="66"/>
      <c r="J184" s="79"/>
      <c r="K184" s="76"/>
      <c r="L184" s="65"/>
      <c r="M184" s="66"/>
      <c r="N184" s="84"/>
    </row>
    <row r="185" spans="3:14" x14ac:dyDescent="0.2">
      <c r="C185" s="80"/>
      <c r="E185" s="66"/>
      <c r="F185" s="53"/>
      <c r="G185" s="66"/>
      <c r="H185" s="79"/>
      <c r="I185" s="66"/>
      <c r="J185" s="79"/>
      <c r="K185" s="76"/>
      <c r="L185" s="65"/>
      <c r="M185" s="66"/>
      <c r="N185" s="84"/>
    </row>
    <row r="186" spans="3:14" x14ac:dyDescent="0.2">
      <c r="C186" s="80"/>
      <c r="E186" s="66"/>
      <c r="F186" s="53"/>
      <c r="G186" s="66"/>
      <c r="H186" s="79"/>
      <c r="I186" s="66"/>
      <c r="J186" s="79"/>
      <c r="K186" s="76"/>
      <c r="L186" s="65"/>
      <c r="M186" s="66"/>
      <c r="N186" s="84"/>
    </row>
    <row r="187" spans="3:14" x14ac:dyDescent="0.2">
      <c r="C187" s="80"/>
      <c r="E187" s="66"/>
      <c r="F187" s="53"/>
      <c r="G187" s="66"/>
      <c r="H187" s="79"/>
      <c r="I187" s="66"/>
      <c r="J187" s="79"/>
      <c r="K187" s="76"/>
      <c r="L187" s="65"/>
      <c r="M187" s="66"/>
      <c r="N187" s="84"/>
    </row>
    <row r="188" spans="3:14" x14ac:dyDescent="0.2">
      <c r="C188" s="80"/>
      <c r="E188" s="66"/>
      <c r="F188" s="53"/>
      <c r="G188" s="66"/>
      <c r="H188" s="79"/>
      <c r="I188" s="66"/>
      <c r="J188" s="79"/>
      <c r="K188" s="76"/>
      <c r="L188" s="65"/>
      <c r="M188" s="66"/>
      <c r="N188" s="84"/>
    </row>
    <row r="189" spans="3:14" x14ac:dyDescent="0.2">
      <c r="C189" s="80"/>
      <c r="E189" s="66"/>
      <c r="F189" s="53"/>
      <c r="G189" s="66"/>
      <c r="H189" s="79"/>
      <c r="I189" s="66"/>
      <c r="J189" s="79"/>
      <c r="K189" s="76"/>
      <c r="L189" s="65"/>
      <c r="M189" s="66"/>
      <c r="N189" s="84"/>
    </row>
    <row r="190" spans="3:14" x14ac:dyDescent="0.2">
      <c r="C190" s="80"/>
      <c r="E190" s="66"/>
      <c r="F190" s="53"/>
      <c r="G190" s="66"/>
      <c r="H190" s="79"/>
      <c r="I190" s="66"/>
      <c r="J190" s="79"/>
      <c r="K190" s="76"/>
      <c r="L190" s="65"/>
      <c r="M190" s="66"/>
      <c r="N190" s="84"/>
    </row>
    <row r="191" spans="3:14" x14ac:dyDescent="0.2">
      <c r="C191" s="80"/>
      <c r="E191" s="66"/>
      <c r="F191" s="53"/>
      <c r="G191" s="66"/>
      <c r="H191" s="79"/>
      <c r="I191" s="66"/>
      <c r="J191" s="79"/>
      <c r="K191" s="76"/>
      <c r="L191" s="65"/>
      <c r="M191" s="66"/>
      <c r="N191" s="84"/>
    </row>
    <row r="192" spans="3:14" x14ac:dyDescent="0.2">
      <c r="C192" s="80"/>
      <c r="E192" s="66"/>
      <c r="F192" s="53"/>
      <c r="G192" s="66"/>
      <c r="H192" s="79"/>
      <c r="I192" s="66"/>
      <c r="J192" s="79"/>
      <c r="K192" s="76"/>
      <c r="L192" s="65"/>
      <c r="M192" s="66"/>
      <c r="N192" s="84"/>
    </row>
    <row r="193" spans="3:14" x14ac:dyDescent="0.2">
      <c r="C193" s="80"/>
      <c r="E193" s="66"/>
      <c r="F193" s="53"/>
      <c r="G193" s="66"/>
      <c r="H193" s="79"/>
      <c r="I193" s="66"/>
      <c r="J193" s="79"/>
      <c r="K193" s="76"/>
      <c r="L193" s="65"/>
      <c r="M193" s="66"/>
      <c r="N193" s="84"/>
    </row>
  </sheetData>
  <mergeCells count="2">
    <mergeCell ref="A2:D2"/>
    <mergeCell ref="R15:S15"/>
  </mergeCells>
  <hyperlinks>
    <hyperlink ref="S4" r:id="rId1"/>
  </hyperlinks>
  <pageMargins left="0.70866141732283472" right="0.70866141732283472" top="0.74803149606299213" bottom="0.74803149606299213" header="0.31496062992125984" footer="0.31496062992125984"/>
  <pageSetup paperSize="9" orientation="landscape" r:id="rId2"/>
  <drawing r:id="rId3"/>
  <legacyDrawing r:id="rId4"/>
  <controls>
    <mc:AlternateContent xmlns:mc="http://schemas.openxmlformats.org/markup-compatibility/2006">
      <mc:Choice Requires="x14">
        <control shapeId="504833" r:id="rId5" name="Image1">
          <controlPr defaultSize="0" autoLine="0" r:id="rId6">
            <anchor moveWithCells="1">
              <from>
                <xdr:col>4</xdr:col>
                <xdr:colOff>285750</xdr:colOff>
                <xdr:row>0</xdr:row>
                <xdr:rowOff>0</xdr:rowOff>
              </from>
              <to>
                <xdr:col>4</xdr:col>
                <xdr:colOff>1152525</xdr:colOff>
                <xdr:row>2</xdr:row>
                <xdr:rowOff>9525</xdr:rowOff>
              </to>
            </anchor>
          </controlPr>
        </control>
      </mc:Choice>
      <mc:Fallback>
        <control shapeId="504833" r:id="rId5" name="Image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4"/>
  <dimension ref="A1:P66"/>
  <sheetViews>
    <sheetView showWhiteSpace="0" zoomScale="112" zoomScaleNormal="112" zoomScaleSheetLayoutView="100" workbookViewId="0">
      <selection activeCell="J7" sqref="J7"/>
    </sheetView>
  </sheetViews>
  <sheetFormatPr baseColWidth="10" defaultColWidth="11.42578125" defaultRowHeight="12.75" x14ac:dyDescent="0.2"/>
  <cols>
    <col min="1" max="1" width="11.42578125" style="36" customWidth="1"/>
    <col min="2" max="2" width="14.85546875" style="36" customWidth="1"/>
    <col min="3" max="3" width="13" style="111" customWidth="1"/>
    <col min="4" max="4" width="12.85546875" style="36" customWidth="1"/>
    <col min="5" max="5" width="10.140625" style="36" bestFit="1" customWidth="1"/>
    <col min="6" max="6" width="10.7109375" style="36" bestFit="1" customWidth="1"/>
    <col min="7" max="7" width="15.7109375" style="36" customWidth="1"/>
    <col min="8" max="8" width="19" style="36" customWidth="1"/>
    <col min="9" max="9" width="14.85546875" style="88" hidden="1" customWidth="1"/>
    <col min="10" max="10" width="43" style="36" bestFit="1" customWidth="1"/>
    <col min="11" max="16384" width="11.42578125" style="36"/>
  </cols>
  <sheetData>
    <row r="1" spans="1:16" s="99" customFormat="1" ht="41.25" customHeight="1" x14ac:dyDescent="0.2">
      <c r="C1" s="110"/>
      <c r="G1" s="109">
        <f ca="1" xml:space="preserve"> TODAY()</f>
        <v>42947</v>
      </c>
      <c r="H1" s="178" t="str">
        <f ca="1">IF(COUNTIF(G8:G10,"Date Limite Dépassée"),"Date Limite Dépassée","OK")</f>
        <v>OK</v>
      </c>
      <c r="N1" s="5"/>
      <c r="O1" s="5"/>
      <c r="P1" s="5"/>
    </row>
    <row r="2" spans="1:16" s="99" customFormat="1" x14ac:dyDescent="0.2">
      <c r="C2" s="110"/>
      <c r="D2" s="101"/>
      <c r="G2" s="5"/>
      <c r="H2" s="5"/>
      <c r="I2" s="113"/>
      <c r="N2" s="5"/>
      <c r="O2" s="5"/>
      <c r="P2" s="5"/>
    </row>
    <row r="3" spans="1:16" s="99" customFormat="1" x14ac:dyDescent="0.2">
      <c r="C3" s="110"/>
      <c r="D3" s="101"/>
      <c r="G3" s="5"/>
      <c r="H3" s="5"/>
      <c r="I3" s="6"/>
      <c r="N3" s="5"/>
      <c r="O3" s="5"/>
      <c r="P3" s="5"/>
    </row>
    <row r="4" spans="1:16" s="99" customFormat="1" ht="13.5" thickBot="1" x14ac:dyDescent="0.25">
      <c r="C4" s="110"/>
      <c r="D4" s="101"/>
      <c r="G4" s="5"/>
      <c r="H4" s="5"/>
      <c r="I4" s="6"/>
      <c r="N4" s="5"/>
      <c r="O4" s="5"/>
      <c r="P4" s="5"/>
    </row>
    <row r="5" spans="1:16" ht="13.7" customHeight="1" thickBot="1" x14ac:dyDescent="0.25">
      <c r="A5" s="40" t="s">
        <v>82</v>
      </c>
      <c r="B5" s="100" t="s">
        <v>438</v>
      </c>
      <c r="C5" s="184" t="s">
        <v>560</v>
      </c>
      <c r="D5" s="184"/>
      <c r="E5" s="184"/>
      <c r="F5" s="184"/>
      <c r="G5" s="184"/>
      <c r="H5" s="184"/>
      <c r="I5" s="115"/>
    </row>
    <row r="6" spans="1:16" ht="36.75" customHeight="1" thickBot="1" x14ac:dyDescent="0.25">
      <c r="A6" s="40" t="s">
        <v>83</v>
      </c>
      <c r="B6" s="102" t="s">
        <v>439</v>
      </c>
      <c r="C6" s="184"/>
      <c r="D6" s="184"/>
      <c r="E6" s="184"/>
      <c r="F6" s="184"/>
      <c r="G6" s="184"/>
      <c r="H6" s="184"/>
      <c r="I6" s="115"/>
    </row>
    <row r="7" spans="1:16" ht="51.75" customHeight="1" thickBot="1" x14ac:dyDescent="0.25">
      <c r="A7" s="169" t="s">
        <v>563</v>
      </c>
      <c r="B7" s="108" t="s">
        <v>564</v>
      </c>
      <c r="C7" s="168"/>
      <c r="D7" s="170" t="s">
        <v>569</v>
      </c>
      <c r="E7" s="185" t="s">
        <v>565</v>
      </c>
      <c r="F7" s="186"/>
      <c r="G7" s="174" t="s">
        <v>570</v>
      </c>
    </row>
    <row r="8" spans="1:16" ht="25.5" customHeight="1" x14ac:dyDescent="0.2">
      <c r="A8" s="24"/>
      <c r="B8" s="167"/>
      <c r="C8" s="167"/>
      <c r="D8" s="171" t="s">
        <v>573</v>
      </c>
      <c r="E8" s="187">
        <v>43583</v>
      </c>
      <c r="F8" s="188"/>
      <c r="G8" s="176" t="str">
        <f ca="1">IF(E8-7&gt;TODAY(),"OK",IF(OR(E8&gt;=$G$1,E8&lt;TODAY()),"Date Limite Dépassée"))</f>
        <v>OK</v>
      </c>
      <c r="H8" s="114"/>
    </row>
    <row r="9" spans="1:16" ht="25.5" customHeight="1" x14ac:dyDescent="0.2">
      <c r="A9" s="24"/>
      <c r="B9" s="167"/>
      <c r="C9" s="167"/>
      <c r="D9" s="173" t="s">
        <v>571</v>
      </c>
      <c r="E9" s="189">
        <v>43613</v>
      </c>
      <c r="F9" s="190"/>
      <c r="G9" s="175" t="str">
        <f t="shared" ref="G9:G10" ca="1" si="0">IF(E9-7&gt;TODAY(),"OK",IF(OR(E9&gt;=$G$1,E9&lt;TODAY()),"Date Limite Dépassée"))</f>
        <v>OK</v>
      </c>
      <c r="H9" s="114"/>
    </row>
    <row r="10" spans="1:16" customFormat="1" ht="13.5" thickBot="1" x14ac:dyDescent="0.25">
      <c r="C10" s="7"/>
      <c r="D10" s="172" t="s">
        <v>572</v>
      </c>
      <c r="E10" s="191">
        <v>43644</v>
      </c>
      <c r="F10" s="192"/>
      <c r="G10" s="177" t="str">
        <f t="shared" ca="1" si="0"/>
        <v>OK</v>
      </c>
      <c r="I10" s="35"/>
    </row>
    <row r="11" spans="1:16" customFormat="1" ht="13.5" thickBot="1" x14ac:dyDescent="0.25">
      <c r="C11" s="7"/>
      <c r="D11" s="10"/>
      <c r="I11" s="35"/>
    </row>
    <row r="12" spans="1:16" ht="27" thickTop="1" thickBot="1" x14ac:dyDescent="0.25">
      <c r="A12" s="39" t="s">
        <v>557</v>
      </c>
      <c r="B12" s="107" t="s">
        <v>81</v>
      </c>
      <c r="C12" s="39" t="s">
        <v>562</v>
      </c>
      <c r="D12" s="39" t="s">
        <v>561</v>
      </c>
      <c r="E12" s="39" t="s">
        <v>558</v>
      </c>
      <c r="F12" s="39" t="s">
        <v>559</v>
      </c>
      <c r="G12" s="39" t="s">
        <v>423</v>
      </c>
      <c r="H12" s="39" t="s">
        <v>418</v>
      </c>
      <c r="I12" s="36"/>
    </row>
    <row r="13" spans="1:16" ht="16.5" thickTop="1" x14ac:dyDescent="0.2">
      <c r="A13" s="105">
        <v>42761</v>
      </c>
      <c r="B13" s="41" t="s">
        <v>442</v>
      </c>
      <c r="C13" s="26" t="s">
        <v>82</v>
      </c>
      <c r="D13" s="26" t="s">
        <v>82</v>
      </c>
      <c r="E13" s="26" t="s">
        <v>86</v>
      </c>
      <c r="F13" s="26" t="s">
        <v>82</v>
      </c>
      <c r="G13" s="41" t="s">
        <v>556</v>
      </c>
      <c r="H13" s="103" t="s">
        <v>417</v>
      </c>
      <c r="I13" s="36"/>
    </row>
    <row r="14" spans="1:16" ht="15.75" x14ac:dyDescent="0.2">
      <c r="A14" s="106">
        <v>42794</v>
      </c>
      <c r="B14" s="41" t="s">
        <v>446</v>
      </c>
      <c r="C14" s="26" t="s">
        <v>82</v>
      </c>
      <c r="D14" s="26" t="s">
        <v>82</v>
      </c>
      <c r="E14" s="26" t="s">
        <v>86</v>
      </c>
      <c r="F14" s="26" t="s">
        <v>82</v>
      </c>
      <c r="G14" s="41" t="s">
        <v>556</v>
      </c>
      <c r="H14" s="104" t="s">
        <v>417</v>
      </c>
      <c r="I14" s="36"/>
    </row>
    <row r="15" spans="1:16" ht="15.75" x14ac:dyDescent="0.2">
      <c r="A15" s="106">
        <v>42815</v>
      </c>
      <c r="B15" s="41" t="s">
        <v>441</v>
      </c>
      <c r="C15" s="26" t="s">
        <v>82</v>
      </c>
      <c r="D15" s="26" t="s">
        <v>82</v>
      </c>
      <c r="E15" s="26" t="s">
        <v>86</v>
      </c>
      <c r="F15" s="26" t="s">
        <v>82</v>
      </c>
      <c r="G15" s="41" t="s">
        <v>556</v>
      </c>
      <c r="H15" s="104" t="s">
        <v>417</v>
      </c>
      <c r="I15" s="36"/>
    </row>
    <row r="16" spans="1:16" ht="15.75" x14ac:dyDescent="0.2">
      <c r="A16" s="106">
        <v>42832</v>
      </c>
      <c r="B16" s="41" t="s">
        <v>441</v>
      </c>
      <c r="C16" s="26" t="s">
        <v>82</v>
      </c>
      <c r="D16" s="26" t="s">
        <v>82</v>
      </c>
      <c r="E16" s="26" t="s">
        <v>86</v>
      </c>
      <c r="F16" s="26" t="s">
        <v>82</v>
      </c>
      <c r="G16" s="41" t="s">
        <v>556</v>
      </c>
      <c r="H16" s="104" t="s">
        <v>417</v>
      </c>
      <c r="I16" s="36"/>
    </row>
    <row r="17" spans="1:9" ht="15.75" x14ac:dyDescent="0.2">
      <c r="A17" s="106">
        <v>42874</v>
      </c>
      <c r="B17" s="41" t="s">
        <v>445</v>
      </c>
      <c r="C17" s="26" t="s">
        <v>82</v>
      </c>
      <c r="D17" s="26" t="s">
        <v>82</v>
      </c>
      <c r="E17" s="166" t="s">
        <v>87</v>
      </c>
      <c r="F17" s="26" t="s">
        <v>82</v>
      </c>
      <c r="G17" s="41" t="s">
        <v>556</v>
      </c>
      <c r="H17" s="104" t="s">
        <v>417</v>
      </c>
      <c r="I17" s="36"/>
    </row>
    <row r="18" spans="1:9" ht="15.75" x14ac:dyDescent="0.2">
      <c r="A18" s="106"/>
      <c r="B18" s="41"/>
      <c r="C18" s="26"/>
      <c r="D18" s="26"/>
      <c r="E18" s="26"/>
      <c r="F18" s="26"/>
      <c r="G18" s="41"/>
      <c r="H18" s="104"/>
      <c r="I18" s="36"/>
    </row>
    <row r="19" spans="1:9" ht="15.75" x14ac:dyDescent="0.2">
      <c r="A19" s="106"/>
      <c r="B19" s="38"/>
      <c r="C19" s="26"/>
      <c r="D19" s="26"/>
      <c r="E19" s="26"/>
      <c r="F19" s="26"/>
      <c r="G19" s="38"/>
      <c r="H19" s="104"/>
      <c r="I19" s="36"/>
    </row>
    <row r="20" spans="1:9" ht="15.75" x14ac:dyDescent="0.2">
      <c r="A20" s="106"/>
      <c r="B20" s="38"/>
      <c r="C20" s="26"/>
      <c r="D20" s="26"/>
      <c r="E20" s="26"/>
      <c r="F20" s="26"/>
      <c r="G20" s="38"/>
      <c r="H20" s="104"/>
      <c r="I20" s="36"/>
    </row>
    <row r="21" spans="1:9" ht="15.75" x14ac:dyDescent="0.2">
      <c r="A21" s="106"/>
      <c r="B21" s="38"/>
      <c r="C21" s="26"/>
      <c r="D21" s="26"/>
      <c r="E21" s="26"/>
      <c r="F21" s="26"/>
      <c r="G21" s="38"/>
      <c r="H21" s="104"/>
      <c r="I21" s="36"/>
    </row>
    <row r="22" spans="1:9" x14ac:dyDescent="0.2">
      <c r="I22" s="36"/>
    </row>
    <row r="23" spans="1:9" x14ac:dyDescent="0.2">
      <c r="I23" s="36"/>
    </row>
    <row r="24" spans="1:9" x14ac:dyDescent="0.2">
      <c r="I24" s="36"/>
    </row>
    <row r="25" spans="1:9" x14ac:dyDescent="0.2">
      <c r="I25" s="36"/>
    </row>
    <row r="26" spans="1:9" x14ac:dyDescent="0.2">
      <c r="I26" s="36"/>
    </row>
    <row r="27" spans="1:9" x14ac:dyDescent="0.2">
      <c r="A27" s="111"/>
      <c r="I27" s="36"/>
    </row>
    <row r="28" spans="1:9" x14ac:dyDescent="0.2">
      <c r="I28" s="36"/>
    </row>
    <row r="29" spans="1:9" x14ac:dyDescent="0.2">
      <c r="I29" s="36"/>
    </row>
    <row r="30" spans="1:9" x14ac:dyDescent="0.2">
      <c r="I30" s="36"/>
    </row>
    <row r="31" spans="1:9" x14ac:dyDescent="0.2">
      <c r="I31" s="36"/>
    </row>
    <row r="32" spans="1:9" x14ac:dyDescent="0.2">
      <c r="I32" s="36"/>
    </row>
    <row r="33" spans="1:9" x14ac:dyDescent="0.2">
      <c r="I33" s="36"/>
    </row>
    <row r="34" spans="1:9" x14ac:dyDescent="0.2">
      <c r="I34" s="36"/>
    </row>
    <row r="35" spans="1:9" x14ac:dyDescent="0.2">
      <c r="I35" s="36"/>
    </row>
    <row r="36" spans="1:9" x14ac:dyDescent="0.2">
      <c r="I36" s="36"/>
    </row>
    <row r="37" spans="1:9" x14ac:dyDescent="0.2">
      <c r="I37" s="36"/>
    </row>
    <row r="38" spans="1:9" x14ac:dyDescent="0.2">
      <c r="I38" s="36"/>
    </row>
    <row r="39" spans="1:9" ht="15.75" x14ac:dyDescent="0.2">
      <c r="A39" s="37"/>
      <c r="B39" s="37"/>
      <c r="C39" s="112"/>
      <c r="D39" s="37"/>
      <c r="E39" s="37"/>
      <c r="F39" s="24"/>
      <c r="G39" s="24"/>
      <c r="H39" s="24"/>
      <c r="I39" s="25"/>
    </row>
    <row r="40" spans="1:9" ht="15.75" x14ac:dyDescent="0.2">
      <c r="A40" s="37"/>
      <c r="B40" s="37"/>
      <c r="C40" s="112"/>
      <c r="D40" s="37"/>
      <c r="E40" s="37"/>
      <c r="F40" s="24"/>
      <c r="G40" s="24"/>
      <c r="H40" s="24"/>
      <c r="I40" s="25"/>
    </row>
    <row r="41" spans="1:9" ht="15.75" x14ac:dyDescent="0.2">
      <c r="A41" s="37"/>
      <c r="B41" s="37"/>
      <c r="C41" s="112"/>
      <c r="D41" s="37"/>
      <c r="E41" s="37"/>
      <c r="F41" s="24"/>
      <c r="G41" s="24"/>
      <c r="H41" s="24"/>
      <c r="I41" s="25"/>
    </row>
    <row r="42" spans="1:9" ht="15.75" x14ac:dyDescent="0.2">
      <c r="A42" s="37"/>
      <c r="B42" s="37"/>
      <c r="C42" s="112"/>
      <c r="D42" s="37"/>
      <c r="E42" s="37"/>
      <c r="F42" s="24"/>
      <c r="G42" s="24"/>
      <c r="H42" s="24"/>
      <c r="I42" s="25"/>
    </row>
    <row r="43" spans="1:9" ht="15.75" x14ac:dyDescent="0.2">
      <c r="A43" s="37"/>
      <c r="B43" s="37"/>
      <c r="C43" s="112"/>
      <c r="D43" s="37"/>
      <c r="E43" s="37"/>
      <c r="F43" s="24"/>
      <c r="G43" s="24"/>
      <c r="H43" s="24"/>
      <c r="I43" s="25"/>
    </row>
    <row r="44" spans="1:9" ht="15.75" x14ac:dyDescent="0.2">
      <c r="A44" s="37"/>
      <c r="B44" s="37"/>
      <c r="C44" s="112"/>
      <c r="D44" s="37"/>
      <c r="E44" s="37"/>
      <c r="F44" s="24"/>
      <c r="G44" s="24"/>
      <c r="H44" s="24"/>
      <c r="I44" s="25"/>
    </row>
    <row r="45" spans="1:9" ht="15.75" x14ac:dyDescent="0.2">
      <c r="A45" s="37"/>
      <c r="B45" s="37"/>
      <c r="C45" s="112"/>
      <c r="D45" s="37"/>
      <c r="E45" s="37"/>
      <c r="F45" s="24"/>
      <c r="G45" s="24"/>
      <c r="H45" s="24"/>
      <c r="I45" s="25"/>
    </row>
    <row r="46" spans="1:9" ht="15.75" x14ac:dyDescent="0.2">
      <c r="A46" s="37"/>
      <c r="B46" s="37"/>
      <c r="C46" s="112"/>
      <c r="D46" s="37"/>
      <c r="E46" s="37"/>
      <c r="F46" s="24"/>
      <c r="G46" s="24"/>
      <c r="H46" s="24"/>
      <c r="I46" s="25"/>
    </row>
    <row r="47" spans="1:9" ht="15.75" x14ac:dyDescent="0.2">
      <c r="A47" s="37"/>
      <c r="B47" s="37"/>
      <c r="C47" s="112"/>
      <c r="D47" s="37"/>
      <c r="E47" s="37"/>
      <c r="F47" s="24"/>
      <c r="G47" s="24"/>
      <c r="H47" s="24"/>
      <c r="I47" s="25"/>
    </row>
    <row r="48" spans="1:9" ht="15.75" x14ac:dyDescent="0.2">
      <c r="A48" s="37"/>
      <c r="B48" s="37"/>
      <c r="C48" s="112"/>
      <c r="D48" s="37"/>
      <c r="E48" s="37"/>
      <c r="F48" s="24"/>
      <c r="G48" s="24"/>
      <c r="H48" s="24"/>
      <c r="I48" s="25"/>
    </row>
    <row r="49" spans="1:9" ht="15.75" x14ac:dyDescent="0.2">
      <c r="A49" s="37"/>
      <c r="B49" s="37"/>
      <c r="C49" s="112"/>
      <c r="D49" s="37"/>
      <c r="E49" s="37"/>
      <c r="F49" s="24"/>
      <c r="G49" s="24"/>
      <c r="H49" s="24"/>
      <c r="I49" s="25"/>
    </row>
    <row r="50" spans="1:9" ht="15.75" x14ac:dyDescent="0.2">
      <c r="A50" s="37"/>
      <c r="B50" s="37"/>
      <c r="C50" s="112"/>
      <c r="D50" s="37"/>
      <c r="E50" s="37"/>
      <c r="F50" s="24"/>
      <c r="G50" s="24"/>
      <c r="H50" s="24"/>
      <c r="I50" s="25"/>
    </row>
    <row r="51" spans="1:9" ht="15.75" x14ac:dyDescent="0.2">
      <c r="A51" s="37"/>
      <c r="B51" s="37"/>
      <c r="C51" s="112"/>
      <c r="D51" s="37"/>
      <c r="E51" s="37"/>
      <c r="F51" s="24"/>
      <c r="G51" s="24"/>
      <c r="H51" s="24"/>
      <c r="I51" s="25"/>
    </row>
    <row r="52" spans="1:9" ht="15.75" x14ac:dyDescent="0.2">
      <c r="A52" s="37"/>
      <c r="B52" s="37"/>
      <c r="C52" s="112"/>
      <c r="D52" s="37"/>
      <c r="E52" s="37"/>
      <c r="F52" s="24"/>
      <c r="G52" s="24"/>
      <c r="H52" s="24"/>
      <c r="I52" s="25"/>
    </row>
    <row r="53" spans="1:9" ht="15.75" x14ac:dyDescent="0.2">
      <c r="A53" s="37"/>
      <c r="B53" s="37"/>
      <c r="C53" s="112"/>
      <c r="D53" s="37"/>
      <c r="E53" s="37"/>
      <c r="F53" s="24"/>
      <c r="G53" s="24"/>
      <c r="H53" s="24"/>
      <c r="I53" s="25"/>
    </row>
    <row r="54" spans="1:9" ht="15.75" x14ac:dyDescent="0.2">
      <c r="A54" s="37"/>
      <c r="B54" s="37"/>
      <c r="C54" s="112"/>
      <c r="D54" s="37"/>
      <c r="E54" s="37"/>
      <c r="F54" s="24"/>
      <c r="G54" s="24"/>
      <c r="H54" s="24"/>
      <c r="I54" s="25"/>
    </row>
    <row r="55" spans="1:9" ht="15.75" x14ac:dyDescent="0.2">
      <c r="A55" s="37"/>
      <c r="B55" s="37"/>
      <c r="C55" s="112"/>
      <c r="D55" s="37"/>
      <c r="E55" s="37"/>
      <c r="F55" s="24"/>
      <c r="G55" s="24"/>
      <c r="H55" s="24"/>
      <c r="I55" s="25"/>
    </row>
    <row r="56" spans="1:9" ht="15.75" x14ac:dyDescent="0.2">
      <c r="A56" s="37"/>
      <c r="B56" s="37"/>
      <c r="C56" s="112"/>
      <c r="D56" s="37"/>
      <c r="E56" s="37"/>
      <c r="F56" s="24"/>
      <c r="G56" s="24"/>
      <c r="H56" s="24"/>
      <c r="I56" s="25"/>
    </row>
    <row r="57" spans="1:9" ht="15.75" x14ac:dyDescent="0.2">
      <c r="A57" s="37"/>
      <c r="B57" s="37"/>
      <c r="C57" s="112"/>
      <c r="D57" s="37"/>
      <c r="E57" s="37"/>
      <c r="F57" s="24"/>
      <c r="G57" s="24"/>
      <c r="H57" s="24"/>
      <c r="I57" s="25"/>
    </row>
    <row r="58" spans="1:9" ht="15.75" x14ac:dyDescent="0.2">
      <c r="A58" s="37"/>
      <c r="B58" s="37"/>
      <c r="C58" s="112"/>
      <c r="D58" s="37"/>
      <c r="E58" s="37"/>
      <c r="F58" s="24"/>
      <c r="G58" s="24"/>
      <c r="H58" s="24"/>
      <c r="I58" s="25"/>
    </row>
    <row r="59" spans="1:9" ht="15.75" x14ac:dyDescent="0.2">
      <c r="A59" s="37"/>
      <c r="B59" s="37"/>
      <c r="C59" s="112"/>
      <c r="D59" s="37"/>
      <c r="E59" s="37"/>
      <c r="F59" s="24"/>
      <c r="G59" s="24"/>
      <c r="H59" s="24"/>
      <c r="I59" s="25"/>
    </row>
    <row r="60" spans="1:9" ht="15.75" x14ac:dyDescent="0.2">
      <c r="A60" s="37"/>
      <c r="B60" s="37"/>
      <c r="C60" s="112"/>
      <c r="D60" s="37"/>
      <c r="E60" s="37"/>
      <c r="F60" s="24"/>
      <c r="G60" s="24"/>
      <c r="H60" s="24"/>
      <c r="I60" s="25"/>
    </row>
    <row r="61" spans="1:9" ht="15.75" x14ac:dyDescent="0.2">
      <c r="A61" s="37"/>
      <c r="B61" s="37"/>
      <c r="C61" s="112"/>
      <c r="D61" s="37"/>
      <c r="E61" s="37"/>
      <c r="F61" s="24"/>
      <c r="G61" s="24"/>
      <c r="H61" s="24"/>
      <c r="I61" s="25"/>
    </row>
    <row r="62" spans="1:9" ht="15.75" x14ac:dyDescent="0.2">
      <c r="A62" s="37"/>
      <c r="B62" s="37"/>
      <c r="C62" s="112"/>
      <c r="D62" s="37"/>
      <c r="E62" s="37"/>
      <c r="F62" s="24"/>
      <c r="G62" s="24"/>
      <c r="H62" s="24"/>
      <c r="I62" s="25"/>
    </row>
    <row r="63" spans="1:9" ht="15.75" x14ac:dyDescent="0.2">
      <c r="A63" s="37"/>
      <c r="B63" s="37"/>
      <c r="C63" s="112"/>
      <c r="D63" s="37"/>
      <c r="E63" s="37"/>
      <c r="F63" s="24"/>
      <c r="G63" s="24"/>
      <c r="H63" s="24"/>
      <c r="I63" s="25"/>
    </row>
    <row r="64" spans="1:9" ht="15.75" x14ac:dyDescent="0.2">
      <c r="A64" s="37"/>
      <c r="B64" s="37"/>
      <c r="C64" s="112"/>
      <c r="D64" s="37"/>
      <c r="E64" s="37"/>
      <c r="F64" s="24"/>
      <c r="G64" s="24"/>
      <c r="H64" s="24"/>
      <c r="I64" s="25"/>
    </row>
    <row r="65" spans="1:9" x14ac:dyDescent="0.2">
      <c r="A65" s="37"/>
      <c r="B65" s="37"/>
      <c r="C65" s="112"/>
      <c r="D65" s="37"/>
      <c r="E65" s="37"/>
      <c r="F65" s="37"/>
      <c r="G65" s="37"/>
      <c r="H65" s="37"/>
      <c r="I65" s="87"/>
    </row>
    <row r="66" spans="1:9" x14ac:dyDescent="0.2">
      <c r="A66" s="37"/>
      <c r="B66" s="37"/>
      <c r="C66" s="112"/>
      <c r="D66" s="37"/>
      <c r="E66" s="37"/>
      <c r="F66" s="37"/>
      <c r="G66" s="37"/>
      <c r="H66" s="37"/>
      <c r="I66" s="87"/>
    </row>
  </sheetData>
  <mergeCells count="5">
    <mergeCell ref="C5:H6"/>
    <mergeCell ref="E7:F7"/>
    <mergeCell ref="E8:F8"/>
    <mergeCell ref="E9:F9"/>
    <mergeCell ref="E10:F10"/>
  </mergeCells>
  <conditionalFormatting sqref="A5:A6 F22:H64 E13:G21 A8:A9">
    <cfRule type="containsText" dxfId="36" priority="52" operator="containsText" text="NC">
      <formula>NOT(ISERROR(SEARCH("NC",A5)))</formula>
    </cfRule>
  </conditionalFormatting>
  <conditionalFormatting sqref="I39:I64 F22:H64 E13:G21">
    <cfRule type="containsText" dxfId="35" priority="56" operator="containsText" text="c">
      <formula>NOT(ISERROR(SEARCH("c",E13)))</formula>
    </cfRule>
    <cfRule type="containsText" dxfId="34" priority="57" operator="containsText" text="NON">
      <formula>NOT(ISERROR(SEARCH("NON",E13)))</formula>
    </cfRule>
  </conditionalFormatting>
  <conditionalFormatting sqref="I39:I64">
    <cfRule type="containsText" dxfId="33" priority="55" operator="containsText" text="NC">
      <formula>NOT(ISERROR(SEARCH("NC",I39)))</formula>
    </cfRule>
  </conditionalFormatting>
  <conditionalFormatting sqref="A5:A6 A8:A9">
    <cfRule type="containsText" dxfId="32" priority="53" operator="containsText" text="c">
      <formula>NOT(ISERROR(SEARCH("c",A5)))</formula>
    </cfRule>
    <cfRule type="containsText" dxfId="31" priority="54" operator="containsText" text="NC">
      <formula>NOT(ISERROR(SEARCH("NC",A5)))</formula>
    </cfRule>
  </conditionalFormatting>
  <conditionalFormatting sqref="D18:D21">
    <cfRule type="containsText" dxfId="30" priority="47" operator="containsText" text="c">
      <formula>NOT(ISERROR(SEARCH("c",D18)))</formula>
    </cfRule>
    <cfRule type="containsText" dxfId="29" priority="48" operator="containsText" text="NC">
      <formula>NOT(ISERROR(SEARCH("NC",D18)))</formula>
    </cfRule>
  </conditionalFormatting>
  <conditionalFormatting sqref="D18:D21">
    <cfRule type="containsText" dxfId="28" priority="46" operator="containsText" text="NC">
      <formula>NOT(ISERROR(SEARCH("NC",D18)))</formula>
    </cfRule>
  </conditionalFormatting>
  <conditionalFormatting sqref="D13:D21">
    <cfRule type="containsText" dxfId="27" priority="42" operator="containsText" text="NC">
      <formula>NOT(ISERROR(SEARCH("NC",D13)))</formula>
    </cfRule>
  </conditionalFormatting>
  <conditionalFormatting sqref="D13:D21">
    <cfRule type="containsText" dxfId="26" priority="43" operator="containsText" text="c">
      <formula>NOT(ISERROR(SEARCH("c",D13)))</formula>
    </cfRule>
    <cfRule type="containsText" dxfId="25" priority="44" operator="containsText" text="NC">
      <formula>NOT(ISERROR(SEARCH("NC",D13)))</formula>
    </cfRule>
  </conditionalFormatting>
  <conditionalFormatting sqref="C13">
    <cfRule type="containsText" dxfId="24" priority="39" operator="containsText" text="NC">
      <formula>NOT(ISERROR(SEARCH("NC",C13)))</formula>
    </cfRule>
  </conditionalFormatting>
  <conditionalFormatting sqref="C13">
    <cfRule type="containsText" dxfId="23" priority="40" operator="containsText" text="c">
      <formula>NOT(ISERROR(SEARCH("c",C13)))</formula>
    </cfRule>
    <cfRule type="containsText" dxfId="22" priority="41" operator="containsText" text="NC">
      <formula>NOT(ISERROR(SEARCH("NC",C13)))</formula>
    </cfRule>
  </conditionalFormatting>
  <conditionalFormatting sqref="C14">
    <cfRule type="containsText" dxfId="21" priority="26" operator="containsText" text="NC">
      <formula>NOT(ISERROR(SEARCH("NC",C14)))</formula>
    </cfRule>
  </conditionalFormatting>
  <conditionalFormatting sqref="C14">
    <cfRule type="containsText" dxfId="20" priority="27" operator="containsText" text="c">
      <formula>NOT(ISERROR(SEARCH("c",C14)))</formula>
    </cfRule>
    <cfRule type="containsText" dxfId="19" priority="28" operator="containsText" text="NC">
      <formula>NOT(ISERROR(SEARCH("NC",C14)))</formula>
    </cfRule>
  </conditionalFormatting>
  <conditionalFormatting sqref="C15:C21">
    <cfRule type="containsText" dxfId="18" priority="23" operator="containsText" text="NC">
      <formula>NOT(ISERROR(SEARCH("NC",C15)))</formula>
    </cfRule>
  </conditionalFormatting>
  <conditionalFormatting sqref="C15:C21">
    <cfRule type="containsText" dxfId="17" priority="24" operator="containsText" text="c">
      <formula>NOT(ISERROR(SEARCH("c",C15)))</formula>
    </cfRule>
    <cfRule type="containsText" dxfId="16" priority="25" operator="containsText" text="NC">
      <formula>NOT(ISERROR(SEARCH("NC",C15)))</formula>
    </cfRule>
  </conditionalFormatting>
  <conditionalFormatting sqref="G8:G10">
    <cfRule type="containsText" dxfId="15" priority="2" operator="containsText" text="Date Limite Dépassée">
      <formula>NOT(ISERROR(SEARCH("Date Limite Dépassée",G8)))</formula>
    </cfRule>
    <cfRule type="containsText" dxfId="14" priority="3" operator="containsText" text="OK">
      <formula>NOT(ISERROR(SEARCH("OK",G8)))</formula>
    </cfRule>
  </conditionalFormatting>
  <conditionalFormatting sqref="E1:E1048576">
    <cfRule type="containsText" dxfId="13" priority="1" operator="containsText" text="OUI">
      <formula>NOT(ISERROR(SEARCH("OUI",E1)))</formula>
    </cfRule>
  </conditionalFormatting>
  <dataValidations count="2">
    <dataValidation type="list" allowBlank="1" showInputMessage="1" showErrorMessage="1" sqref="F13:F21 F39:I64 C13:D21 A5:A6 A8:A11">
      <formula1>piscineconformeounon</formula1>
    </dataValidation>
    <dataValidation type="list" allowBlank="1" showInputMessage="1" showErrorMessage="1" sqref="E13:E21">
      <formula1>Aspiration_piscine</formula1>
    </dataValidation>
  </dataValidations>
  <hyperlinks>
    <hyperlink ref="E17" r:id="rId1"/>
  </hyperlinks>
  <pageMargins left="0.25" right="0.25" top="0.75" bottom="0.75" header="0.3" footer="0.3"/>
  <pageSetup paperSize="9" scale="93" orientation="portrait" horizontalDpi="200" verticalDpi="200" r:id="rId2"/>
  <headerFooter>
    <oddHeader xml:space="preserve">&amp;C&amp;"Arial,Gras"&amp;18&amp;KFF0000
</oddHeader>
  </headerFooter>
  <colBreaks count="1" manualBreakCount="1">
    <brk id="8" max="44" man="1"/>
  </colBreaks>
  <drawing r:id="rId3"/>
  <legacyDrawing r:id="rId4"/>
  <controls>
    <mc:AlternateContent xmlns:mc="http://schemas.openxmlformats.org/markup-compatibility/2006">
      <mc:Choice Requires="x14">
        <control shapeId="444417" r:id="rId5" name="Image1">
          <controlPr defaultSize="0" autoLine="0" r:id="rId6">
            <anchor moveWithCells="1">
              <from>
                <xdr:col>0</xdr:col>
                <xdr:colOff>9525</xdr:colOff>
                <xdr:row>0</xdr:row>
                <xdr:rowOff>57150</xdr:rowOff>
              </from>
              <to>
                <xdr:col>1</xdr:col>
                <xdr:colOff>9525</xdr:colOff>
                <xdr:row>2</xdr:row>
                <xdr:rowOff>9525</xdr:rowOff>
              </to>
            </anchor>
          </controlPr>
        </control>
      </mc:Choice>
      <mc:Fallback>
        <control shapeId="444417" r:id="rId5" name="Image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dimension ref="A1:AS262"/>
  <sheetViews>
    <sheetView workbookViewId="0">
      <selection activeCell="F27" sqref="F27:F31"/>
    </sheetView>
  </sheetViews>
  <sheetFormatPr baseColWidth="10" defaultColWidth="11.42578125" defaultRowHeight="12.75" x14ac:dyDescent="0.2"/>
  <cols>
    <col min="1" max="1" width="25.5703125" style="3" bestFit="1" customWidth="1"/>
    <col min="2" max="3" width="20.28515625" style="3" bestFit="1" customWidth="1"/>
    <col min="4" max="4" width="16.5703125" style="3" bestFit="1" customWidth="1"/>
    <col min="5" max="5" width="23" style="3" bestFit="1" customWidth="1"/>
    <col min="6" max="6" width="18" style="3" bestFit="1" customWidth="1"/>
    <col min="7" max="26" width="11.42578125" style="3"/>
    <col min="27" max="27" width="9.5703125" style="3" bestFit="1" customWidth="1"/>
    <col min="28" max="35" width="11.42578125" style="3"/>
    <col min="36" max="36" width="23.7109375" style="3" bestFit="1" customWidth="1"/>
    <col min="37" max="37" width="16.5703125" style="3" bestFit="1" customWidth="1"/>
    <col min="38" max="38" width="23" style="3" bestFit="1" customWidth="1"/>
    <col min="39" max="39" width="20.85546875" style="3" bestFit="1" customWidth="1"/>
    <col min="40" max="40" width="21.28515625" style="3" bestFit="1" customWidth="1"/>
    <col min="41" max="42" width="11.42578125" style="3"/>
    <col min="43" max="43" width="24" style="3" bestFit="1" customWidth="1"/>
    <col min="44" max="16384" width="11.42578125" style="3"/>
  </cols>
  <sheetData>
    <row r="1" spans="1:45" ht="38.25" customHeight="1" x14ac:dyDescent="0.2">
      <c r="A1" s="3" t="s">
        <v>16</v>
      </c>
      <c r="B1" s="3" t="s">
        <v>2</v>
      </c>
      <c r="C1" s="3" t="s">
        <v>1</v>
      </c>
      <c r="D1" s="3" t="s">
        <v>79</v>
      </c>
      <c r="E1" s="3" t="s">
        <v>84</v>
      </c>
      <c r="F1" s="3" t="s">
        <v>85</v>
      </c>
      <c r="H1" s="194" t="s">
        <v>21</v>
      </c>
      <c r="I1" s="194"/>
      <c r="J1" s="194" t="s">
        <v>94</v>
      </c>
      <c r="K1" s="194"/>
      <c r="L1" s="8" t="s">
        <v>93</v>
      </c>
      <c r="M1" s="9" t="s">
        <v>434</v>
      </c>
      <c r="N1" s="195" t="s">
        <v>96</v>
      </c>
      <c r="O1" s="195"/>
      <c r="P1" s="195" t="s">
        <v>97</v>
      </c>
      <c r="Q1" s="195"/>
      <c r="R1" s="195" t="s">
        <v>98</v>
      </c>
      <c r="S1" s="195"/>
      <c r="T1" s="195" t="s">
        <v>99</v>
      </c>
      <c r="U1" s="195"/>
      <c r="V1" s="195" t="s">
        <v>100</v>
      </c>
      <c r="W1" s="195"/>
      <c r="X1" s="195" t="s">
        <v>101</v>
      </c>
      <c r="Y1" s="195"/>
      <c r="Z1" s="196" t="s">
        <v>102</v>
      </c>
      <c r="AA1" s="196"/>
      <c r="AB1" s="195" t="s">
        <v>103</v>
      </c>
      <c r="AC1" s="195"/>
      <c r="AD1" s="195" t="s">
        <v>104</v>
      </c>
      <c r="AE1" s="195"/>
      <c r="AF1" s="195" t="s">
        <v>105</v>
      </c>
      <c r="AG1" s="195"/>
      <c r="AI1" s="10" t="s">
        <v>131</v>
      </c>
      <c r="AJ1" s="13" t="s">
        <v>132</v>
      </c>
      <c r="AK1" s="10" t="s">
        <v>133</v>
      </c>
      <c r="AL1" s="12" t="s">
        <v>134</v>
      </c>
      <c r="AM1" s="3" t="s">
        <v>150</v>
      </c>
      <c r="AN1" s="3" t="s">
        <v>156</v>
      </c>
      <c r="AO1" s="195" t="s">
        <v>433</v>
      </c>
      <c r="AP1" s="195"/>
      <c r="AQ1" s="193" t="s">
        <v>440</v>
      </c>
      <c r="AR1" s="193"/>
      <c r="AS1" s="3" t="s">
        <v>444</v>
      </c>
    </row>
    <row r="2" spans="1:45" x14ac:dyDescent="0.2">
      <c r="A2" s="3" t="s">
        <v>4</v>
      </c>
      <c r="B2" s="3" t="s">
        <v>21</v>
      </c>
      <c r="C2" s="3" t="s">
        <v>21</v>
      </c>
      <c r="H2" s="3" t="s">
        <v>91</v>
      </c>
      <c r="I2" s="3" t="s">
        <v>92</v>
      </c>
      <c r="J2" s="3" t="s">
        <v>91</v>
      </c>
      <c r="K2" s="3" t="s">
        <v>92</v>
      </c>
      <c r="L2" s="3" t="s">
        <v>92</v>
      </c>
      <c r="M2" s="3" t="s">
        <v>92</v>
      </c>
      <c r="N2" s="3" t="s">
        <v>91</v>
      </c>
      <c r="O2" s="3" t="s">
        <v>92</v>
      </c>
      <c r="P2" s="3" t="s">
        <v>91</v>
      </c>
      <c r="Q2" s="3" t="s">
        <v>92</v>
      </c>
      <c r="R2" s="3" t="s">
        <v>91</v>
      </c>
      <c r="S2" s="3" t="s">
        <v>92</v>
      </c>
      <c r="T2" s="3" t="s">
        <v>91</v>
      </c>
      <c r="U2" s="3" t="s">
        <v>92</v>
      </c>
      <c r="V2" s="3" t="s">
        <v>91</v>
      </c>
      <c r="W2" s="3" t="s">
        <v>92</v>
      </c>
      <c r="X2" s="3" t="s">
        <v>91</v>
      </c>
      <c r="Y2" s="3" t="s">
        <v>92</v>
      </c>
      <c r="Z2" s="3" t="s">
        <v>91</v>
      </c>
      <c r="AA2" s="3" t="s">
        <v>92</v>
      </c>
      <c r="AB2" s="3" t="s">
        <v>91</v>
      </c>
      <c r="AC2" s="3" t="s">
        <v>92</v>
      </c>
      <c r="AD2" s="3" t="s">
        <v>91</v>
      </c>
      <c r="AE2" s="3" t="s">
        <v>92</v>
      </c>
      <c r="AF2" s="3" t="s">
        <v>91</v>
      </c>
      <c r="AG2" s="3" t="s">
        <v>92</v>
      </c>
      <c r="AI2" s="23" t="s">
        <v>422</v>
      </c>
      <c r="AJ2" s="18" t="s">
        <v>120</v>
      </c>
      <c r="AK2" s="1" t="s">
        <v>108</v>
      </c>
      <c r="AL2" s="19" t="s">
        <v>135</v>
      </c>
      <c r="AM2" s="3" t="s">
        <v>151</v>
      </c>
      <c r="AO2" s="27" t="s">
        <v>91</v>
      </c>
      <c r="AP2" s="27" t="s">
        <v>92</v>
      </c>
      <c r="AQ2" s="4" t="s">
        <v>91</v>
      </c>
      <c r="AS2" s="3" t="s">
        <v>91</v>
      </c>
    </row>
    <row r="3" spans="1:45" x14ac:dyDescent="0.2">
      <c r="A3" s="3" t="s">
        <v>5</v>
      </c>
      <c r="B3" s="3" t="s">
        <v>22</v>
      </c>
      <c r="C3" s="3" t="s">
        <v>22</v>
      </c>
      <c r="D3" s="3" t="s">
        <v>23</v>
      </c>
      <c r="E3" s="3" t="s">
        <v>82</v>
      </c>
      <c r="F3" s="3" t="s">
        <v>87</v>
      </c>
      <c r="H3" s="3">
        <v>6.9</v>
      </c>
      <c r="I3" s="3">
        <v>7.7</v>
      </c>
      <c r="J3" s="3">
        <v>0.4</v>
      </c>
      <c r="K3" s="3">
        <v>1.4</v>
      </c>
      <c r="L3" s="3">
        <v>0.6</v>
      </c>
      <c r="M3" s="3">
        <v>25</v>
      </c>
      <c r="N3" s="3">
        <v>55</v>
      </c>
      <c r="O3" s="3">
        <v>60</v>
      </c>
      <c r="P3" s="3">
        <v>55</v>
      </c>
      <c r="Q3" s="3">
        <v>60</v>
      </c>
      <c r="R3" s="3">
        <v>50</v>
      </c>
      <c r="T3" s="3">
        <v>50</v>
      </c>
      <c r="V3" s="3">
        <v>50</v>
      </c>
      <c r="X3" s="3">
        <v>50</v>
      </c>
      <c r="Z3" s="3">
        <v>50</v>
      </c>
      <c r="AB3" s="3">
        <v>50</v>
      </c>
      <c r="AD3" s="3">
        <v>50</v>
      </c>
      <c r="AF3" s="3">
        <v>50</v>
      </c>
      <c r="AI3" s="23" t="s">
        <v>421</v>
      </c>
      <c r="AJ3" s="15" t="s">
        <v>121</v>
      </c>
      <c r="AK3" s="21" t="s">
        <v>109</v>
      </c>
      <c r="AL3" s="19" t="s">
        <v>136</v>
      </c>
      <c r="AN3" s="3" t="s">
        <v>157</v>
      </c>
      <c r="AO3" s="27">
        <v>50</v>
      </c>
      <c r="AP3" s="27">
        <v>25</v>
      </c>
      <c r="AQ3" s="3">
        <v>12</v>
      </c>
      <c r="AS3" s="42">
        <v>0.6</v>
      </c>
    </row>
    <row r="4" spans="1:45" x14ac:dyDescent="0.2">
      <c r="A4" s="3" t="s">
        <v>6</v>
      </c>
      <c r="B4" s="3" t="s">
        <v>17</v>
      </c>
      <c r="C4" s="3" t="s">
        <v>17</v>
      </c>
      <c r="D4" s="3" t="s">
        <v>29</v>
      </c>
      <c r="E4" s="3" t="s">
        <v>83</v>
      </c>
      <c r="F4" s="3" t="s">
        <v>86</v>
      </c>
      <c r="H4" s="3">
        <v>6.9</v>
      </c>
      <c r="I4" s="3">
        <v>7.7</v>
      </c>
      <c r="J4" s="3">
        <v>0.4</v>
      </c>
      <c r="K4" s="3">
        <v>1.4</v>
      </c>
      <c r="L4" s="3">
        <v>0.6</v>
      </c>
      <c r="M4" s="27">
        <v>25</v>
      </c>
      <c r="N4" s="3">
        <v>55</v>
      </c>
      <c r="O4" s="3">
        <v>60</v>
      </c>
      <c r="P4" s="3">
        <v>55</v>
      </c>
      <c r="Q4" s="3">
        <v>60</v>
      </c>
      <c r="R4" s="3">
        <v>50</v>
      </c>
      <c r="T4" s="3">
        <v>50</v>
      </c>
      <c r="V4" s="3">
        <v>50</v>
      </c>
      <c r="X4" s="3">
        <v>50</v>
      </c>
      <c r="Z4" s="3">
        <v>50</v>
      </c>
      <c r="AB4" s="3">
        <v>50</v>
      </c>
      <c r="AD4" s="3">
        <v>50</v>
      </c>
      <c r="AF4" s="3">
        <v>50</v>
      </c>
      <c r="AI4" s="17" t="s">
        <v>152</v>
      </c>
      <c r="AJ4" s="18" t="s">
        <v>122</v>
      </c>
      <c r="AK4" s="21" t="s">
        <v>110</v>
      </c>
      <c r="AL4" s="19" t="s">
        <v>137</v>
      </c>
      <c r="AN4" s="3" t="s">
        <v>158</v>
      </c>
      <c r="AO4" s="27">
        <v>50</v>
      </c>
      <c r="AP4" s="27"/>
      <c r="AQ4" s="27">
        <v>12</v>
      </c>
      <c r="AS4" s="42">
        <v>0.6</v>
      </c>
    </row>
    <row r="5" spans="1:45" x14ac:dyDescent="0.2">
      <c r="A5" s="3" t="s">
        <v>7</v>
      </c>
      <c r="B5" s="3" t="s">
        <v>18</v>
      </c>
      <c r="C5" s="3" t="s">
        <v>18</v>
      </c>
      <c r="D5" s="3" t="s">
        <v>30</v>
      </c>
      <c r="H5" s="3">
        <v>6.9</v>
      </c>
      <c r="I5" s="3">
        <v>7.7</v>
      </c>
      <c r="J5" s="3">
        <v>0.4</v>
      </c>
      <c r="K5" s="3">
        <v>1.4</v>
      </c>
      <c r="L5" s="3">
        <v>0.6</v>
      </c>
      <c r="M5" s="27">
        <v>25</v>
      </c>
      <c r="N5" s="3">
        <v>55</v>
      </c>
      <c r="O5" s="3">
        <v>60</v>
      </c>
      <c r="P5" s="3">
        <v>55</v>
      </c>
      <c r="Q5" s="3">
        <v>60</v>
      </c>
      <c r="R5" s="3">
        <v>50</v>
      </c>
      <c r="T5" s="3">
        <v>50</v>
      </c>
      <c r="V5" s="3">
        <v>50</v>
      </c>
      <c r="X5" s="3">
        <v>50</v>
      </c>
      <c r="Z5" s="3">
        <v>50</v>
      </c>
      <c r="AB5" s="3">
        <v>50</v>
      </c>
      <c r="AD5" s="3">
        <v>50</v>
      </c>
      <c r="AF5" s="3">
        <v>50</v>
      </c>
      <c r="AI5" s="23" t="s">
        <v>424</v>
      </c>
      <c r="AJ5" s="18" t="s">
        <v>138</v>
      </c>
      <c r="AK5" s="1" t="s">
        <v>111</v>
      </c>
      <c r="AL5" s="17" t="s">
        <v>139</v>
      </c>
      <c r="AN5" s="3" t="s">
        <v>159</v>
      </c>
      <c r="AO5" s="27">
        <v>50</v>
      </c>
      <c r="AP5" s="27"/>
      <c r="AQ5" s="27">
        <v>12</v>
      </c>
      <c r="AS5" s="42">
        <v>0.6</v>
      </c>
    </row>
    <row r="6" spans="1:45" x14ac:dyDescent="0.2">
      <c r="A6" s="3" t="s">
        <v>8</v>
      </c>
      <c r="B6" s="3" t="s">
        <v>19</v>
      </c>
      <c r="C6" s="3" t="s">
        <v>19</v>
      </c>
      <c r="D6" s="3" t="s">
        <v>31</v>
      </c>
      <c r="E6" s="3" t="s">
        <v>106</v>
      </c>
      <c r="H6" s="3">
        <v>6.9</v>
      </c>
      <c r="I6" s="3">
        <v>7.7</v>
      </c>
      <c r="J6" s="3">
        <v>0.4</v>
      </c>
      <c r="K6" s="3">
        <v>1.4</v>
      </c>
      <c r="L6" s="3">
        <v>0.6</v>
      </c>
      <c r="M6" s="27">
        <v>25</v>
      </c>
      <c r="N6" s="3">
        <v>55</v>
      </c>
      <c r="O6" s="3">
        <v>60</v>
      </c>
      <c r="P6" s="3">
        <v>55</v>
      </c>
      <c r="Q6" s="3">
        <v>60</v>
      </c>
      <c r="R6" s="3">
        <v>50</v>
      </c>
      <c r="T6" s="3">
        <v>50</v>
      </c>
      <c r="V6" s="3">
        <v>50</v>
      </c>
      <c r="X6" s="3">
        <v>50</v>
      </c>
      <c r="Z6" s="3">
        <v>50</v>
      </c>
      <c r="AB6" s="3">
        <v>50</v>
      </c>
      <c r="AD6" s="3">
        <v>50</v>
      </c>
      <c r="AF6" s="3">
        <v>50</v>
      </c>
      <c r="AI6" s="23" t="s">
        <v>419</v>
      </c>
      <c r="AK6" s="1" t="s">
        <v>112</v>
      </c>
      <c r="AL6" s="17" t="s">
        <v>140</v>
      </c>
      <c r="AN6" s="3" t="s">
        <v>160</v>
      </c>
      <c r="AO6" s="27">
        <v>50</v>
      </c>
      <c r="AP6" s="27"/>
      <c r="AQ6" s="27">
        <v>12</v>
      </c>
      <c r="AS6" s="42">
        <v>0.6</v>
      </c>
    </row>
    <row r="7" spans="1:45" x14ac:dyDescent="0.2">
      <c r="A7" s="3" t="s">
        <v>9</v>
      </c>
      <c r="B7" s="3" t="s">
        <v>20</v>
      </c>
      <c r="C7" s="3" t="s">
        <v>20</v>
      </c>
      <c r="D7" s="3" t="s">
        <v>32</v>
      </c>
      <c r="H7" s="3">
        <v>6.9</v>
      </c>
      <c r="I7" s="3">
        <v>7.7</v>
      </c>
      <c r="J7" s="3">
        <v>0.4</v>
      </c>
      <c r="K7" s="3">
        <v>1.4</v>
      </c>
      <c r="L7" s="3">
        <v>0.6</v>
      </c>
      <c r="M7" s="27">
        <v>25</v>
      </c>
      <c r="N7" s="3">
        <v>55</v>
      </c>
      <c r="O7" s="3">
        <v>60</v>
      </c>
      <c r="P7" s="3">
        <v>55</v>
      </c>
      <c r="Q7" s="3">
        <v>60</v>
      </c>
      <c r="R7" s="3">
        <v>50</v>
      </c>
      <c r="T7" s="3">
        <v>50</v>
      </c>
      <c r="V7" s="3">
        <v>50</v>
      </c>
      <c r="X7" s="3">
        <v>50</v>
      </c>
      <c r="Z7" s="3">
        <v>50</v>
      </c>
      <c r="AB7" s="3">
        <v>50</v>
      </c>
      <c r="AD7" s="3">
        <v>50</v>
      </c>
      <c r="AF7" s="3">
        <v>50</v>
      </c>
      <c r="AI7" s="17" t="s">
        <v>154</v>
      </c>
      <c r="AJ7" s="20"/>
      <c r="AK7" s="21" t="s">
        <v>141</v>
      </c>
      <c r="AL7" s="17" t="s">
        <v>142</v>
      </c>
      <c r="AN7" s="3" t="s">
        <v>161</v>
      </c>
      <c r="AO7" s="27">
        <v>50</v>
      </c>
      <c r="AP7" s="27"/>
      <c r="AQ7" s="27">
        <v>12</v>
      </c>
      <c r="AS7" s="42">
        <v>0.6</v>
      </c>
    </row>
    <row r="8" spans="1:45" x14ac:dyDescent="0.2">
      <c r="A8" s="3" t="s">
        <v>10</v>
      </c>
      <c r="D8" s="3" t="s">
        <v>33</v>
      </c>
      <c r="E8" s="9" t="s">
        <v>95</v>
      </c>
      <c r="H8" s="3">
        <v>6.9</v>
      </c>
      <c r="I8" s="3">
        <v>7.7</v>
      </c>
      <c r="J8" s="3">
        <v>0.4</v>
      </c>
      <c r="K8" s="3">
        <v>1.4</v>
      </c>
      <c r="L8" s="3">
        <v>0.6</v>
      </c>
      <c r="M8" s="27">
        <v>25</v>
      </c>
      <c r="N8" s="3">
        <v>55</v>
      </c>
      <c r="O8" s="3">
        <v>60</v>
      </c>
      <c r="P8" s="3">
        <v>55</v>
      </c>
      <c r="Q8" s="3">
        <v>60</v>
      </c>
      <c r="R8" s="3">
        <v>50</v>
      </c>
      <c r="T8" s="3">
        <v>50</v>
      </c>
      <c r="V8" s="3">
        <v>50</v>
      </c>
      <c r="X8" s="3">
        <v>50</v>
      </c>
      <c r="Z8" s="3">
        <v>50</v>
      </c>
      <c r="AB8" s="3">
        <v>50</v>
      </c>
      <c r="AD8" s="3">
        <v>50</v>
      </c>
      <c r="AF8" s="3">
        <v>50</v>
      </c>
      <c r="AI8" s="17" t="s">
        <v>153</v>
      </c>
      <c r="AJ8" s="20"/>
      <c r="AK8" s="1" t="s">
        <v>117</v>
      </c>
      <c r="AL8" s="17" t="s">
        <v>143</v>
      </c>
      <c r="AN8" s="3" t="s">
        <v>162</v>
      </c>
      <c r="AO8" s="27">
        <v>50</v>
      </c>
      <c r="AP8" s="27"/>
      <c r="AQ8" s="27">
        <v>12</v>
      </c>
      <c r="AS8" s="42">
        <v>0.6</v>
      </c>
    </row>
    <row r="9" spans="1:45" x14ac:dyDescent="0.2">
      <c r="A9" s="3" t="s">
        <v>11</v>
      </c>
      <c r="B9" s="3" t="s">
        <v>107</v>
      </c>
      <c r="D9" s="3" t="s">
        <v>34</v>
      </c>
      <c r="E9" s="9" t="s">
        <v>96</v>
      </c>
      <c r="H9" s="3">
        <v>6.9</v>
      </c>
      <c r="I9" s="3">
        <v>7.7</v>
      </c>
      <c r="J9" s="3">
        <v>0.4</v>
      </c>
      <c r="K9" s="3">
        <v>1.4</v>
      </c>
      <c r="L9" s="3">
        <v>0.6</v>
      </c>
      <c r="M9" s="27">
        <v>25</v>
      </c>
      <c r="N9" s="3">
        <v>55</v>
      </c>
      <c r="O9" s="3">
        <v>60</v>
      </c>
      <c r="P9" s="3">
        <v>55</v>
      </c>
      <c r="Q9" s="3">
        <v>60</v>
      </c>
      <c r="R9" s="3">
        <v>50</v>
      </c>
      <c r="T9" s="3">
        <v>50</v>
      </c>
      <c r="V9" s="3">
        <v>50</v>
      </c>
      <c r="X9" s="3">
        <v>50</v>
      </c>
      <c r="Z9" s="3">
        <v>50</v>
      </c>
      <c r="AB9" s="3">
        <v>50</v>
      </c>
      <c r="AD9" s="3">
        <v>50</v>
      </c>
      <c r="AF9" s="3">
        <v>50</v>
      </c>
      <c r="AI9" s="15" t="s">
        <v>145</v>
      </c>
      <c r="AJ9" s="20"/>
      <c r="AK9" s="16" t="s">
        <v>113</v>
      </c>
      <c r="AL9" s="17" t="s">
        <v>144</v>
      </c>
      <c r="AN9" s="3" t="s">
        <v>163</v>
      </c>
      <c r="AO9" s="27">
        <v>50</v>
      </c>
      <c r="AP9" s="27"/>
      <c r="AQ9" s="27">
        <v>12</v>
      </c>
      <c r="AS9" s="42">
        <v>0.6</v>
      </c>
    </row>
    <row r="10" spans="1:45" x14ac:dyDescent="0.2">
      <c r="A10" s="3" t="s">
        <v>12</v>
      </c>
      <c r="D10" s="3" t="s">
        <v>35</v>
      </c>
      <c r="E10" s="9" t="s">
        <v>97</v>
      </c>
      <c r="H10" s="3">
        <v>6.9</v>
      </c>
      <c r="I10" s="3">
        <v>7.7</v>
      </c>
      <c r="J10" s="3">
        <v>0.4</v>
      </c>
      <c r="K10" s="3">
        <v>1.4</v>
      </c>
      <c r="L10" s="3">
        <v>0.6</v>
      </c>
      <c r="M10" s="27">
        <v>25</v>
      </c>
      <c r="N10" s="3">
        <v>55</v>
      </c>
      <c r="O10" s="3">
        <v>60</v>
      </c>
      <c r="P10" s="3">
        <v>55</v>
      </c>
      <c r="Q10" s="3">
        <v>60</v>
      </c>
      <c r="R10" s="3">
        <v>50</v>
      </c>
      <c r="T10" s="3">
        <v>50</v>
      </c>
      <c r="V10" s="3">
        <v>50</v>
      </c>
      <c r="X10" s="3">
        <v>50</v>
      </c>
      <c r="Z10" s="3">
        <v>50</v>
      </c>
      <c r="AB10" s="3">
        <v>50</v>
      </c>
      <c r="AD10" s="3">
        <v>50</v>
      </c>
      <c r="AF10" s="3">
        <v>50</v>
      </c>
      <c r="AI10" s="15" t="s">
        <v>146</v>
      </c>
      <c r="AK10" s="1" t="s">
        <v>114</v>
      </c>
      <c r="AN10" s="3" t="s">
        <v>164</v>
      </c>
      <c r="AO10" s="27">
        <v>50</v>
      </c>
      <c r="AP10" s="27"/>
      <c r="AQ10" s="27">
        <v>12</v>
      </c>
      <c r="AS10" s="42">
        <v>0.6</v>
      </c>
    </row>
    <row r="11" spans="1:45" x14ac:dyDescent="0.2">
      <c r="A11" s="3" t="s">
        <v>13</v>
      </c>
      <c r="B11" s="3" t="s">
        <v>24</v>
      </c>
      <c r="C11" s="22">
        <v>730</v>
      </c>
      <c r="D11" s="3" t="s">
        <v>36</v>
      </c>
      <c r="E11" s="9" t="s">
        <v>98</v>
      </c>
      <c r="H11" s="3">
        <v>6.9</v>
      </c>
      <c r="I11" s="3">
        <v>7.7</v>
      </c>
      <c r="J11" s="3">
        <v>0.4</v>
      </c>
      <c r="K11" s="3">
        <v>1.4</v>
      </c>
      <c r="L11" s="3">
        <v>0.6</v>
      </c>
      <c r="M11" s="27">
        <v>25</v>
      </c>
      <c r="N11" s="3">
        <v>55</v>
      </c>
      <c r="O11" s="3">
        <v>60</v>
      </c>
      <c r="P11" s="3">
        <v>55</v>
      </c>
      <c r="Q11" s="3">
        <v>60</v>
      </c>
      <c r="R11" s="3">
        <v>50</v>
      </c>
      <c r="T11" s="3">
        <v>50</v>
      </c>
      <c r="V11" s="3">
        <v>50</v>
      </c>
      <c r="X11" s="3">
        <v>50</v>
      </c>
      <c r="Z11" s="3">
        <v>50</v>
      </c>
      <c r="AB11" s="3">
        <v>50</v>
      </c>
      <c r="AD11" s="3">
        <v>50</v>
      </c>
      <c r="AF11" s="3">
        <v>50</v>
      </c>
      <c r="AI11" s="15" t="s">
        <v>147</v>
      </c>
      <c r="AK11" s="21" t="s">
        <v>115</v>
      </c>
      <c r="AN11" s="3" t="s">
        <v>165</v>
      </c>
      <c r="AO11" s="27">
        <v>50</v>
      </c>
      <c r="AP11" s="27"/>
      <c r="AQ11" s="27">
        <v>12</v>
      </c>
      <c r="AS11" s="42">
        <v>0.6</v>
      </c>
    </row>
    <row r="12" spans="1:45" x14ac:dyDescent="0.2">
      <c r="A12" s="3" t="s">
        <v>14</v>
      </c>
      <c r="B12" s="3" t="s">
        <v>25</v>
      </c>
      <c r="D12" s="3" t="s">
        <v>37</v>
      </c>
      <c r="E12" s="9" t="s">
        <v>99</v>
      </c>
      <c r="H12" s="3">
        <v>6.9</v>
      </c>
      <c r="I12" s="3">
        <v>7.7</v>
      </c>
      <c r="J12" s="3">
        <v>0.4</v>
      </c>
      <c r="K12" s="3">
        <v>1.4</v>
      </c>
      <c r="L12" s="3">
        <v>0.6</v>
      </c>
      <c r="M12" s="27">
        <v>25</v>
      </c>
      <c r="N12" s="3">
        <v>55</v>
      </c>
      <c r="O12" s="3">
        <v>60</v>
      </c>
      <c r="P12" s="3">
        <v>55</v>
      </c>
      <c r="Q12" s="3">
        <v>60</v>
      </c>
      <c r="R12" s="3">
        <v>50</v>
      </c>
      <c r="T12" s="3">
        <v>50</v>
      </c>
      <c r="V12" s="3">
        <v>50</v>
      </c>
      <c r="X12" s="3">
        <v>50</v>
      </c>
      <c r="Z12" s="3">
        <v>50</v>
      </c>
      <c r="AB12" s="3">
        <v>50</v>
      </c>
      <c r="AD12" s="3">
        <v>50</v>
      </c>
      <c r="AF12" s="3">
        <v>50</v>
      </c>
      <c r="AI12" s="15" t="s">
        <v>148</v>
      </c>
      <c r="AK12" s="1" t="s">
        <v>118</v>
      </c>
      <c r="AN12" s="3" t="s">
        <v>166</v>
      </c>
      <c r="AO12" s="27">
        <v>50</v>
      </c>
      <c r="AP12" s="27"/>
      <c r="AQ12" s="27">
        <v>12</v>
      </c>
      <c r="AS12" s="42">
        <v>0.6</v>
      </c>
    </row>
    <row r="13" spans="1:45" ht="25.5" x14ac:dyDescent="0.2">
      <c r="A13" s="3" t="s">
        <v>15</v>
      </c>
      <c r="B13" s="3" t="s">
        <v>26</v>
      </c>
      <c r="D13" s="3" t="s">
        <v>38</v>
      </c>
      <c r="E13" s="9" t="s">
        <v>100</v>
      </c>
      <c r="H13" s="3">
        <v>6.9</v>
      </c>
      <c r="I13" s="3">
        <v>7.7</v>
      </c>
      <c r="J13" s="3">
        <v>0.4</v>
      </c>
      <c r="K13" s="3">
        <v>1.4</v>
      </c>
      <c r="L13" s="3">
        <v>0.6</v>
      </c>
      <c r="M13" s="27">
        <v>25</v>
      </c>
      <c r="N13" s="3">
        <v>55</v>
      </c>
      <c r="O13" s="3">
        <v>60</v>
      </c>
      <c r="P13" s="3">
        <v>55</v>
      </c>
      <c r="Q13" s="3">
        <v>60</v>
      </c>
      <c r="R13" s="3">
        <v>50</v>
      </c>
      <c r="T13" s="3">
        <v>50</v>
      </c>
      <c r="V13" s="3">
        <v>50</v>
      </c>
      <c r="X13" s="3">
        <v>50</v>
      </c>
      <c r="Z13" s="3">
        <v>50</v>
      </c>
      <c r="AB13" s="3">
        <v>50</v>
      </c>
      <c r="AD13" s="3">
        <v>50</v>
      </c>
      <c r="AF13" s="3">
        <v>50</v>
      </c>
      <c r="AI13" s="15" t="s">
        <v>149</v>
      </c>
      <c r="AK13" s="21" t="s">
        <v>119</v>
      </c>
      <c r="AN13" s="3" t="s">
        <v>167</v>
      </c>
      <c r="AO13" s="27">
        <v>50</v>
      </c>
      <c r="AP13" s="27"/>
      <c r="AQ13" s="27">
        <v>12</v>
      </c>
      <c r="AS13" s="42">
        <v>0.6</v>
      </c>
    </row>
    <row r="14" spans="1:45" ht="25.5" x14ac:dyDescent="0.2">
      <c r="B14" s="3" t="s">
        <v>27</v>
      </c>
      <c r="D14" s="3" t="s">
        <v>39</v>
      </c>
      <c r="E14" s="9" t="s">
        <v>101</v>
      </c>
      <c r="H14" s="3">
        <v>6.9</v>
      </c>
      <c r="I14" s="3">
        <v>7.7</v>
      </c>
      <c r="J14" s="3">
        <v>0.4</v>
      </c>
      <c r="K14" s="3">
        <v>1.4</v>
      </c>
      <c r="L14" s="3">
        <v>0.6</v>
      </c>
      <c r="M14" s="27">
        <v>25</v>
      </c>
      <c r="N14" s="3">
        <v>55</v>
      </c>
      <c r="O14" s="3">
        <v>60</v>
      </c>
      <c r="P14" s="3">
        <v>55</v>
      </c>
      <c r="Q14" s="3">
        <v>60</v>
      </c>
      <c r="R14" s="3">
        <v>50</v>
      </c>
      <c r="T14" s="3">
        <v>50</v>
      </c>
      <c r="V14" s="3">
        <v>50</v>
      </c>
      <c r="X14" s="3">
        <v>50</v>
      </c>
      <c r="Z14" s="3">
        <v>50</v>
      </c>
      <c r="AB14" s="3">
        <v>50</v>
      </c>
      <c r="AD14" s="3">
        <v>50</v>
      </c>
      <c r="AF14" s="3">
        <v>50</v>
      </c>
      <c r="AI14" s="17" t="s">
        <v>155</v>
      </c>
      <c r="AN14" s="3" t="s">
        <v>168</v>
      </c>
      <c r="AO14" s="27">
        <v>50</v>
      </c>
      <c r="AP14" s="27"/>
      <c r="AQ14" s="27">
        <v>12</v>
      </c>
      <c r="AS14" s="42">
        <v>0.6</v>
      </c>
    </row>
    <row r="15" spans="1:45" ht="25.5" x14ac:dyDescent="0.2">
      <c r="B15" s="3" t="s">
        <v>28</v>
      </c>
      <c r="D15" s="3" t="s">
        <v>40</v>
      </c>
      <c r="E15" s="9" t="s">
        <v>102</v>
      </c>
      <c r="H15" s="3">
        <v>6.9</v>
      </c>
      <c r="I15" s="3">
        <v>7.7</v>
      </c>
      <c r="J15" s="3">
        <v>0.4</v>
      </c>
      <c r="K15" s="3">
        <v>1.4</v>
      </c>
      <c r="L15" s="3">
        <v>0.6</v>
      </c>
      <c r="M15" s="27">
        <v>25</v>
      </c>
      <c r="N15" s="3">
        <v>55</v>
      </c>
      <c r="O15" s="3">
        <v>60</v>
      </c>
      <c r="P15" s="3">
        <v>55</v>
      </c>
      <c r="Q15" s="3">
        <v>60</v>
      </c>
      <c r="R15" s="3">
        <v>50</v>
      </c>
      <c r="T15" s="3">
        <v>50</v>
      </c>
      <c r="V15" s="3">
        <v>50</v>
      </c>
      <c r="X15" s="3">
        <v>50</v>
      </c>
      <c r="Z15" s="3">
        <v>50</v>
      </c>
      <c r="AB15" s="3">
        <v>50</v>
      </c>
      <c r="AD15" s="3">
        <v>50</v>
      </c>
      <c r="AF15" s="3">
        <v>50</v>
      </c>
      <c r="AI15" s="23" t="s">
        <v>425</v>
      </c>
      <c r="AN15" s="3" t="s">
        <v>169</v>
      </c>
      <c r="AO15" s="27">
        <v>50</v>
      </c>
      <c r="AP15" s="27"/>
      <c r="AQ15" s="27">
        <v>12</v>
      </c>
      <c r="AS15" s="42">
        <v>0.6</v>
      </c>
    </row>
    <row r="16" spans="1:45" ht="25.5" x14ac:dyDescent="0.2">
      <c r="A16" s="3" t="s">
        <v>88</v>
      </c>
      <c r="D16" s="3" t="s">
        <v>41</v>
      </c>
      <c r="E16" s="9" t="s">
        <v>103</v>
      </c>
      <c r="H16" s="3">
        <v>6.9</v>
      </c>
      <c r="I16" s="3">
        <v>7.7</v>
      </c>
      <c r="J16" s="3">
        <v>0.4</v>
      </c>
      <c r="K16" s="3">
        <v>1.4</v>
      </c>
      <c r="L16" s="3">
        <v>0.6</v>
      </c>
      <c r="M16" s="27">
        <v>25</v>
      </c>
      <c r="N16" s="3">
        <v>55</v>
      </c>
      <c r="O16" s="3">
        <v>60</v>
      </c>
      <c r="P16" s="3">
        <v>55</v>
      </c>
      <c r="Q16" s="3">
        <v>60</v>
      </c>
      <c r="R16" s="3">
        <v>50</v>
      </c>
      <c r="T16" s="3">
        <v>50</v>
      </c>
      <c r="V16" s="3">
        <v>50</v>
      </c>
      <c r="X16" s="3">
        <v>50</v>
      </c>
      <c r="Z16" s="3">
        <v>50</v>
      </c>
      <c r="AB16" s="3">
        <v>50</v>
      </c>
      <c r="AD16" s="3">
        <v>50</v>
      </c>
      <c r="AF16" s="3">
        <v>50</v>
      </c>
      <c r="AI16" s="23" t="s">
        <v>426</v>
      </c>
      <c r="AN16" s="3" t="s">
        <v>170</v>
      </c>
      <c r="AO16" s="27">
        <v>50</v>
      </c>
      <c r="AP16" s="27"/>
      <c r="AQ16" s="27">
        <v>12</v>
      </c>
      <c r="AS16" s="42">
        <v>0.6</v>
      </c>
    </row>
    <row r="17" spans="1:45" ht="25.5" x14ac:dyDescent="0.2">
      <c r="A17" s="3" t="s">
        <v>436</v>
      </c>
      <c r="D17" s="3" t="s">
        <v>42</v>
      </c>
      <c r="E17" s="9" t="s">
        <v>104</v>
      </c>
      <c r="H17" s="3">
        <v>6.9</v>
      </c>
      <c r="I17" s="3">
        <v>7.7</v>
      </c>
      <c r="J17" s="3">
        <v>0.4</v>
      </c>
      <c r="K17" s="3">
        <v>1.4</v>
      </c>
      <c r="L17" s="3">
        <v>0.6</v>
      </c>
      <c r="M17" s="27">
        <v>25</v>
      </c>
      <c r="N17" s="3">
        <v>55</v>
      </c>
      <c r="O17" s="3">
        <v>60</v>
      </c>
      <c r="P17" s="3">
        <v>55</v>
      </c>
      <c r="Q17" s="3">
        <v>60</v>
      </c>
      <c r="R17" s="3">
        <v>50</v>
      </c>
      <c r="T17" s="3">
        <v>50</v>
      </c>
      <c r="V17" s="3">
        <v>50</v>
      </c>
      <c r="X17" s="3">
        <v>50</v>
      </c>
      <c r="Z17" s="3">
        <v>50</v>
      </c>
      <c r="AB17" s="3">
        <v>50</v>
      </c>
      <c r="AD17" s="3">
        <v>50</v>
      </c>
      <c r="AF17" s="3">
        <v>50</v>
      </c>
      <c r="AI17" s="23" t="s">
        <v>420</v>
      </c>
      <c r="AN17" s="3" t="s">
        <v>171</v>
      </c>
      <c r="AO17" s="27">
        <v>50</v>
      </c>
      <c r="AP17" s="27"/>
      <c r="AQ17" s="27">
        <v>12</v>
      </c>
      <c r="AS17" s="42">
        <v>0.6</v>
      </c>
    </row>
    <row r="18" spans="1:45" ht="25.5" x14ac:dyDescent="0.2">
      <c r="A18" s="3" t="s">
        <v>435</v>
      </c>
      <c r="D18" s="3" t="s">
        <v>43</v>
      </c>
      <c r="E18" s="9" t="s">
        <v>105</v>
      </c>
      <c r="H18" s="3">
        <v>6.9</v>
      </c>
      <c r="I18" s="3">
        <v>7.7</v>
      </c>
      <c r="J18" s="3">
        <v>0.4</v>
      </c>
      <c r="K18" s="3">
        <v>1.4</v>
      </c>
      <c r="L18" s="3">
        <v>0.6</v>
      </c>
      <c r="M18" s="27">
        <v>25</v>
      </c>
      <c r="N18" s="3">
        <v>55</v>
      </c>
      <c r="O18" s="3">
        <v>60</v>
      </c>
      <c r="P18" s="3">
        <v>55</v>
      </c>
      <c r="Q18" s="3">
        <v>60</v>
      </c>
      <c r="R18" s="3">
        <v>50</v>
      </c>
      <c r="T18" s="3">
        <v>50</v>
      </c>
      <c r="V18" s="3">
        <v>50</v>
      </c>
      <c r="X18" s="3">
        <v>50</v>
      </c>
      <c r="Z18" s="3">
        <v>50</v>
      </c>
      <c r="AB18" s="3">
        <v>50</v>
      </c>
      <c r="AD18" s="3">
        <v>50</v>
      </c>
      <c r="AF18" s="3">
        <v>50</v>
      </c>
      <c r="AI18" s="23" t="s">
        <v>427</v>
      </c>
      <c r="AN18" s="3" t="s">
        <v>172</v>
      </c>
      <c r="AO18" s="27">
        <v>50</v>
      </c>
      <c r="AP18" s="27"/>
      <c r="AQ18" s="27">
        <v>12</v>
      </c>
      <c r="AS18" s="42">
        <v>0.6</v>
      </c>
    </row>
    <row r="19" spans="1:45" x14ac:dyDescent="0.2">
      <c r="A19" s="3" t="s">
        <v>443</v>
      </c>
      <c r="D19" s="3" t="s">
        <v>44</v>
      </c>
      <c r="E19" s="4" t="s">
        <v>3</v>
      </c>
      <c r="H19" s="3">
        <v>6.9</v>
      </c>
      <c r="I19" s="3">
        <v>7.7</v>
      </c>
      <c r="J19" s="3">
        <v>0.4</v>
      </c>
      <c r="K19" s="3">
        <v>1.4</v>
      </c>
      <c r="L19" s="3">
        <v>0.6</v>
      </c>
      <c r="M19" s="27">
        <v>25</v>
      </c>
      <c r="N19" s="3">
        <v>55</v>
      </c>
      <c r="O19" s="3">
        <v>60</v>
      </c>
      <c r="P19" s="3">
        <v>55</v>
      </c>
      <c r="Q19" s="3">
        <v>60</v>
      </c>
      <c r="R19" s="3">
        <v>50</v>
      </c>
      <c r="T19" s="3">
        <v>50</v>
      </c>
      <c r="V19" s="3">
        <v>50</v>
      </c>
      <c r="X19" s="3">
        <v>50</v>
      </c>
      <c r="Z19" s="3">
        <v>50</v>
      </c>
      <c r="AB19" s="3">
        <v>50</v>
      </c>
      <c r="AD19" s="3">
        <v>50</v>
      </c>
      <c r="AF19" s="3">
        <v>50</v>
      </c>
      <c r="AI19" s="3" t="s">
        <v>428</v>
      </c>
      <c r="AN19" s="3" t="s">
        <v>173</v>
      </c>
      <c r="AO19" s="27">
        <v>50</v>
      </c>
      <c r="AP19" s="27"/>
      <c r="AQ19" s="27">
        <v>12</v>
      </c>
      <c r="AS19" s="42">
        <v>0.6</v>
      </c>
    </row>
    <row r="20" spans="1:45" x14ac:dyDescent="0.2">
      <c r="A20" s="3" t="s">
        <v>432</v>
      </c>
      <c r="D20" s="3" t="s">
        <v>66</v>
      </c>
      <c r="H20" s="3">
        <v>6.9</v>
      </c>
      <c r="I20" s="3">
        <v>7.7</v>
      </c>
      <c r="J20" s="3">
        <v>0.4</v>
      </c>
      <c r="K20" s="3">
        <v>1.4</v>
      </c>
      <c r="L20" s="3">
        <v>0.6</v>
      </c>
      <c r="M20" s="27">
        <v>25</v>
      </c>
      <c r="N20" s="3">
        <v>55</v>
      </c>
      <c r="O20" s="3">
        <v>60</v>
      </c>
      <c r="P20" s="3">
        <v>55</v>
      </c>
      <c r="Q20" s="3">
        <v>60</v>
      </c>
      <c r="R20" s="3">
        <v>50</v>
      </c>
      <c r="T20" s="3">
        <v>50</v>
      </c>
      <c r="V20" s="3">
        <v>50</v>
      </c>
      <c r="X20" s="3">
        <v>50</v>
      </c>
      <c r="Z20" s="3">
        <v>50</v>
      </c>
      <c r="AB20" s="3">
        <v>50</v>
      </c>
      <c r="AD20" s="3">
        <v>50</v>
      </c>
      <c r="AF20" s="3">
        <v>50</v>
      </c>
      <c r="AI20" s="3" t="s">
        <v>429</v>
      </c>
      <c r="AN20" s="3" t="s">
        <v>174</v>
      </c>
      <c r="AO20" s="27">
        <v>50</v>
      </c>
      <c r="AP20" s="27"/>
      <c r="AQ20" s="27">
        <v>12</v>
      </c>
      <c r="AS20" s="42">
        <v>0.6</v>
      </c>
    </row>
    <row r="21" spans="1:45" x14ac:dyDescent="0.2">
      <c r="A21" s="3" t="s">
        <v>431</v>
      </c>
      <c r="D21" s="3" t="s">
        <v>45</v>
      </c>
      <c r="E21" s="3" t="s">
        <v>447</v>
      </c>
      <c r="H21" s="3">
        <v>6.9</v>
      </c>
      <c r="I21" s="3">
        <v>7.7</v>
      </c>
      <c r="J21" s="3">
        <v>0.4</v>
      </c>
      <c r="K21" s="3">
        <v>1.4</v>
      </c>
      <c r="L21" s="3">
        <v>0.6</v>
      </c>
      <c r="M21" s="27">
        <v>25</v>
      </c>
      <c r="N21" s="3">
        <v>55</v>
      </c>
      <c r="O21" s="3">
        <v>60</v>
      </c>
      <c r="P21" s="3">
        <v>55</v>
      </c>
      <c r="Q21" s="3">
        <v>60</v>
      </c>
      <c r="R21" s="3">
        <v>50</v>
      </c>
      <c r="T21" s="3">
        <v>50</v>
      </c>
      <c r="V21" s="3">
        <v>50</v>
      </c>
      <c r="X21" s="3">
        <v>50</v>
      </c>
      <c r="Z21" s="3">
        <v>50</v>
      </c>
      <c r="AB21" s="3">
        <v>50</v>
      </c>
      <c r="AD21" s="3">
        <v>50</v>
      </c>
      <c r="AF21" s="3">
        <v>50</v>
      </c>
      <c r="AI21" s="3" t="s">
        <v>430</v>
      </c>
      <c r="AN21" s="3" t="s">
        <v>175</v>
      </c>
      <c r="AO21" s="27">
        <v>50</v>
      </c>
      <c r="AP21" s="27"/>
      <c r="AQ21" s="27">
        <v>12</v>
      </c>
      <c r="AS21" s="42">
        <v>0.6</v>
      </c>
    </row>
    <row r="22" spans="1:45" x14ac:dyDescent="0.2">
      <c r="D22" s="3" t="s">
        <v>46</v>
      </c>
      <c r="H22" s="3">
        <v>6.9</v>
      </c>
      <c r="I22" s="3">
        <v>7.7</v>
      </c>
      <c r="J22" s="3">
        <v>0.4</v>
      </c>
      <c r="K22" s="3">
        <v>1.4</v>
      </c>
      <c r="L22" s="3">
        <v>0.6</v>
      </c>
      <c r="M22" s="27">
        <v>25</v>
      </c>
      <c r="N22" s="3">
        <v>55</v>
      </c>
      <c r="O22" s="3">
        <v>60</v>
      </c>
      <c r="P22" s="3">
        <v>55</v>
      </c>
      <c r="Q22" s="3">
        <v>60</v>
      </c>
      <c r="R22" s="3">
        <v>50</v>
      </c>
      <c r="T22" s="3">
        <v>50</v>
      </c>
      <c r="V22" s="3">
        <v>50</v>
      </c>
      <c r="X22" s="3">
        <v>50</v>
      </c>
      <c r="Z22" s="3">
        <v>50</v>
      </c>
      <c r="AB22" s="3">
        <v>50</v>
      </c>
      <c r="AD22" s="3">
        <v>50</v>
      </c>
      <c r="AF22" s="3">
        <v>50</v>
      </c>
      <c r="AN22" s="3" t="s">
        <v>176</v>
      </c>
      <c r="AO22" s="27">
        <v>50</v>
      </c>
      <c r="AP22" s="27"/>
      <c r="AQ22" s="27">
        <v>12</v>
      </c>
      <c r="AS22" s="42">
        <v>0.6</v>
      </c>
    </row>
    <row r="23" spans="1:45" x14ac:dyDescent="0.2">
      <c r="D23" s="3" t="s">
        <v>47</v>
      </c>
      <c r="E23" s="3" t="s">
        <v>82</v>
      </c>
      <c r="H23" s="3">
        <v>6.9</v>
      </c>
      <c r="I23" s="3">
        <v>7.7</v>
      </c>
      <c r="J23" s="3">
        <v>0.4</v>
      </c>
      <c r="K23" s="3">
        <v>1.4</v>
      </c>
      <c r="L23" s="3">
        <v>0.6</v>
      </c>
      <c r="M23" s="27">
        <v>25</v>
      </c>
      <c r="N23" s="3">
        <v>55</v>
      </c>
      <c r="O23" s="3">
        <v>60</v>
      </c>
      <c r="P23" s="3">
        <v>55</v>
      </c>
      <c r="Q23" s="3">
        <v>60</v>
      </c>
      <c r="R23" s="3">
        <v>50</v>
      </c>
      <c r="T23" s="3">
        <v>50</v>
      </c>
      <c r="V23" s="3">
        <v>50</v>
      </c>
      <c r="X23" s="3">
        <v>50</v>
      </c>
      <c r="Z23" s="3">
        <v>50</v>
      </c>
      <c r="AB23" s="3">
        <v>50</v>
      </c>
      <c r="AD23" s="3">
        <v>50</v>
      </c>
      <c r="AF23" s="3">
        <v>50</v>
      </c>
      <c r="AN23" s="3" t="s">
        <v>177</v>
      </c>
      <c r="AO23" s="27">
        <v>50</v>
      </c>
      <c r="AP23" s="27"/>
      <c r="AQ23" s="27">
        <v>12</v>
      </c>
      <c r="AS23" s="42">
        <v>0.6</v>
      </c>
    </row>
    <row r="24" spans="1:45" x14ac:dyDescent="0.2">
      <c r="D24" s="3" t="s">
        <v>48</v>
      </c>
      <c r="E24" s="3" t="s">
        <v>83</v>
      </c>
      <c r="H24" s="3">
        <v>6.9</v>
      </c>
      <c r="I24" s="3">
        <v>7.7</v>
      </c>
      <c r="J24" s="3">
        <v>0.4</v>
      </c>
      <c r="K24" s="3">
        <v>1.4</v>
      </c>
      <c r="L24" s="3">
        <v>0.6</v>
      </c>
      <c r="M24" s="27">
        <v>25</v>
      </c>
      <c r="N24" s="3">
        <v>55</v>
      </c>
      <c r="O24" s="3">
        <v>60</v>
      </c>
      <c r="P24" s="3">
        <v>55</v>
      </c>
      <c r="Q24" s="3">
        <v>60</v>
      </c>
      <c r="R24" s="3">
        <v>50</v>
      </c>
      <c r="T24" s="3">
        <v>50</v>
      </c>
      <c r="V24" s="3">
        <v>50</v>
      </c>
      <c r="X24" s="3">
        <v>50</v>
      </c>
      <c r="Z24" s="3">
        <v>50</v>
      </c>
      <c r="AB24" s="3">
        <v>50</v>
      </c>
      <c r="AD24" s="3">
        <v>50</v>
      </c>
      <c r="AF24" s="3">
        <v>50</v>
      </c>
      <c r="AN24" s="3" t="s">
        <v>178</v>
      </c>
      <c r="AO24" s="27">
        <v>50</v>
      </c>
      <c r="AP24" s="27"/>
      <c r="AQ24" s="27">
        <v>12</v>
      </c>
      <c r="AS24" s="42">
        <v>0.6</v>
      </c>
    </row>
    <row r="25" spans="1:45" x14ac:dyDescent="0.2">
      <c r="D25" s="3" t="s">
        <v>49</v>
      </c>
      <c r="H25" s="3">
        <v>6.9</v>
      </c>
      <c r="I25" s="3">
        <v>7.7</v>
      </c>
      <c r="J25" s="3">
        <v>0.4</v>
      </c>
      <c r="K25" s="3">
        <v>1.4</v>
      </c>
      <c r="L25" s="3">
        <v>0.6</v>
      </c>
      <c r="M25" s="27">
        <v>25</v>
      </c>
      <c r="N25" s="3">
        <v>55</v>
      </c>
      <c r="O25" s="3">
        <v>60</v>
      </c>
      <c r="P25" s="3">
        <v>55</v>
      </c>
      <c r="Q25" s="3">
        <v>60</v>
      </c>
      <c r="R25" s="3">
        <v>50</v>
      </c>
      <c r="T25" s="3">
        <v>50</v>
      </c>
      <c r="V25" s="3">
        <v>50</v>
      </c>
      <c r="X25" s="3">
        <v>50</v>
      </c>
      <c r="Z25" s="3">
        <v>50</v>
      </c>
      <c r="AB25" s="3">
        <v>50</v>
      </c>
      <c r="AD25" s="3">
        <v>50</v>
      </c>
      <c r="AF25" s="3">
        <v>50</v>
      </c>
      <c r="AN25" s="3" t="s">
        <v>179</v>
      </c>
      <c r="AO25" s="27">
        <v>50</v>
      </c>
      <c r="AP25" s="27"/>
      <c r="AQ25" s="27">
        <v>12</v>
      </c>
      <c r="AS25" s="42">
        <v>0.6</v>
      </c>
    </row>
    <row r="26" spans="1:45" x14ac:dyDescent="0.2">
      <c r="D26" s="3" t="s">
        <v>50</v>
      </c>
      <c r="H26" s="3">
        <v>6.9</v>
      </c>
      <c r="I26" s="3">
        <v>7.7</v>
      </c>
      <c r="J26" s="3">
        <v>0.4</v>
      </c>
      <c r="K26" s="3">
        <v>1.4</v>
      </c>
      <c r="L26" s="3">
        <v>0.6</v>
      </c>
      <c r="M26" s="27">
        <v>25</v>
      </c>
      <c r="N26" s="3">
        <v>55</v>
      </c>
      <c r="O26" s="3">
        <v>60</v>
      </c>
      <c r="P26" s="3">
        <v>55</v>
      </c>
      <c r="Q26" s="3">
        <v>60</v>
      </c>
      <c r="R26" s="3">
        <v>50</v>
      </c>
      <c r="T26" s="3">
        <v>50</v>
      </c>
      <c r="V26" s="3">
        <v>50</v>
      </c>
      <c r="X26" s="3">
        <v>50</v>
      </c>
      <c r="Z26" s="3">
        <v>50</v>
      </c>
      <c r="AB26" s="3">
        <v>50</v>
      </c>
      <c r="AD26" s="3">
        <v>50</v>
      </c>
      <c r="AF26" s="3">
        <v>50</v>
      </c>
      <c r="AN26" s="3" t="s">
        <v>180</v>
      </c>
      <c r="AO26" s="27">
        <v>50</v>
      </c>
      <c r="AP26" s="27"/>
      <c r="AQ26" s="27">
        <v>12</v>
      </c>
      <c r="AS26" s="42">
        <v>0.6</v>
      </c>
    </row>
    <row r="27" spans="1:45" x14ac:dyDescent="0.2">
      <c r="D27" s="3" t="s">
        <v>51</v>
      </c>
      <c r="H27" s="3">
        <v>6.9</v>
      </c>
      <c r="I27" s="3">
        <v>7.7</v>
      </c>
      <c r="J27" s="3">
        <v>0.4</v>
      </c>
      <c r="K27" s="3">
        <v>1.4</v>
      </c>
      <c r="L27" s="3">
        <v>0.6</v>
      </c>
      <c r="M27" s="27">
        <v>25</v>
      </c>
      <c r="N27" s="3">
        <v>55</v>
      </c>
      <c r="O27" s="3">
        <v>60</v>
      </c>
      <c r="P27" s="3">
        <v>55</v>
      </c>
      <c r="Q27" s="3">
        <v>60</v>
      </c>
      <c r="R27" s="3">
        <v>50</v>
      </c>
      <c r="T27" s="3">
        <v>50</v>
      </c>
      <c r="V27" s="3">
        <v>50</v>
      </c>
      <c r="X27" s="3">
        <v>50</v>
      </c>
      <c r="Z27" s="3">
        <v>50</v>
      </c>
      <c r="AB27" s="3">
        <v>50</v>
      </c>
      <c r="AD27" s="3">
        <v>50</v>
      </c>
      <c r="AF27" s="3">
        <v>50</v>
      </c>
      <c r="AN27" s="3" t="s">
        <v>181</v>
      </c>
      <c r="AO27" s="27">
        <v>50</v>
      </c>
      <c r="AP27" s="27"/>
      <c r="AQ27" s="27">
        <v>12</v>
      </c>
      <c r="AS27" s="42">
        <v>0.6</v>
      </c>
    </row>
    <row r="28" spans="1:45" x14ac:dyDescent="0.2">
      <c r="D28" s="3" t="s">
        <v>52</v>
      </c>
      <c r="H28" s="3">
        <v>6.9</v>
      </c>
      <c r="I28" s="3">
        <v>7.7</v>
      </c>
      <c r="J28" s="3">
        <v>0.4</v>
      </c>
      <c r="K28" s="3">
        <v>1.4</v>
      </c>
      <c r="L28" s="3">
        <v>0.6</v>
      </c>
      <c r="M28" s="27">
        <v>25</v>
      </c>
      <c r="N28" s="3">
        <v>55</v>
      </c>
      <c r="O28" s="3">
        <v>60</v>
      </c>
      <c r="P28" s="3">
        <v>55</v>
      </c>
      <c r="Q28" s="3">
        <v>60</v>
      </c>
      <c r="R28" s="3">
        <v>50</v>
      </c>
      <c r="T28" s="3">
        <v>50</v>
      </c>
      <c r="V28" s="3">
        <v>50</v>
      </c>
      <c r="X28" s="3">
        <v>50</v>
      </c>
      <c r="Z28" s="3">
        <v>50</v>
      </c>
      <c r="AB28" s="3">
        <v>50</v>
      </c>
      <c r="AD28" s="3">
        <v>50</v>
      </c>
      <c r="AF28" s="3">
        <v>50</v>
      </c>
      <c r="AN28" s="3" t="s">
        <v>182</v>
      </c>
      <c r="AO28" s="27">
        <v>50</v>
      </c>
      <c r="AP28" s="27"/>
      <c r="AQ28" s="27">
        <v>12</v>
      </c>
      <c r="AS28" s="42">
        <v>0.6</v>
      </c>
    </row>
    <row r="29" spans="1:45" x14ac:dyDescent="0.2">
      <c r="D29" s="3" t="s">
        <v>53</v>
      </c>
      <c r="H29" s="3">
        <v>6.9</v>
      </c>
      <c r="I29" s="3">
        <v>7.7</v>
      </c>
      <c r="J29" s="3">
        <v>0.4</v>
      </c>
      <c r="K29" s="3">
        <v>1.4</v>
      </c>
      <c r="L29" s="3">
        <v>0.6</v>
      </c>
      <c r="M29" s="27">
        <v>25</v>
      </c>
      <c r="N29" s="3">
        <v>55</v>
      </c>
      <c r="O29" s="3">
        <v>60</v>
      </c>
      <c r="P29" s="3">
        <v>55</v>
      </c>
      <c r="Q29" s="3">
        <v>60</v>
      </c>
      <c r="R29" s="3">
        <v>50</v>
      </c>
      <c r="T29" s="3">
        <v>50</v>
      </c>
      <c r="V29" s="3">
        <v>50</v>
      </c>
      <c r="X29" s="3">
        <v>50</v>
      </c>
      <c r="Z29" s="3">
        <v>50</v>
      </c>
      <c r="AB29" s="3">
        <v>50</v>
      </c>
      <c r="AD29" s="3">
        <v>50</v>
      </c>
      <c r="AF29" s="3">
        <v>50</v>
      </c>
      <c r="AN29" s="3" t="s">
        <v>183</v>
      </c>
      <c r="AO29" s="27">
        <v>50</v>
      </c>
      <c r="AP29" s="27"/>
      <c r="AQ29" s="27">
        <v>12</v>
      </c>
      <c r="AS29" s="42">
        <v>0.6</v>
      </c>
    </row>
    <row r="30" spans="1:45" x14ac:dyDescent="0.2">
      <c r="D30" s="3" t="s">
        <v>54</v>
      </c>
      <c r="H30" s="3">
        <v>6.9</v>
      </c>
      <c r="I30" s="3">
        <v>7.7</v>
      </c>
      <c r="J30" s="3">
        <v>0.4</v>
      </c>
      <c r="K30" s="3">
        <v>1.4</v>
      </c>
      <c r="L30" s="3">
        <v>0.6</v>
      </c>
      <c r="M30" s="27">
        <v>25</v>
      </c>
      <c r="N30" s="3">
        <v>55</v>
      </c>
      <c r="O30" s="3">
        <v>60</v>
      </c>
      <c r="P30" s="3">
        <v>55</v>
      </c>
      <c r="Q30" s="3">
        <v>60</v>
      </c>
      <c r="R30" s="3">
        <v>50</v>
      </c>
      <c r="T30" s="3">
        <v>50</v>
      </c>
      <c r="V30" s="3">
        <v>50</v>
      </c>
      <c r="X30" s="3">
        <v>50</v>
      </c>
      <c r="Z30" s="3">
        <v>50</v>
      </c>
      <c r="AB30" s="3">
        <v>50</v>
      </c>
      <c r="AD30" s="3">
        <v>50</v>
      </c>
      <c r="AF30" s="3">
        <v>50</v>
      </c>
      <c r="AN30" s="3" t="s">
        <v>184</v>
      </c>
      <c r="AO30" s="27">
        <v>50</v>
      </c>
      <c r="AP30" s="27"/>
      <c r="AQ30" s="27"/>
    </row>
    <row r="31" spans="1:45" x14ac:dyDescent="0.2">
      <c r="D31" s="3" t="s">
        <v>55</v>
      </c>
      <c r="H31" s="3">
        <v>6.9</v>
      </c>
      <c r="I31" s="3">
        <v>7.7</v>
      </c>
      <c r="J31" s="3">
        <v>0.4</v>
      </c>
      <c r="K31" s="3">
        <v>1.4</v>
      </c>
      <c r="L31" s="3">
        <v>0.6</v>
      </c>
      <c r="M31" s="27">
        <v>25</v>
      </c>
      <c r="N31" s="3">
        <v>55</v>
      </c>
      <c r="O31" s="3">
        <v>60</v>
      </c>
      <c r="P31" s="3">
        <v>55</v>
      </c>
      <c r="Q31" s="3">
        <v>60</v>
      </c>
      <c r="R31" s="3">
        <v>50</v>
      </c>
      <c r="T31" s="3">
        <v>50</v>
      </c>
      <c r="V31" s="3">
        <v>50</v>
      </c>
      <c r="X31" s="3">
        <v>50</v>
      </c>
      <c r="Z31" s="3">
        <v>50</v>
      </c>
      <c r="AB31" s="3">
        <v>50</v>
      </c>
      <c r="AD31" s="3">
        <v>50</v>
      </c>
      <c r="AF31" s="3">
        <v>50</v>
      </c>
      <c r="AN31" s="3" t="s">
        <v>185</v>
      </c>
      <c r="AO31" s="27">
        <v>50</v>
      </c>
      <c r="AP31" s="27"/>
      <c r="AQ31" s="27"/>
    </row>
    <row r="32" spans="1:45" x14ac:dyDescent="0.2">
      <c r="D32" s="3" t="s">
        <v>56</v>
      </c>
      <c r="H32" s="3">
        <v>6.9</v>
      </c>
      <c r="I32" s="3">
        <v>7.7</v>
      </c>
      <c r="J32" s="3">
        <v>0.4</v>
      </c>
      <c r="K32" s="3">
        <v>1.4</v>
      </c>
      <c r="L32" s="3">
        <v>0.6</v>
      </c>
      <c r="M32" s="27">
        <v>25</v>
      </c>
      <c r="N32" s="3">
        <v>55</v>
      </c>
      <c r="O32" s="3">
        <v>60</v>
      </c>
      <c r="P32" s="3">
        <v>55</v>
      </c>
      <c r="Q32" s="3">
        <v>60</v>
      </c>
      <c r="R32" s="3">
        <v>50</v>
      </c>
      <c r="T32" s="3">
        <v>50</v>
      </c>
      <c r="V32" s="3">
        <v>50</v>
      </c>
      <c r="X32" s="3">
        <v>50</v>
      </c>
      <c r="Z32" s="3">
        <v>50</v>
      </c>
      <c r="AB32" s="3">
        <v>50</v>
      </c>
      <c r="AD32" s="3">
        <v>50</v>
      </c>
      <c r="AF32" s="3">
        <v>50</v>
      </c>
      <c r="AN32" s="3" t="s">
        <v>186</v>
      </c>
      <c r="AO32" s="27">
        <v>50</v>
      </c>
      <c r="AP32" s="27"/>
      <c r="AQ32" s="27"/>
    </row>
    <row r="33" spans="4:43" x14ac:dyDescent="0.2">
      <c r="D33" s="3" t="s">
        <v>57</v>
      </c>
      <c r="H33" s="3">
        <v>6.9</v>
      </c>
      <c r="I33" s="3">
        <v>7.7</v>
      </c>
      <c r="J33" s="3">
        <v>0.4</v>
      </c>
      <c r="K33" s="3">
        <v>1.4</v>
      </c>
      <c r="L33" s="3">
        <v>0.6</v>
      </c>
      <c r="M33" s="27">
        <v>25</v>
      </c>
      <c r="N33" s="3">
        <v>55</v>
      </c>
      <c r="O33" s="3">
        <v>60</v>
      </c>
      <c r="P33" s="3">
        <v>55</v>
      </c>
      <c r="Q33" s="3">
        <v>60</v>
      </c>
      <c r="R33" s="3">
        <v>50</v>
      </c>
      <c r="T33" s="3">
        <v>50</v>
      </c>
      <c r="V33" s="3">
        <v>50</v>
      </c>
      <c r="X33" s="3">
        <v>50</v>
      </c>
      <c r="Z33" s="3">
        <v>50</v>
      </c>
      <c r="AB33" s="3">
        <v>50</v>
      </c>
      <c r="AD33" s="3">
        <v>50</v>
      </c>
      <c r="AF33" s="3">
        <v>50</v>
      </c>
      <c r="AN33" s="3" t="s">
        <v>187</v>
      </c>
      <c r="AO33" s="27">
        <v>50</v>
      </c>
      <c r="AP33" s="27"/>
      <c r="AQ33" s="27"/>
    </row>
    <row r="34" spans="4:43" x14ac:dyDescent="0.2">
      <c r="D34" s="3" t="s">
        <v>58</v>
      </c>
      <c r="H34" s="3">
        <v>6.9</v>
      </c>
      <c r="I34" s="3">
        <v>7.7</v>
      </c>
      <c r="J34" s="3">
        <v>0.4</v>
      </c>
      <c r="K34" s="3">
        <v>1.4</v>
      </c>
      <c r="L34" s="3">
        <v>0.6</v>
      </c>
      <c r="M34" s="27">
        <v>25</v>
      </c>
      <c r="N34" s="3">
        <v>55</v>
      </c>
      <c r="O34" s="3">
        <v>60</v>
      </c>
      <c r="P34" s="3">
        <v>55</v>
      </c>
      <c r="Q34" s="3">
        <v>60</v>
      </c>
      <c r="R34" s="3">
        <v>50</v>
      </c>
      <c r="T34" s="3">
        <v>50</v>
      </c>
      <c r="V34" s="3">
        <v>50</v>
      </c>
      <c r="X34" s="3">
        <v>50</v>
      </c>
      <c r="Z34" s="3">
        <v>50</v>
      </c>
      <c r="AB34" s="3">
        <v>50</v>
      </c>
      <c r="AD34" s="3">
        <v>50</v>
      </c>
      <c r="AF34" s="3">
        <v>50</v>
      </c>
      <c r="AN34" s="3" t="s">
        <v>188</v>
      </c>
      <c r="AO34" s="27">
        <v>50</v>
      </c>
      <c r="AP34" s="27"/>
      <c r="AQ34" s="27"/>
    </row>
    <row r="35" spans="4:43" x14ac:dyDescent="0.2">
      <c r="D35" s="3" t="s">
        <v>59</v>
      </c>
      <c r="H35" s="3">
        <v>6.9</v>
      </c>
      <c r="I35" s="3">
        <v>7.7</v>
      </c>
      <c r="J35" s="3">
        <v>0.4</v>
      </c>
      <c r="K35" s="3">
        <v>1.4</v>
      </c>
      <c r="L35" s="3">
        <v>0.6</v>
      </c>
      <c r="M35" s="27">
        <v>25</v>
      </c>
      <c r="N35" s="3">
        <v>55</v>
      </c>
      <c r="O35" s="3">
        <v>60</v>
      </c>
      <c r="P35" s="3">
        <v>55</v>
      </c>
      <c r="Q35" s="3">
        <v>60</v>
      </c>
      <c r="R35" s="3">
        <v>50</v>
      </c>
      <c r="T35" s="3">
        <v>50</v>
      </c>
      <c r="V35" s="3">
        <v>50</v>
      </c>
      <c r="X35" s="3">
        <v>50</v>
      </c>
      <c r="Z35" s="3">
        <v>50</v>
      </c>
      <c r="AB35" s="3">
        <v>50</v>
      </c>
      <c r="AD35" s="3">
        <v>50</v>
      </c>
      <c r="AF35" s="3">
        <v>50</v>
      </c>
      <c r="AN35" s="3" t="s">
        <v>189</v>
      </c>
      <c r="AO35" s="27">
        <v>50</v>
      </c>
      <c r="AP35" s="27"/>
      <c r="AQ35" s="27"/>
    </row>
    <row r="36" spans="4:43" x14ac:dyDescent="0.2">
      <c r="D36" s="3" t="s">
        <v>60</v>
      </c>
      <c r="H36" s="3">
        <v>6.9</v>
      </c>
      <c r="I36" s="3">
        <v>7.7</v>
      </c>
      <c r="J36" s="3">
        <v>0.4</v>
      </c>
      <c r="K36" s="3">
        <v>1.4</v>
      </c>
      <c r="L36" s="3">
        <v>0.6</v>
      </c>
      <c r="M36" s="27">
        <v>25</v>
      </c>
      <c r="N36" s="3">
        <v>55</v>
      </c>
      <c r="O36" s="3">
        <v>60</v>
      </c>
      <c r="P36" s="3">
        <v>55</v>
      </c>
      <c r="Q36" s="3">
        <v>60</v>
      </c>
      <c r="R36" s="3">
        <v>50</v>
      </c>
      <c r="T36" s="3">
        <v>50</v>
      </c>
      <c r="V36" s="3">
        <v>50</v>
      </c>
      <c r="X36" s="3">
        <v>50</v>
      </c>
      <c r="Z36" s="3">
        <v>50</v>
      </c>
      <c r="AB36" s="3">
        <v>50</v>
      </c>
      <c r="AD36" s="3">
        <v>50</v>
      </c>
      <c r="AF36" s="3">
        <v>50</v>
      </c>
      <c r="AN36" s="3" t="s">
        <v>190</v>
      </c>
      <c r="AO36" s="27">
        <v>50</v>
      </c>
      <c r="AP36" s="27"/>
      <c r="AQ36" s="27"/>
    </row>
    <row r="37" spans="4:43" x14ac:dyDescent="0.2">
      <c r="D37" s="3" t="s">
        <v>61</v>
      </c>
      <c r="H37" s="3">
        <v>6.9</v>
      </c>
      <c r="I37" s="3">
        <v>7.7</v>
      </c>
      <c r="J37" s="3">
        <v>0.4</v>
      </c>
      <c r="K37" s="3">
        <v>1.4</v>
      </c>
      <c r="L37" s="3">
        <v>0.6</v>
      </c>
      <c r="M37" s="27">
        <v>25</v>
      </c>
      <c r="N37" s="3">
        <v>55</v>
      </c>
      <c r="O37" s="3">
        <v>60</v>
      </c>
      <c r="P37" s="3">
        <v>55</v>
      </c>
      <c r="Q37" s="3">
        <v>60</v>
      </c>
      <c r="R37" s="3">
        <v>50</v>
      </c>
      <c r="T37" s="3">
        <v>50</v>
      </c>
      <c r="V37" s="3">
        <v>50</v>
      </c>
      <c r="X37" s="3">
        <v>50</v>
      </c>
      <c r="Z37" s="3">
        <v>50</v>
      </c>
      <c r="AB37" s="3">
        <v>50</v>
      </c>
      <c r="AD37" s="3">
        <v>50</v>
      </c>
      <c r="AF37" s="3">
        <v>50</v>
      </c>
      <c r="AN37" s="3" t="s">
        <v>191</v>
      </c>
      <c r="AO37" s="27">
        <v>50</v>
      </c>
      <c r="AP37" s="27"/>
      <c r="AQ37" s="27"/>
    </row>
    <row r="38" spans="4:43" x14ac:dyDescent="0.2">
      <c r="D38" s="3" t="s">
        <v>62</v>
      </c>
      <c r="H38" s="3">
        <v>6.9</v>
      </c>
      <c r="I38" s="3">
        <v>7.7</v>
      </c>
      <c r="J38" s="3">
        <v>0.4</v>
      </c>
      <c r="K38" s="3">
        <v>1.4</v>
      </c>
      <c r="L38" s="3">
        <v>0.6</v>
      </c>
      <c r="M38" s="27">
        <v>25</v>
      </c>
      <c r="N38" s="3">
        <v>55</v>
      </c>
      <c r="O38" s="3">
        <v>60</v>
      </c>
      <c r="P38" s="3">
        <v>55</v>
      </c>
      <c r="Q38" s="3">
        <v>60</v>
      </c>
      <c r="R38" s="3">
        <v>50</v>
      </c>
      <c r="T38" s="3">
        <v>50</v>
      </c>
      <c r="V38" s="3">
        <v>50</v>
      </c>
      <c r="X38" s="3">
        <v>50</v>
      </c>
      <c r="Z38" s="3">
        <v>50</v>
      </c>
      <c r="AB38" s="3">
        <v>50</v>
      </c>
      <c r="AD38" s="3">
        <v>50</v>
      </c>
      <c r="AF38" s="3">
        <v>50</v>
      </c>
      <c r="AN38" s="3" t="s">
        <v>192</v>
      </c>
      <c r="AO38" s="27">
        <v>50</v>
      </c>
      <c r="AP38" s="27"/>
      <c r="AQ38" s="27"/>
    </row>
    <row r="39" spans="4:43" x14ac:dyDescent="0.2">
      <c r="D39" s="3" t="s">
        <v>63</v>
      </c>
      <c r="H39" s="3">
        <v>6.9</v>
      </c>
      <c r="I39" s="3">
        <v>7.7</v>
      </c>
      <c r="J39" s="3">
        <v>0.4</v>
      </c>
      <c r="K39" s="3">
        <v>1.4</v>
      </c>
      <c r="L39" s="3">
        <v>0.6</v>
      </c>
      <c r="M39" s="27">
        <v>25</v>
      </c>
      <c r="N39" s="3">
        <v>55</v>
      </c>
      <c r="O39" s="3">
        <v>60</v>
      </c>
      <c r="P39" s="3">
        <v>55</v>
      </c>
      <c r="Q39" s="3">
        <v>60</v>
      </c>
      <c r="R39" s="3">
        <v>50</v>
      </c>
      <c r="T39" s="3">
        <v>50</v>
      </c>
      <c r="V39" s="3">
        <v>50</v>
      </c>
      <c r="X39" s="3">
        <v>50</v>
      </c>
      <c r="Z39" s="3">
        <v>50</v>
      </c>
      <c r="AB39" s="3">
        <v>50</v>
      </c>
      <c r="AD39" s="3">
        <v>50</v>
      </c>
      <c r="AF39" s="3">
        <v>50</v>
      </c>
      <c r="AN39" s="3" t="s">
        <v>193</v>
      </c>
      <c r="AO39" s="27">
        <v>50</v>
      </c>
      <c r="AP39" s="27"/>
      <c r="AQ39" s="27"/>
    </row>
    <row r="40" spans="4:43" x14ac:dyDescent="0.2">
      <c r="D40" s="3" t="s">
        <v>64</v>
      </c>
      <c r="H40" s="3">
        <v>6.9</v>
      </c>
      <c r="I40" s="3">
        <v>7.7</v>
      </c>
      <c r="J40" s="3">
        <v>0.4</v>
      </c>
      <c r="K40" s="3">
        <v>1.4</v>
      </c>
      <c r="L40" s="3">
        <v>0.6</v>
      </c>
      <c r="M40" s="27">
        <v>25</v>
      </c>
      <c r="N40" s="3">
        <v>55</v>
      </c>
      <c r="O40" s="3">
        <v>60</v>
      </c>
      <c r="P40" s="3">
        <v>55</v>
      </c>
      <c r="Q40" s="3">
        <v>60</v>
      </c>
      <c r="R40" s="3">
        <v>50</v>
      </c>
      <c r="T40" s="3">
        <v>50</v>
      </c>
      <c r="V40" s="3">
        <v>50</v>
      </c>
      <c r="X40" s="3">
        <v>50</v>
      </c>
      <c r="Z40" s="3">
        <v>50</v>
      </c>
      <c r="AB40" s="3">
        <v>50</v>
      </c>
      <c r="AD40" s="3">
        <v>50</v>
      </c>
      <c r="AF40" s="3">
        <v>50</v>
      </c>
      <c r="AN40" s="3" t="s">
        <v>194</v>
      </c>
      <c r="AO40" s="27">
        <v>50</v>
      </c>
      <c r="AP40" s="27"/>
      <c r="AQ40" s="27"/>
    </row>
    <row r="41" spans="4:43" x14ac:dyDescent="0.2">
      <c r="D41" s="3" t="s">
        <v>65</v>
      </c>
      <c r="H41" s="3">
        <v>6.9</v>
      </c>
      <c r="I41" s="3">
        <v>7.7</v>
      </c>
      <c r="J41" s="3">
        <v>0.4</v>
      </c>
      <c r="K41" s="3">
        <v>1.4</v>
      </c>
      <c r="L41" s="3">
        <v>0.6</v>
      </c>
      <c r="M41" s="27">
        <v>25</v>
      </c>
      <c r="N41" s="3">
        <v>55</v>
      </c>
      <c r="O41" s="3">
        <v>60</v>
      </c>
      <c r="P41" s="3">
        <v>55</v>
      </c>
      <c r="Q41" s="3">
        <v>60</v>
      </c>
      <c r="R41" s="3">
        <v>50</v>
      </c>
      <c r="T41" s="3">
        <v>50</v>
      </c>
      <c r="V41" s="3">
        <v>50</v>
      </c>
      <c r="X41" s="3">
        <v>50</v>
      </c>
      <c r="Z41" s="3">
        <v>50</v>
      </c>
      <c r="AB41" s="3">
        <v>50</v>
      </c>
      <c r="AD41" s="3">
        <v>50</v>
      </c>
      <c r="AF41" s="3">
        <v>50</v>
      </c>
      <c r="AN41" s="3" t="s">
        <v>195</v>
      </c>
      <c r="AO41" s="27">
        <v>50</v>
      </c>
      <c r="AP41" s="27"/>
      <c r="AQ41" s="27"/>
    </row>
    <row r="42" spans="4:43" x14ac:dyDescent="0.2">
      <c r="D42" s="3" t="s">
        <v>67</v>
      </c>
      <c r="H42" s="3">
        <v>6.9</v>
      </c>
      <c r="I42" s="3">
        <v>7.7</v>
      </c>
      <c r="J42" s="3">
        <v>0.4</v>
      </c>
      <c r="K42" s="3">
        <v>1.4</v>
      </c>
      <c r="L42" s="3">
        <v>0.6</v>
      </c>
      <c r="M42" s="27">
        <v>25</v>
      </c>
      <c r="N42" s="3">
        <v>55</v>
      </c>
      <c r="O42" s="3">
        <v>60</v>
      </c>
      <c r="P42" s="3">
        <v>55</v>
      </c>
      <c r="Q42" s="3">
        <v>60</v>
      </c>
      <c r="R42" s="3">
        <v>50</v>
      </c>
      <c r="T42" s="3">
        <v>50</v>
      </c>
      <c r="V42" s="3">
        <v>50</v>
      </c>
      <c r="X42" s="3">
        <v>50</v>
      </c>
      <c r="Z42" s="3">
        <v>50</v>
      </c>
      <c r="AB42" s="3">
        <v>50</v>
      </c>
      <c r="AD42" s="3">
        <v>50</v>
      </c>
      <c r="AF42" s="3">
        <v>50</v>
      </c>
      <c r="AN42" s="3" t="s">
        <v>196</v>
      </c>
      <c r="AO42" s="27">
        <v>50</v>
      </c>
      <c r="AP42" s="27"/>
      <c r="AQ42" s="27"/>
    </row>
    <row r="43" spans="4:43" x14ac:dyDescent="0.2">
      <c r="D43" s="3" t="s">
        <v>68</v>
      </c>
      <c r="H43" s="3">
        <v>6.9</v>
      </c>
      <c r="I43" s="3">
        <v>7.7</v>
      </c>
      <c r="J43" s="3">
        <v>0.4</v>
      </c>
      <c r="K43" s="3">
        <v>1.4</v>
      </c>
      <c r="L43" s="3">
        <v>0.6</v>
      </c>
      <c r="M43" s="27">
        <v>25</v>
      </c>
      <c r="N43" s="3">
        <v>55</v>
      </c>
      <c r="O43" s="3">
        <v>60</v>
      </c>
      <c r="P43" s="3">
        <v>55</v>
      </c>
      <c r="Q43" s="3">
        <v>60</v>
      </c>
      <c r="R43" s="3">
        <v>50</v>
      </c>
      <c r="T43" s="3">
        <v>50</v>
      </c>
      <c r="V43" s="3">
        <v>50</v>
      </c>
      <c r="X43" s="3">
        <v>50</v>
      </c>
      <c r="Z43" s="3">
        <v>50</v>
      </c>
      <c r="AB43" s="3">
        <v>50</v>
      </c>
      <c r="AD43" s="3">
        <v>50</v>
      </c>
      <c r="AF43" s="3">
        <v>50</v>
      </c>
      <c r="AN43" s="3" t="s">
        <v>197</v>
      </c>
      <c r="AO43" s="27">
        <v>50</v>
      </c>
      <c r="AP43" s="27"/>
      <c r="AQ43" s="27"/>
    </row>
    <row r="44" spans="4:43" x14ac:dyDescent="0.2">
      <c r="D44" s="3" t="s">
        <v>69</v>
      </c>
      <c r="H44" s="3">
        <v>6.9</v>
      </c>
      <c r="I44" s="3">
        <v>7.7</v>
      </c>
      <c r="J44" s="3">
        <v>0.4</v>
      </c>
      <c r="K44" s="3">
        <v>1.4</v>
      </c>
      <c r="L44" s="3">
        <v>0.6</v>
      </c>
      <c r="M44" s="27">
        <v>25</v>
      </c>
      <c r="N44" s="3">
        <v>55</v>
      </c>
      <c r="O44" s="3">
        <v>60</v>
      </c>
      <c r="P44" s="3">
        <v>55</v>
      </c>
      <c r="Q44" s="3">
        <v>60</v>
      </c>
      <c r="R44" s="3">
        <v>50</v>
      </c>
      <c r="T44" s="3">
        <v>50</v>
      </c>
      <c r="V44" s="3">
        <v>50</v>
      </c>
      <c r="X44" s="3">
        <v>50</v>
      </c>
      <c r="Z44" s="3">
        <v>50</v>
      </c>
      <c r="AB44" s="3">
        <v>50</v>
      </c>
      <c r="AD44" s="3">
        <v>50</v>
      </c>
      <c r="AF44" s="3">
        <v>50</v>
      </c>
      <c r="AN44" s="3" t="s">
        <v>198</v>
      </c>
      <c r="AO44" s="27">
        <v>50</v>
      </c>
      <c r="AP44" s="27"/>
      <c r="AQ44" s="27"/>
    </row>
    <row r="45" spans="4:43" x14ac:dyDescent="0.2">
      <c r="D45" s="3" t="s">
        <v>70</v>
      </c>
      <c r="H45" s="3">
        <v>6.9</v>
      </c>
      <c r="I45" s="3">
        <v>7.7</v>
      </c>
      <c r="J45" s="3">
        <v>0.4</v>
      </c>
      <c r="K45" s="3">
        <v>1.4</v>
      </c>
      <c r="L45" s="3">
        <v>0.6</v>
      </c>
      <c r="M45" s="27">
        <v>25</v>
      </c>
      <c r="N45" s="3">
        <v>55</v>
      </c>
      <c r="O45" s="3">
        <v>60</v>
      </c>
      <c r="P45" s="3">
        <v>55</v>
      </c>
      <c r="Q45" s="3">
        <v>60</v>
      </c>
      <c r="R45" s="3">
        <v>50</v>
      </c>
      <c r="T45" s="3">
        <v>50</v>
      </c>
      <c r="V45" s="3">
        <v>50</v>
      </c>
      <c r="X45" s="3">
        <v>50</v>
      </c>
      <c r="Z45" s="3">
        <v>50</v>
      </c>
      <c r="AB45" s="3">
        <v>50</v>
      </c>
      <c r="AD45" s="3">
        <v>50</v>
      </c>
      <c r="AF45" s="3">
        <v>50</v>
      </c>
      <c r="AN45" s="3" t="s">
        <v>199</v>
      </c>
      <c r="AO45" s="27">
        <v>50</v>
      </c>
      <c r="AP45" s="27"/>
      <c r="AQ45" s="27"/>
    </row>
    <row r="46" spans="4:43" x14ac:dyDescent="0.2">
      <c r="D46" s="3" t="s">
        <v>71</v>
      </c>
      <c r="H46" s="3">
        <v>6.9</v>
      </c>
      <c r="I46" s="3">
        <v>7.7</v>
      </c>
      <c r="J46" s="3">
        <v>0.4</v>
      </c>
      <c r="K46" s="3">
        <v>1.4</v>
      </c>
      <c r="L46" s="3">
        <v>0.6</v>
      </c>
      <c r="M46" s="27">
        <v>25</v>
      </c>
      <c r="N46" s="3">
        <v>55</v>
      </c>
      <c r="O46" s="3">
        <v>60</v>
      </c>
      <c r="P46" s="3">
        <v>55</v>
      </c>
      <c r="Q46" s="3">
        <v>60</v>
      </c>
      <c r="R46" s="3">
        <v>50</v>
      </c>
      <c r="T46" s="3">
        <v>50</v>
      </c>
      <c r="V46" s="3">
        <v>50</v>
      </c>
      <c r="X46" s="3">
        <v>50</v>
      </c>
      <c r="Z46" s="3">
        <v>50</v>
      </c>
      <c r="AB46" s="3">
        <v>50</v>
      </c>
      <c r="AD46" s="3">
        <v>50</v>
      </c>
      <c r="AF46" s="3">
        <v>50</v>
      </c>
      <c r="AN46" s="3" t="s">
        <v>200</v>
      </c>
      <c r="AO46" s="27">
        <v>50</v>
      </c>
      <c r="AP46" s="27"/>
      <c r="AQ46" s="27"/>
    </row>
    <row r="47" spans="4:43" x14ac:dyDescent="0.2">
      <c r="D47" s="3" t="s">
        <v>72</v>
      </c>
      <c r="H47" s="3">
        <v>6.9</v>
      </c>
      <c r="I47" s="3">
        <v>7.7</v>
      </c>
      <c r="J47" s="3">
        <v>0.4</v>
      </c>
      <c r="K47" s="3">
        <v>1.4</v>
      </c>
      <c r="L47" s="3">
        <v>0.6</v>
      </c>
      <c r="M47" s="27">
        <v>25</v>
      </c>
      <c r="N47" s="3">
        <v>55</v>
      </c>
      <c r="O47" s="3">
        <v>60</v>
      </c>
      <c r="P47" s="3">
        <v>55</v>
      </c>
      <c r="Q47" s="3">
        <v>60</v>
      </c>
      <c r="R47" s="3">
        <v>50</v>
      </c>
      <c r="T47" s="3">
        <v>50</v>
      </c>
      <c r="V47" s="3">
        <v>50</v>
      </c>
      <c r="X47" s="3">
        <v>50</v>
      </c>
      <c r="Z47" s="3">
        <v>50</v>
      </c>
      <c r="AB47" s="3">
        <v>50</v>
      </c>
      <c r="AD47" s="3">
        <v>50</v>
      </c>
      <c r="AF47" s="3">
        <v>50</v>
      </c>
      <c r="AN47" s="3" t="s">
        <v>201</v>
      </c>
      <c r="AO47" s="27">
        <v>50</v>
      </c>
      <c r="AP47" s="27"/>
      <c r="AQ47" s="27"/>
    </row>
    <row r="48" spans="4:43" x14ac:dyDescent="0.2">
      <c r="D48" s="3" t="s">
        <v>73</v>
      </c>
      <c r="H48" s="3">
        <v>6.9</v>
      </c>
      <c r="I48" s="3">
        <v>7.7</v>
      </c>
      <c r="J48" s="3">
        <v>0.4</v>
      </c>
      <c r="K48" s="3">
        <v>1.4</v>
      </c>
      <c r="L48" s="3">
        <v>0.6</v>
      </c>
      <c r="M48" s="27">
        <v>25</v>
      </c>
      <c r="N48" s="3">
        <v>55</v>
      </c>
      <c r="O48" s="3">
        <v>60</v>
      </c>
      <c r="P48" s="3">
        <v>55</v>
      </c>
      <c r="Q48" s="3">
        <v>60</v>
      </c>
      <c r="R48" s="3">
        <v>50</v>
      </c>
      <c r="T48" s="3">
        <v>50</v>
      </c>
      <c r="V48" s="3">
        <v>50</v>
      </c>
      <c r="X48" s="3">
        <v>50</v>
      </c>
      <c r="Z48" s="3">
        <v>50</v>
      </c>
      <c r="AB48" s="3">
        <v>50</v>
      </c>
      <c r="AD48" s="3">
        <v>50</v>
      </c>
      <c r="AF48" s="3">
        <v>50</v>
      </c>
      <c r="AN48" s="3" t="s">
        <v>202</v>
      </c>
      <c r="AO48" s="27">
        <v>50</v>
      </c>
      <c r="AP48" s="27"/>
      <c r="AQ48" s="27"/>
    </row>
    <row r="49" spans="4:43" x14ac:dyDescent="0.2">
      <c r="D49" s="3" t="s">
        <v>74</v>
      </c>
      <c r="H49" s="3">
        <v>6.9</v>
      </c>
      <c r="I49" s="3">
        <v>7.7</v>
      </c>
      <c r="J49" s="3">
        <v>0.4</v>
      </c>
      <c r="K49" s="3">
        <v>1.4</v>
      </c>
      <c r="L49" s="3">
        <v>0.6</v>
      </c>
      <c r="M49" s="27">
        <v>25</v>
      </c>
      <c r="N49" s="3">
        <v>55</v>
      </c>
      <c r="O49" s="3">
        <v>60</v>
      </c>
      <c r="P49" s="3">
        <v>55</v>
      </c>
      <c r="Q49" s="3">
        <v>60</v>
      </c>
      <c r="R49" s="3">
        <v>50</v>
      </c>
      <c r="T49" s="3">
        <v>50</v>
      </c>
      <c r="V49" s="3">
        <v>50</v>
      </c>
      <c r="X49" s="3">
        <v>50</v>
      </c>
      <c r="Z49" s="3">
        <v>50</v>
      </c>
      <c r="AB49" s="3">
        <v>50</v>
      </c>
      <c r="AD49" s="3">
        <v>50</v>
      </c>
      <c r="AF49" s="3">
        <v>50</v>
      </c>
      <c r="AN49" s="3" t="s">
        <v>203</v>
      </c>
      <c r="AO49" s="27">
        <v>50</v>
      </c>
      <c r="AP49" s="27"/>
      <c r="AQ49" s="27"/>
    </row>
    <row r="50" spans="4:43" x14ac:dyDescent="0.2">
      <c r="D50" s="3" t="s">
        <v>80</v>
      </c>
      <c r="H50" s="3">
        <v>6.9</v>
      </c>
      <c r="I50" s="3">
        <v>7.7</v>
      </c>
      <c r="J50" s="3">
        <v>0.4</v>
      </c>
      <c r="K50" s="3">
        <v>1.4</v>
      </c>
      <c r="L50" s="3">
        <v>0.6</v>
      </c>
      <c r="M50" s="27">
        <v>25</v>
      </c>
      <c r="N50" s="3">
        <v>55</v>
      </c>
      <c r="O50" s="3">
        <v>60</v>
      </c>
      <c r="P50" s="3">
        <v>55</v>
      </c>
      <c r="Q50" s="3">
        <v>60</v>
      </c>
      <c r="R50" s="3">
        <v>50</v>
      </c>
      <c r="T50" s="3">
        <v>50</v>
      </c>
      <c r="V50" s="3">
        <v>50</v>
      </c>
      <c r="X50" s="3">
        <v>50</v>
      </c>
      <c r="Z50" s="3">
        <v>50</v>
      </c>
      <c r="AB50" s="3">
        <v>50</v>
      </c>
      <c r="AD50" s="3">
        <v>50</v>
      </c>
      <c r="AF50" s="3">
        <v>50</v>
      </c>
      <c r="AN50" s="3" t="s">
        <v>204</v>
      </c>
      <c r="AO50" s="27">
        <v>50</v>
      </c>
      <c r="AP50" s="27"/>
      <c r="AQ50" s="27"/>
    </row>
    <row r="51" spans="4:43" x14ac:dyDescent="0.2">
      <c r="D51" s="3" t="s">
        <v>75</v>
      </c>
      <c r="H51" s="3">
        <v>6.9</v>
      </c>
      <c r="I51" s="3">
        <v>7.7</v>
      </c>
      <c r="J51" s="3">
        <v>0.4</v>
      </c>
      <c r="K51" s="3">
        <v>1.4</v>
      </c>
      <c r="L51" s="3">
        <v>0.6</v>
      </c>
      <c r="M51" s="27">
        <v>25</v>
      </c>
      <c r="N51" s="3">
        <v>55</v>
      </c>
      <c r="O51" s="3">
        <v>60</v>
      </c>
      <c r="P51" s="3">
        <v>55</v>
      </c>
      <c r="Q51" s="3">
        <v>60</v>
      </c>
      <c r="R51" s="3">
        <v>50</v>
      </c>
      <c r="T51" s="3">
        <v>50</v>
      </c>
      <c r="V51" s="3">
        <v>50</v>
      </c>
      <c r="X51" s="3">
        <v>50</v>
      </c>
      <c r="Z51" s="3">
        <v>50</v>
      </c>
      <c r="AB51" s="3">
        <v>50</v>
      </c>
      <c r="AD51" s="3">
        <v>50</v>
      </c>
      <c r="AF51" s="3">
        <v>50</v>
      </c>
      <c r="AN51" s="3" t="s">
        <v>205</v>
      </c>
      <c r="AO51" s="27">
        <v>50</v>
      </c>
      <c r="AP51" s="27"/>
      <c r="AQ51" s="27"/>
    </row>
    <row r="52" spans="4:43" x14ac:dyDescent="0.2">
      <c r="D52" s="3" t="s">
        <v>76</v>
      </c>
      <c r="H52" s="3">
        <v>6.9</v>
      </c>
      <c r="I52" s="3">
        <v>7.7</v>
      </c>
      <c r="J52" s="3">
        <v>0.4</v>
      </c>
      <c r="K52" s="3">
        <v>1.4</v>
      </c>
      <c r="L52" s="3">
        <v>0.6</v>
      </c>
      <c r="M52" s="27">
        <v>25</v>
      </c>
      <c r="N52" s="3">
        <v>55</v>
      </c>
      <c r="O52" s="3">
        <v>60</v>
      </c>
      <c r="P52" s="3">
        <v>55</v>
      </c>
      <c r="Q52" s="3">
        <v>60</v>
      </c>
      <c r="R52" s="3">
        <v>50</v>
      </c>
      <c r="T52" s="3">
        <v>50</v>
      </c>
      <c r="V52" s="3">
        <v>50</v>
      </c>
      <c r="X52" s="3">
        <v>50</v>
      </c>
      <c r="Z52" s="3">
        <v>50</v>
      </c>
      <c r="AB52" s="3">
        <v>50</v>
      </c>
      <c r="AD52" s="3">
        <v>50</v>
      </c>
      <c r="AF52" s="3">
        <v>50</v>
      </c>
      <c r="AN52" s="3" t="s">
        <v>206</v>
      </c>
      <c r="AO52" s="27">
        <v>50</v>
      </c>
      <c r="AP52" s="27"/>
      <c r="AQ52" s="27"/>
    </row>
    <row r="53" spans="4:43" x14ac:dyDescent="0.2">
      <c r="D53" s="3" t="s">
        <v>77</v>
      </c>
      <c r="H53" s="3">
        <v>6.9</v>
      </c>
      <c r="I53" s="3">
        <v>7.7</v>
      </c>
      <c r="J53" s="3">
        <v>0.4</v>
      </c>
      <c r="K53" s="3">
        <v>1.4</v>
      </c>
      <c r="L53" s="3">
        <v>0.6</v>
      </c>
      <c r="M53" s="27">
        <v>25</v>
      </c>
      <c r="N53" s="3">
        <v>55</v>
      </c>
      <c r="O53" s="3">
        <v>60</v>
      </c>
      <c r="P53" s="3">
        <v>55</v>
      </c>
      <c r="Q53" s="3">
        <v>60</v>
      </c>
      <c r="R53" s="3">
        <v>50</v>
      </c>
      <c r="T53" s="3">
        <v>50</v>
      </c>
      <c r="V53" s="3">
        <v>50</v>
      </c>
      <c r="X53" s="3">
        <v>50</v>
      </c>
      <c r="Z53" s="3">
        <v>50</v>
      </c>
      <c r="AB53" s="3">
        <v>50</v>
      </c>
      <c r="AD53" s="3">
        <v>50</v>
      </c>
      <c r="AF53" s="3">
        <v>50</v>
      </c>
      <c r="AN53" s="3" t="s">
        <v>207</v>
      </c>
      <c r="AO53" s="27">
        <v>50</v>
      </c>
      <c r="AP53" s="27"/>
      <c r="AQ53" s="27"/>
    </row>
    <row r="54" spans="4:43" x14ac:dyDescent="0.2">
      <c r="D54" s="3" t="s">
        <v>78</v>
      </c>
      <c r="H54" s="3">
        <v>6.9</v>
      </c>
      <c r="I54" s="3">
        <v>7.7</v>
      </c>
      <c r="J54" s="3">
        <v>0.4</v>
      </c>
      <c r="K54" s="3">
        <v>1.4</v>
      </c>
      <c r="L54" s="3">
        <v>0.6</v>
      </c>
      <c r="M54" s="27">
        <v>25</v>
      </c>
      <c r="N54" s="3">
        <v>55</v>
      </c>
      <c r="O54" s="3">
        <v>60</v>
      </c>
      <c r="P54" s="3">
        <v>55</v>
      </c>
      <c r="Q54" s="3">
        <v>60</v>
      </c>
      <c r="R54" s="3">
        <v>50</v>
      </c>
      <c r="T54" s="3">
        <v>50</v>
      </c>
      <c r="V54" s="3">
        <v>50</v>
      </c>
      <c r="X54" s="3">
        <v>50</v>
      </c>
      <c r="Z54" s="3">
        <v>50</v>
      </c>
      <c r="AB54" s="3">
        <v>50</v>
      </c>
      <c r="AD54" s="3">
        <v>50</v>
      </c>
      <c r="AF54" s="3">
        <v>50</v>
      </c>
      <c r="AN54" s="3" t="s">
        <v>208</v>
      </c>
      <c r="AO54" s="27">
        <v>50</v>
      </c>
      <c r="AP54" s="27"/>
      <c r="AQ54" s="27"/>
    </row>
    <row r="55" spans="4:43" x14ac:dyDescent="0.2">
      <c r="D55" s="3" t="s">
        <v>437</v>
      </c>
      <c r="AN55" s="3" t="s">
        <v>209</v>
      </c>
    </row>
    <row r="56" spans="4:43" x14ac:dyDescent="0.2">
      <c r="AN56" s="3" t="s">
        <v>210</v>
      </c>
    </row>
    <row r="57" spans="4:43" x14ac:dyDescent="0.2">
      <c r="H57" s="2"/>
      <c r="J57" s="11"/>
      <c r="K57" s="12"/>
      <c r="L57" s="14"/>
      <c r="AN57" s="3" t="s">
        <v>211</v>
      </c>
    </row>
    <row r="58" spans="4:43" x14ac:dyDescent="0.2">
      <c r="H58" s="1"/>
      <c r="J58" s="16"/>
      <c r="K58" s="19"/>
      <c r="L58" s="14"/>
      <c r="AN58" s="3" t="s">
        <v>212</v>
      </c>
    </row>
    <row r="59" spans="4:43" x14ac:dyDescent="0.2">
      <c r="H59" s="1"/>
      <c r="J59" s="16"/>
      <c r="K59" s="19"/>
      <c r="L59" s="14"/>
      <c r="AN59" s="3" t="s">
        <v>213</v>
      </c>
    </row>
    <row r="60" spans="4:43" x14ac:dyDescent="0.2">
      <c r="H60" s="1"/>
      <c r="J60" s="16"/>
      <c r="K60" s="19"/>
      <c r="L60" s="14"/>
      <c r="AN60" s="3" t="s">
        <v>214</v>
      </c>
    </row>
    <row r="61" spans="4:43" x14ac:dyDescent="0.2">
      <c r="H61" s="18"/>
      <c r="J61" s="20"/>
      <c r="K61" s="20"/>
      <c r="L61" s="14"/>
      <c r="AN61" s="3" t="s">
        <v>215</v>
      </c>
    </row>
    <row r="62" spans="4:43" x14ac:dyDescent="0.2">
      <c r="H62" s="18"/>
      <c r="J62" s="20"/>
      <c r="K62" s="20"/>
      <c r="L62" s="14"/>
      <c r="AN62" s="3" t="s">
        <v>216</v>
      </c>
    </row>
    <row r="63" spans="4:43" x14ac:dyDescent="0.2">
      <c r="H63" s="18"/>
      <c r="J63" s="20"/>
      <c r="K63" s="20"/>
      <c r="L63" s="14"/>
      <c r="AN63" s="3" t="s">
        <v>217</v>
      </c>
    </row>
    <row r="64" spans="4:43" x14ac:dyDescent="0.2">
      <c r="H64" s="18"/>
      <c r="J64" s="20"/>
      <c r="K64" s="20"/>
      <c r="L64" s="14"/>
      <c r="AN64" s="3" t="s">
        <v>218</v>
      </c>
    </row>
    <row r="65" spans="8:40" x14ac:dyDescent="0.2">
      <c r="H65" s="18"/>
      <c r="J65" s="20"/>
      <c r="K65" s="20"/>
      <c r="L65" s="14"/>
      <c r="AN65" s="3" t="s">
        <v>219</v>
      </c>
    </row>
    <row r="66" spans="8:40" x14ac:dyDescent="0.2">
      <c r="AN66" s="3" t="s">
        <v>220</v>
      </c>
    </row>
    <row r="67" spans="8:40" x14ac:dyDescent="0.2">
      <c r="AN67" s="3" t="s">
        <v>221</v>
      </c>
    </row>
    <row r="68" spans="8:40" x14ac:dyDescent="0.2">
      <c r="AN68" s="3" t="s">
        <v>222</v>
      </c>
    </row>
    <row r="69" spans="8:40" x14ac:dyDescent="0.2">
      <c r="AN69" s="3" t="s">
        <v>223</v>
      </c>
    </row>
    <row r="70" spans="8:40" x14ac:dyDescent="0.2">
      <c r="AN70" s="3" t="s">
        <v>224</v>
      </c>
    </row>
    <row r="71" spans="8:40" x14ac:dyDescent="0.2">
      <c r="AN71" s="3" t="s">
        <v>225</v>
      </c>
    </row>
    <row r="72" spans="8:40" x14ac:dyDescent="0.2">
      <c r="AN72" s="3" t="s">
        <v>226</v>
      </c>
    </row>
    <row r="73" spans="8:40" x14ac:dyDescent="0.2">
      <c r="AN73" s="3" t="s">
        <v>227</v>
      </c>
    </row>
    <row r="74" spans="8:40" x14ac:dyDescent="0.2">
      <c r="AN74" s="3" t="s">
        <v>228</v>
      </c>
    </row>
    <row r="75" spans="8:40" x14ac:dyDescent="0.2">
      <c r="AN75" s="3" t="s">
        <v>229</v>
      </c>
    </row>
    <row r="76" spans="8:40" x14ac:dyDescent="0.2">
      <c r="AN76" s="3" t="s">
        <v>230</v>
      </c>
    </row>
    <row r="77" spans="8:40" x14ac:dyDescent="0.2">
      <c r="AN77" s="3" t="s">
        <v>231</v>
      </c>
    </row>
    <row r="78" spans="8:40" x14ac:dyDescent="0.2">
      <c r="AN78" s="3" t="s">
        <v>232</v>
      </c>
    </row>
    <row r="79" spans="8:40" x14ac:dyDescent="0.2">
      <c r="AN79" s="3" t="s">
        <v>233</v>
      </c>
    </row>
    <row r="80" spans="8:40" x14ac:dyDescent="0.2">
      <c r="AN80" s="3" t="s">
        <v>234</v>
      </c>
    </row>
    <row r="81" spans="40:40" x14ac:dyDescent="0.2">
      <c r="AN81" s="3" t="s">
        <v>235</v>
      </c>
    </row>
    <row r="82" spans="40:40" x14ac:dyDescent="0.2">
      <c r="AN82" s="3" t="s">
        <v>236</v>
      </c>
    </row>
    <row r="83" spans="40:40" x14ac:dyDescent="0.2">
      <c r="AN83" s="3" t="s">
        <v>237</v>
      </c>
    </row>
    <row r="84" spans="40:40" x14ac:dyDescent="0.2">
      <c r="AN84" s="3" t="s">
        <v>238</v>
      </c>
    </row>
    <row r="85" spans="40:40" x14ac:dyDescent="0.2">
      <c r="AN85" s="3" t="s">
        <v>239</v>
      </c>
    </row>
    <row r="86" spans="40:40" x14ac:dyDescent="0.2">
      <c r="AN86" s="3" t="s">
        <v>240</v>
      </c>
    </row>
    <row r="87" spans="40:40" x14ac:dyDescent="0.2">
      <c r="AN87" s="3" t="s">
        <v>241</v>
      </c>
    </row>
    <row r="88" spans="40:40" x14ac:dyDescent="0.2">
      <c r="AN88" s="3" t="s">
        <v>242</v>
      </c>
    </row>
    <row r="89" spans="40:40" x14ac:dyDescent="0.2">
      <c r="AN89" s="3" t="s">
        <v>243</v>
      </c>
    </row>
    <row r="90" spans="40:40" x14ac:dyDescent="0.2">
      <c r="AN90" s="3" t="s">
        <v>244</v>
      </c>
    </row>
    <row r="91" spans="40:40" x14ac:dyDescent="0.2">
      <c r="AN91" s="3" t="s">
        <v>245</v>
      </c>
    </row>
    <row r="92" spans="40:40" x14ac:dyDescent="0.2">
      <c r="AN92" s="3" t="s">
        <v>246</v>
      </c>
    </row>
    <row r="93" spans="40:40" x14ac:dyDescent="0.2">
      <c r="AN93" s="3" t="s">
        <v>247</v>
      </c>
    </row>
    <row r="94" spans="40:40" x14ac:dyDescent="0.2">
      <c r="AN94" s="3" t="s">
        <v>248</v>
      </c>
    </row>
    <row r="95" spans="40:40" x14ac:dyDescent="0.2">
      <c r="AN95" s="3" t="s">
        <v>249</v>
      </c>
    </row>
    <row r="96" spans="40:40" x14ac:dyDescent="0.2">
      <c r="AN96" s="3" t="s">
        <v>250</v>
      </c>
    </row>
    <row r="97" spans="40:40" x14ac:dyDescent="0.2">
      <c r="AN97" s="3" t="s">
        <v>251</v>
      </c>
    </row>
    <row r="98" spans="40:40" x14ac:dyDescent="0.2">
      <c r="AN98" s="3" t="s">
        <v>252</v>
      </c>
    </row>
    <row r="99" spans="40:40" x14ac:dyDescent="0.2">
      <c r="AN99" s="3" t="s">
        <v>253</v>
      </c>
    </row>
    <row r="100" spans="40:40" x14ac:dyDescent="0.2">
      <c r="AN100" s="3" t="s">
        <v>254</v>
      </c>
    </row>
    <row r="101" spans="40:40" x14ac:dyDescent="0.2">
      <c r="AN101" s="3" t="s">
        <v>255</v>
      </c>
    </row>
    <row r="102" spans="40:40" x14ac:dyDescent="0.2">
      <c r="AN102" s="3" t="s">
        <v>256</v>
      </c>
    </row>
    <row r="103" spans="40:40" x14ac:dyDescent="0.2">
      <c r="AN103" s="3" t="s">
        <v>257</v>
      </c>
    </row>
    <row r="104" spans="40:40" x14ac:dyDescent="0.2">
      <c r="AN104" s="3" t="s">
        <v>258</v>
      </c>
    </row>
    <row r="105" spans="40:40" x14ac:dyDescent="0.2">
      <c r="AN105" s="3" t="s">
        <v>259</v>
      </c>
    </row>
    <row r="106" spans="40:40" x14ac:dyDescent="0.2">
      <c r="AN106" s="3" t="s">
        <v>260</v>
      </c>
    </row>
    <row r="107" spans="40:40" x14ac:dyDescent="0.2">
      <c r="AN107" s="3" t="s">
        <v>261</v>
      </c>
    </row>
    <row r="108" spans="40:40" x14ac:dyDescent="0.2">
      <c r="AN108" s="3" t="s">
        <v>262</v>
      </c>
    </row>
    <row r="109" spans="40:40" x14ac:dyDescent="0.2">
      <c r="AN109" s="3" t="s">
        <v>265</v>
      </c>
    </row>
    <row r="110" spans="40:40" x14ac:dyDescent="0.2">
      <c r="AN110" s="3" t="s">
        <v>264</v>
      </c>
    </row>
    <row r="111" spans="40:40" x14ac:dyDescent="0.2">
      <c r="AN111" s="3" t="s">
        <v>266</v>
      </c>
    </row>
    <row r="112" spans="40:40" x14ac:dyDescent="0.2">
      <c r="AN112" s="3" t="s">
        <v>267</v>
      </c>
    </row>
    <row r="113" spans="40:40" x14ac:dyDescent="0.2">
      <c r="AN113" s="3" t="s">
        <v>268</v>
      </c>
    </row>
    <row r="114" spans="40:40" x14ac:dyDescent="0.2">
      <c r="AN114" s="3" t="s">
        <v>263</v>
      </c>
    </row>
    <row r="115" spans="40:40" x14ac:dyDescent="0.2">
      <c r="AN115" s="3" t="s">
        <v>269</v>
      </c>
    </row>
    <row r="116" spans="40:40" x14ac:dyDescent="0.2">
      <c r="AN116" s="3" t="s">
        <v>270</v>
      </c>
    </row>
    <row r="117" spans="40:40" x14ac:dyDescent="0.2">
      <c r="AN117" s="3" t="s">
        <v>271</v>
      </c>
    </row>
    <row r="118" spans="40:40" x14ac:dyDescent="0.2">
      <c r="AN118" s="3" t="s">
        <v>272</v>
      </c>
    </row>
    <row r="119" spans="40:40" x14ac:dyDescent="0.2">
      <c r="AN119" s="3" t="s">
        <v>273</v>
      </c>
    </row>
    <row r="120" spans="40:40" x14ac:dyDescent="0.2">
      <c r="AN120" s="3" t="s">
        <v>274</v>
      </c>
    </row>
    <row r="121" spans="40:40" x14ac:dyDescent="0.2">
      <c r="AN121" s="3" t="s">
        <v>275</v>
      </c>
    </row>
    <row r="122" spans="40:40" x14ac:dyDescent="0.2">
      <c r="AN122" s="3" t="s">
        <v>276</v>
      </c>
    </row>
    <row r="123" spans="40:40" x14ac:dyDescent="0.2">
      <c r="AN123" s="3" t="s">
        <v>277</v>
      </c>
    </row>
    <row r="124" spans="40:40" x14ac:dyDescent="0.2">
      <c r="AN124" s="3" t="s">
        <v>278</v>
      </c>
    </row>
    <row r="125" spans="40:40" x14ac:dyDescent="0.2">
      <c r="AN125" s="3" t="s">
        <v>279</v>
      </c>
    </row>
    <row r="126" spans="40:40" x14ac:dyDescent="0.2">
      <c r="AN126" s="3" t="s">
        <v>280</v>
      </c>
    </row>
    <row r="127" spans="40:40" x14ac:dyDescent="0.2">
      <c r="AN127" s="3" t="s">
        <v>281</v>
      </c>
    </row>
    <row r="128" spans="40:40" x14ac:dyDescent="0.2">
      <c r="AN128" s="3" t="s">
        <v>282</v>
      </c>
    </row>
    <row r="129" spans="40:40" x14ac:dyDescent="0.2">
      <c r="AN129" s="3" t="s">
        <v>283</v>
      </c>
    </row>
    <row r="130" spans="40:40" x14ac:dyDescent="0.2">
      <c r="AN130" s="3" t="s">
        <v>284</v>
      </c>
    </row>
    <row r="131" spans="40:40" x14ac:dyDescent="0.2">
      <c r="AN131" s="3" t="s">
        <v>285</v>
      </c>
    </row>
    <row r="132" spans="40:40" x14ac:dyDescent="0.2">
      <c r="AN132" s="3" t="s">
        <v>286</v>
      </c>
    </row>
    <row r="133" spans="40:40" x14ac:dyDescent="0.2">
      <c r="AN133" s="3" t="s">
        <v>287</v>
      </c>
    </row>
    <row r="134" spans="40:40" x14ac:dyDescent="0.2">
      <c r="AN134" s="3" t="s">
        <v>288</v>
      </c>
    </row>
    <row r="135" spans="40:40" x14ac:dyDescent="0.2">
      <c r="AN135" s="3" t="s">
        <v>289</v>
      </c>
    </row>
    <row r="136" spans="40:40" x14ac:dyDescent="0.2">
      <c r="AN136" s="3" t="s">
        <v>290</v>
      </c>
    </row>
    <row r="137" spans="40:40" x14ac:dyDescent="0.2">
      <c r="AN137" s="3" t="s">
        <v>291</v>
      </c>
    </row>
    <row r="138" spans="40:40" x14ac:dyDescent="0.2">
      <c r="AN138" s="3" t="s">
        <v>292</v>
      </c>
    </row>
    <row r="139" spans="40:40" x14ac:dyDescent="0.2">
      <c r="AN139" s="3" t="s">
        <v>293</v>
      </c>
    </row>
    <row r="140" spans="40:40" x14ac:dyDescent="0.2">
      <c r="AN140" s="3" t="s">
        <v>294</v>
      </c>
    </row>
    <row r="141" spans="40:40" x14ac:dyDescent="0.2">
      <c r="AN141" s="3" t="s">
        <v>295</v>
      </c>
    </row>
    <row r="142" spans="40:40" x14ac:dyDescent="0.2">
      <c r="AN142" s="3" t="s">
        <v>296</v>
      </c>
    </row>
    <row r="143" spans="40:40" x14ac:dyDescent="0.2">
      <c r="AN143" s="3" t="s">
        <v>297</v>
      </c>
    </row>
    <row r="144" spans="40:40" x14ac:dyDescent="0.2">
      <c r="AN144" s="3" t="s">
        <v>298</v>
      </c>
    </row>
    <row r="145" spans="40:40" x14ac:dyDescent="0.2">
      <c r="AN145" s="3" t="s">
        <v>299</v>
      </c>
    </row>
    <row r="146" spans="40:40" x14ac:dyDescent="0.2">
      <c r="AN146" s="3" t="s">
        <v>300</v>
      </c>
    </row>
    <row r="147" spans="40:40" x14ac:dyDescent="0.2">
      <c r="AN147" s="3" t="s">
        <v>301</v>
      </c>
    </row>
    <row r="148" spans="40:40" x14ac:dyDescent="0.2">
      <c r="AN148" s="3" t="s">
        <v>302</v>
      </c>
    </row>
    <row r="149" spans="40:40" x14ac:dyDescent="0.2">
      <c r="AN149" s="3" t="s">
        <v>303</v>
      </c>
    </row>
    <row r="150" spans="40:40" x14ac:dyDescent="0.2">
      <c r="AN150" s="3" t="s">
        <v>304</v>
      </c>
    </row>
    <row r="151" spans="40:40" x14ac:dyDescent="0.2">
      <c r="AN151" s="3" t="s">
        <v>305</v>
      </c>
    </row>
    <row r="152" spans="40:40" x14ac:dyDescent="0.2">
      <c r="AN152" s="3" t="s">
        <v>306</v>
      </c>
    </row>
    <row r="153" spans="40:40" x14ac:dyDescent="0.2">
      <c r="AN153" s="3" t="s">
        <v>307</v>
      </c>
    </row>
    <row r="154" spans="40:40" x14ac:dyDescent="0.2">
      <c r="AN154" s="3" t="s">
        <v>308</v>
      </c>
    </row>
    <row r="155" spans="40:40" x14ac:dyDescent="0.2">
      <c r="AN155" s="3" t="s">
        <v>309</v>
      </c>
    </row>
    <row r="156" spans="40:40" x14ac:dyDescent="0.2">
      <c r="AN156" s="3" t="s">
        <v>310</v>
      </c>
    </row>
    <row r="157" spans="40:40" x14ac:dyDescent="0.2">
      <c r="AN157" s="3" t="s">
        <v>311</v>
      </c>
    </row>
    <row r="158" spans="40:40" x14ac:dyDescent="0.2">
      <c r="AN158" s="3" t="s">
        <v>312</v>
      </c>
    </row>
    <row r="159" spans="40:40" x14ac:dyDescent="0.2">
      <c r="AN159" s="3" t="s">
        <v>313</v>
      </c>
    </row>
    <row r="160" spans="40:40" x14ac:dyDescent="0.2">
      <c r="AN160" s="3" t="s">
        <v>314</v>
      </c>
    </row>
    <row r="161" spans="40:40" x14ac:dyDescent="0.2">
      <c r="AN161" s="3" t="s">
        <v>315</v>
      </c>
    </row>
    <row r="162" spans="40:40" x14ac:dyDescent="0.2">
      <c r="AN162" s="3" t="s">
        <v>316</v>
      </c>
    </row>
    <row r="163" spans="40:40" x14ac:dyDescent="0.2">
      <c r="AN163" s="3" t="s">
        <v>317</v>
      </c>
    </row>
    <row r="164" spans="40:40" x14ac:dyDescent="0.2">
      <c r="AN164" s="3" t="s">
        <v>318</v>
      </c>
    </row>
    <row r="165" spans="40:40" x14ac:dyDescent="0.2">
      <c r="AN165" s="3" t="s">
        <v>319</v>
      </c>
    </row>
    <row r="166" spans="40:40" x14ac:dyDescent="0.2">
      <c r="AN166" s="3" t="s">
        <v>320</v>
      </c>
    </row>
    <row r="167" spans="40:40" x14ac:dyDescent="0.2">
      <c r="AN167" s="3" t="s">
        <v>321</v>
      </c>
    </row>
    <row r="168" spans="40:40" x14ac:dyDescent="0.2">
      <c r="AN168" s="3" t="s">
        <v>322</v>
      </c>
    </row>
    <row r="169" spans="40:40" x14ac:dyDescent="0.2">
      <c r="AN169" s="3" t="s">
        <v>323</v>
      </c>
    </row>
    <row r="170" spans="40:40" x14ac:dyDescent="0.2">
      <c r="AN170" s="3" t="s">
        <v>324</v>
      </c>
    </row>
    <row r="171" spans="40:40" x14ac:dyDescent="0.2">
      <c r="AN171" s="3" t="s">
        <v>325</v>
      </c>
    </row>
    <row r="172" spans="40:40" x14ac:dyDescent="0.2">
      <c r="AN172" s="3" t="s">
        <v>326</v>
      </c>
    </row>
    <row r="173" spans="40:40" x14ac:dyDescent="0.2">
      <c r="AN173" s="3" t="s">
        <v>327</v>
      </c>
    </row>
    <row r="174" spans="40:40" x14ac:dyDescent="0.2">
      <c r="AN174" s="3" t="s">
        <v>328</v>
      </c>
    </row>
    <row r="175" spans="40:40" x14ac:dyDescent="0.2">
      <c r="AN175" s="3" t="s">
        <v>329</v>
      </c>
    </row>
    <row r="176" spans="40:40" x14ac:dyDescent="0.2">
      <c r="AN176" s="3" t="s">
        <v>330</v>
      </c>
    </row>
    <row r="177" spans="40:40" x14ac:dyDescent="0.2">
      <c r="AN177" s="3" t="s">
        <v>331</v>
      </c>
    </row>
    <row r="178" spans="40:40" x14ac:dyDescent="0.2">
      <c r="AN178" s="3" t="s">
        <v>332</v>
      </c>
    </row>
    <row r="179" spans="40:40" x14ac:dyDescent="0.2">
      <c r="AN179" s="3" t="s">
        <v>333</v>
      </c>
    </row>
    <row r="180" spans="40:40" x14ac:dyDescent="0.2">
      <c r="AN180" s="3" t="s">
        <v>334</v>
      </c>
    </row>
    <row r="181" spans="40:40" x14ac:dyDescent="0.2">
      <c r="AN181" s="3" t="s">
        <v>335</v>
      </c>
    </row>
    <row r="182" spans="40:40" x14ac:dyDescent="0.2">
      <c r="AN182" s="3" t="s">
        <v>336</v>
      </c>
    </row>
    <row r="183" spans="40:40" x14ac:dyDescent="0.2">
      <c r="AN183" s="3" t="s">
        <v>337</v>
      </c>
    </row>
    <row r="184" spans="40:40" x14ac:dyDescent="0.2">
      <c r="AN184" s="3" t="s">
        <v>338</v>
      </c>
    </row>
    <row r="185" spans="40:40" x14ac:dyDescent="0.2">
      <c r="AN185" s="3" t="s">
        <v>339</v>
      </c>
    </row>
    <row r="186" spans="40:40" x14ac:dyDescent="0.2">
      <c r="AN186" s="3" t="s">
        <v>340</v>
      </c>
    </row>
    <row r="187" spans="40:40" x14ac:dyDescent="0.2">
      <c r="AN187" s="3" t="s">
        <v>341</v>
      </c>
    </row>
    <row r="188" spans="40:40" x14ac:dyDescent="0.2">
      <c r="AN188" s="3" t="s">
        <v>342</v>
      </c>
    </row>
    <row r="189" spans="40:40" x14ac:dyDescent="0.2">
      <c r="AN189" s="3" t="s">
        <v>343</v>
      </c>
    </row>
    <row r="190" spans="40:40" x14ac:dyDescent="0.2">
      <c r="AN190" s="3" t="s">
        <v>344</v>
      </c>
    </row>
    <row r="191" spans="40:40" x14ac:dyDescent="0.2">
      <c r="AN191" s="3" t="s">
        <v>345</v>
      </c>
    </row>
    <row r="192" spans="40:40" x14ac:dyDescent="0.2">
      <c r="AN192" s="3" t="s">
        <v>358</v>
      </c>
    </row>
    <row r="193" spans="40:40" x14ac:dyDescent="0.2">
      <c r="AN193" s="3" t="s">
        <v>348</v>
      </c>
    </row>
    <row r="194" spans="40:40" x14ac:dyDescent="0.2">
      <c r="AN194" s="3" t="s">
        <v>349</v>
      </c>
    </row>
    <row r="195" spans="40:40" x14ac:dyDescent="0.2">
      <c r="AN195" s="3" t="s">
        <v>350</v>
      </c>
    </row>
    <row r="196" spans="40:40" x14ac:dyDescent="0.2">
      <c r="AN196" s="3" t="s">
        <v>351</v>
      </c>
    </row>
    <row r="197" spans="40:40" x14ac:dyDescent="0.2">
      <c r="AN197" s="3" t="s">
        <v>352</v>
      </c>
    </row>
    <row r="198" spans="40:40" x14ac:dyDescent="0.2">
      <c r="AN198" s="3" t="s">
        <v>347</v>
      </c>
    </row>
    <row r="199" spans="40:40" x14ac:dyDescent="0.2">
      <c r="AN199" s="3" t="s">
        <v>346</v>
      </c>
    </row>
    <row r="200" spans="40:40" x14ac:dyDescent="0.2">
      <c r="AN200" s="3" t="s">
        <v>353</v>
      </c>
    </row>
    <row r="201" spans="40:40" x14ac:dyDescent="0.2">
      <c r="AN201" s="3" t="s">
        <v>355</v>
      </c>
    </row>
    <row r="202" spans="40:40" x14ac:dyDescent="0.2">
      <c r="AN202" s="3" t="s">
        <v>354</v>
      </c>
    </row>
    <row r="203" spans="40:40" x14ac:dyDescent="0.2">
      <c r="AN203" s="3" t="s">
        <v>356</v>
      </c>
    </row>
    <row r="204" spans="40:40" x14ac:dyDescent="0.2">
      <c r="AN204" s="3" t="s">
        <v>357</v>
      </c>
    </row>
    <row r="205" spans="40:40" x14ac:dyDescent="0.2">
      <c r="AN205" s="3" t="s">
        <v>359</v>
      </c>
    </row>
    <row r="206" spans="40:40" x14ac:dyDescent="0.2">
      <c r="AN206" s="3" t="s">
        <v>360</v>
      </c>
    </row>
    <row r="207" spans="40:40" x14ac:dyDescent="0.2">
      <c r="AN207" s="3" t="s">
        <v>361</v>
      </c>
    </row>
    <row r="208" spans="40:40" x14ac:dyDescent="0.2">
      <c r="AN208" s="3" t="s">
        <v>362</v>
      </c>
    </row>
    <row r="209" spans="40:40" x14ac:dyDescent="0.2">
      <c r="AN209" s="3" t="s">
        <v>363</v>
      </c>
    </row>
    <row r="210" spans="40:40" x14ac:dyDescent="0.2">
      <c r="AN210" s="3" t="s">
        <v>364</v>
      </c>
    </row>
    <row r="211" spans="40:40" x14ac:dyDescent="0.2">
      <c r="AN211" s="3" t="s">
        <v>365</v>
      </c>
    </row>
    <row r="212" spans="40:40" x14ac:dyDescent="0.2">
      <c r="AN212" s="3" t="s">
        <v>366</v>
      </c>
    </row>
    <row r="213" spans="40:40" x14ac:dyDescent="0.2">
      <c r="AN213" s="3" t="s">
        <v>367</v>
      </c>
    </row>
    <row r="214" spans="40:40" x14ac:dyDescent="0.2">
      <c r="AN214" s="3" t="s">
        <v>368</v>
      </c>
    </row>
    <row r="215" spans="40:40" x14ac:dyDescent="0.2">
      <c r="AN215" s="3" t="s">
        <v>369</v>
      </c>
    </row>
    <row r="216" spans="40:40" x14ac:dyDescent="0.2">
      <c r="AN216" s="3" t="s">
        <v>370</v>
      </c>
    </row>
    <row r="217" spans="40:40" x14ac:dyDescent="0.2">
      <c r="AN217" s="3" t="s">
        <v>371</v>
      </c>
    </row>
    <row r="218" spans="40:40" x14ac:dyDescent="0.2">
      <c r="AN218" s="3" t="s">
        <v>372</v>
      </c>
    </row>
    <row r="219" spans="40:40" x14ac:dyDescent="0.2">
      <c r="AN219" s="3" t="s">
        <v>373</v>
      </c>
    </row>
    <row r="220" spans="40:40" x14ac:dyDescent="0.2">
      <c r="AN220" s="3" t="s">
        <v>374</v>
      </c>
    </row>
    <row r="221" spans="40:40" x14ac:dyDescent="0.2">
      <c r="AN221" s="3" t="s">
        <v>375</v>
      </c>
    </row>
    <row r="222" spans="40:40" x14ac:dyDescent="0.2">
      <c r="AN222" s="3" t="s">
        <v>376</v>
      </c>
    </row>
    <row r="223" spans="40:40" x14ac:dyDescent="0.2">
      <c r="AN223" s="3" t="s">
        <v>377</v>
      </c>
    </row>
    <row r="224" spans="40:40" x14ac:dyDescent="0.2">
      <c r="AN224" s="3" t="s">
        <v>378</v>
      </c>
    </row>
    <row r="225" spans="40:40" x14ac:dyDescent="0.2">
      <c r="AN225" s="3" t="s">
        <v>379</v>
      </c>
    </row>
    <row r="226" spans="40:40" x14ac:dyDescent="0.2">
      <c r="AN226" s="3" t="s">
        <v>380</v>
      </c>
    </row>
    <row r="227" spans="40:40" x14ac:dyDescent="0.2">
      <c r="AN227" s="3" t="s">
        <v>381</v>
      </c>
    </row>
    <row r="228" spans="40:40" x14ac:dyDescent="0.2">
      <c r="AN228" s="3" t="s">
        <v>382</v>
      </c>
    </row>
    <row r="229" spans="40:40" x14ac:dyDescent="0.2">
      <c r="AN229" s="3" t="s">
        <v>383</v>
      </c>
    </row>
    <row r="230" spans="40:40" x14ac:dyDescent="0.2">
      <c r="AN230" s="3" t="s">
        <v>384</v>
      </c>
    </row>
    <row r="231" spans="40:40" x14ac:dyDescent="0.2">
      <c r="AN231" s="3" t="s">
        <v>385</v>
      </c>
    </row>
    <row r="232" spans="40:40" x14ac:dyDescent="0.2">
      <c r="AN232" s="3" t="s">
        <v>386</v>
      </c>
    </row>
    <row r="233" spans="40:40" x14ac:dyDescent="0.2">
      <c r="AN233" s="3" t="s">
        <v>387</v>
      </c>
    </row>
    <row r="234" spans="40:40" x14ac:dyDescent="0.2">
      <c r="AN234" s="3" t="s">
        <v>388</v>
      </c>
    </row>
    <row r="235" spans="40:40" x14ac:dyDescent="0.2">
      <c r="AN235" s="3" t="s">
        <v>389</v>
      </c>
    </row>
    <row r="236" spans="40:40" x14ac:dyDescent="0.2">
      <c r="AN236" s="3" t="s">
        <v>390</v>
      </c>
    </row>
    <row r="237" spans="40:40" x14ac:dyDescent="0.2">
      <c r="AN237" s="3" t="s">
        <v>391</v>
      </c>
    </row>
    <row r="238" spans="40:40" x14ac:dyDescent="0.2">
      <c r="AN238" s="3" t="s">
        <v>392</v>
      </c>
    </row>
    <row r="239" spans="40:40" x14ac:dyDescent="0.2">
      <c r="AN239" s="3" t="s">
        <v>393</v>
      </c>
    </row>
    <row r="240" spans="40:40" x14ac:dyDescent="0.2">
      <c r="AN240" s="3" t="s">
        <v>394</v>
      </c>
    </row>
    <row r="241" spans="40:40" x14ac:dyDescent="0.2">
      <c r="AN241" s="3" t="s">
        <v>395</v>
      </c>
    </row>
    <row r="242" spans="40:40" x14ac:dyDescent="0.2">
      <c r="AN242" s="3" t="s">
        <v>396</v>
      </c>
    </row>
    <row r="243" spans="40:40" x14ac:dyDescent="0.2">
      <c r="AN243" s="3" t="s">
        <v>397</v>
      </c>
    </row>
    <row r="244" spans="40:40" x14ac:dyDescent="0.2">
      <c r="AN244" s="3" t="s">
        <v>398</v>
      </c>
    </row>
    <row r="245" spans="40:40" x14ac:dyDescent="0.2">
      <c r="AN245" s="3" t="s">
        <v>399</v>
      </c>
    </row>
    <row r="246" spans="40:40" x14ac:dyDescent="0.2">
      <c r="AN246" s="3" t="s">
        <v>400</v>
      </c>
    </row>
    <row r="247" spans="40:40" x14ac:dyDescent="0.2">
      <c r="AN247" s="3" t="s">
        <v>401</v>
      </c>
    </row>
    <row r="248" spans="40:40" x14ac:dyDescent="0.2">
      <c r="AN248" s="3" t="s">
        <v>402</v>
      </c>
    </row>
    <row r="249" spans="40:40" x14ac:dyDescent="0.2">
      <c r="AN249" s="3" t="s">
        <v>403</v>
      </c>
    </row>
    <row r="250" spans="40:40" x14ac:dyDescent="0.2">
      <c r="AN250" s="3" t="s">
        <v>404</v>
      </c>
    </row>
    <row r="251" spans="40:40" x14ac:dyDescent="0.2">
      <c r="AN251" s="3" t="s">
        <v>405</v>
      </c>
    </row>
    <row r="252" spans="40:40" x14ac:dyDescent="0.2">
      <c r="AN252" s="3" t="s">
        <v>406</v>
      </c>
    </row>
    <row r="253" spans="40:40" x14ac:dyDescent="0.2">
      <c r="AN253" s="3" t="s">
        <v>407</v>
      </c>
    </row>
    <row r="254" spans="40:40" x14ac:dyDescent="0.2">
      <c r="AN254" s="3" t="s">
        <v>408</v>
      </c>
    </row>
    <row r="255" spans="40:40" x14ac:dyDescent="0.2">
      <c r="AN255" s="3" t="s">
        <v>409</v>
      </c>
    </row>
    <row r="256" spans="40:40" x14ac:dyDescent="0.2">
      <c r="AN256" s="3" t="s">
        <v>410</v>
      </c>
    </row>
    <row r="257" spans="40:40" x14ac:dyDescent="0.2">
      <c r="AN257" s="3" t="s">
        <v>411</v>
      </c>
    </row>
    <row r="258" spans="40:40" x14ac:dyDescent="0.2">
      <c r="AN258" s="3" t="s">
        <v>412</v>
      </c>
    </row>
    <row r="259" spans="40:40" x14ac:dyDescent="0.2">
      <c r="AN259" s="3" t="s">
        <v>413</v>
      </c>
    </row>
    <row r="260" spans="40:40" x14ac:dyDescent="0.2">
      <c r="AN260" s="3" t="s">
        <v>414</v>
      </c>
    </row>
    <row r="261" spans="40:40" x14ac:dyDescent="0.2">
      <c r="AN261" s="3" t="s">
        <v>415</v>
      </c>
    </row>
    <row r="262" spans="40:40" x14ac:dyDescent="0.2">
      <c r="AN262" s="3" t="s">
        <v>416</v>
      </c>
    </row>
  </sheetData>
  <customSheetViews>
    <customSheetView guid="{38A92083-CE85-4059-ADCE-0802DF92C294}">
      <selection activeCell="F27" sqref="F27:F31"/>
      <pageMargins left="0.78740157499999996" right="0.78740157499999996" top="0.984251969" bottom="0.984251969" header="0.4921259845" footer="0.4921259845"/>
      <headerFooter alignWithMargins="0"/>
    </customSheetView>
    <customSheetView guid="{EABA9F9F-D77E-48B7-8F92-AA64E29AFB94}">
      <selection activeCell="F27" sqref="F27:F31"/>
      <pageMargins left="0.78740157499999996" right="0.78740157499999996" top="0.984251969" bottom="0.984251969" header="0.4921259845" footer="0.4921259845"/>
      <headerFooter alignWithMargins="0"/>
    </customSheetView>
    <customSheetView guid="{FB31F0ED-4E28-4267-8C8C-AAF618AB9220}">
      <selection activeCell="E19" sqref="E19"/>
      <pageMargins left="0.78740157499999996" right="0.78740157499999996" top="0.984251969" bottom="0.984251969" header="0.4921259845" footer="0.4921259845"/>
      <headerFooter alignWithMargins="0"/>
    </customSheetView>
    <customSheetView guid="{0935324F-A9C8-4069-A5F6-A0C9CD7C2F9C}">
      <selection activeCell="E19" sqref="E19"/>
      <pageMargins left="0.78740157499999996" right="0.78740157499999996" top="0.984251969" bottom="0.984251969" header="0.4921259845" footer="0.4921259845"/>
      <headerFooter alignWithMargins="0"/>
    </customSheetView>
    <customSheetView guid="{5629AAC1-CA51-441E-8347-0534B46500F1}">
      <selection activeCell="E19" sqref="E19"/>
      <pageMargins left="0.78740157499999996" right="0.78740157499999996" top="0.984251969" bottom="0.984251969" header="0.4921259845" footer="0.4921259845"/>
      <headerFooter alignWithMargins="0"/>
    </customSheetView>
    <customSheetView guid="{D5955380-23CB-44EE-886A-3C2067576E90}" topLeftCell="S1">
      <selection activeCell="AI2" sqref="AI2:AI17"/>
      <pageMargins left="0.78740157499999996" right="0.78740157499999996" top="0.984251969" bottom="0.984251969" header="0.4921259845" footer="0.4921259845"/>
      <headerFooter alignWithMargins="0"/>
    </customSheetView>
    <customSheetView guid="{A6468A15-B291-4BE5-AD08-D06C3193211A}" topLeftCell="S1">
      <selection activeCell="AI2" sqref="AI2:AI17"/>
      <pageMargins left="0.78740157499999996" right="0.78740157499999996" top="0.984251969" bottom="0.984251969" header="0.4921259845" footer="0.4921259845"/>
      <headerFooter alignWithMargins="0"/>
    </customSheetView>
    <customSheetView guid="{21FD374C-2C3D-4158-A82A-2D3D65B9CD02}" topLeftCell="S1">
      <selection activeCell="AI23" sqref="AI23"/>
      <pageMargins left="0.78740157499999996" right="0.78740157499999996" top="0.984251969" bottom="0.984251969" header="0.4921259845" footer="0.4921259845"/>
      <headerFooter alignWithMargins="0"/>
    </customSheetView>
    <customSheetView guid="{C8DA5299-E017-4C72-B099-493105FB7A03}" topLeftCell="S1">
      <selection activeCell="AI2" sqref="AI2:AI17"/>
      <pageMargins left="0.78740157499999996" right="0.78740157499999996" top="0.984251969" bottom="0.984251969" header="0.4921259845" footer="0.4921259845"/>
      <headerFooter alignWithMargins="0"/>
    </customSheetView>
    <customSheetView guid="{B6ABFE41-F45D-4F95-A425-6431E313322B}" topLeftCell="S1">
      <selection activeCell="AI2" sqref="AI2:AI17"/>
      <pageMargins left="0.78740157499999996" right="0.78740157499999996" top="0.984251969" bottom="0.984251969" header="0.4921259845" footer="0.4921259845"/>
      <headerFooter alignWithMargins="0"/>
    </customSheetView>
    <customSheetView guid="{D1722D72-B33A-4F1B-A9E3-A9E63629852B}">
      <selection activeCell="F27" sqref="F27:F31"/>
      <pageMargins left="0.78740157499999996" right="0.78740157499999996" top="0.984251969" bottom="0.984251969" header="0.4921259845" footer="0.4921259845"/>
      <headerFooter alignWithMargins="0"/>
    </customSheetView>
    <customSheetView guid="{5FD480E6-DF40-465E-B7D5-16858FD26581}">
      <selection activeCell="F27" sqref="F27:F31"/>
      <pageMargins left="0.78740157499999996" right="0.78740157499999996" top="0.984251969" bottom="0.984251969" header="0.4921259845" footer="0.4921259845"/>
      <headerFooter alignWithMargins="0"/>
    </customSheetView>
    <customSheetView guid="{801E191A-07D9-467F-8A96-A27CC11596B1}" topLeftCell="S1">
      <selection activeCell="AI2" sqref="AI2:AI17"/>
      <pageMargins left="0.78740157499999996" right="0.78740157499999996" top="0.984251969" bottom="0.984251969" header="0.4921259845" footer="0.4921259845"/>
      <headerFooter alignWithMargins="0"/>
    </customSheetView>
    <customSheetView guid="{A4E834EE-ED94-4F5B-98A3-015E43FF4C62}" topLeftCell="S1">
      <selection activeCell="AI2" sqref="AI2:AI17"/>
      <pageMargins left="0.78740157499999996" right="0.78740157499999996" top="0.984251969" bottom="0.984251969" header="0.4921259845" footer="0.4921259845"/>
      <headerFooter alignWithMargins="0"/>
    </customSheetView>
    <customSheetView guid="{9D65E149-D50C-4A61-B53B-59499FAE07EE}" topLeftCell="S1">
      <selection activeCell="AI2" sqref="AI2:AI17"/>
      <pageMargins left="0.78740157499999996" right="0.78740157499999996" top="0.984251969" bottom="0.984251969" header="0.4921259845" footer="0.4921259845"/>
      <headerFooter alignWithMargins="0"/>
    </customSheetView>
    <customSheetView guid="{7A9E2723-1072-4705-972C-56DD084B79FA}" topLeftCell="S1">
      <selection activeCell="AI2" sqref="AI2:AI17"/>
      <pageMargins left="0.78740157499999996" right="0.78740157499999996" top="0.984251969" bottom="0.984251969" header="0.4921259845" footer="0.4921259845"/>
      <headerFooter alignWithMargins="0"/>
    </customSheetView>
    <customSheetView guid="{1BA2354E-4D4E-420C-BC8D-AC365ECD9345}" topLeftCell="S1">
      <selection activeCell="AI2" sqref="AI2:AI17"/>
      <pageMargins left="0.78740157499999996" right="0.78740157499999996" top="0.984251969" bottom="0.984251969" header="0.4921259845" footer="0.4921259845"/>
      <headerFooter alignWithMargins="0"/>
    </customSheetView>
    <customSheetView guid="{A5BC2C84-D5E3-496A-8AD9-5EF41B05BEBA}" topLeftCell="S1">
      <selection activeCell="AI23" sqref="AI23"/>
      <pageMargins left="0.78740157499999996" right="0.78740157499999996" top="0.984251969" bottom="0.984251969" header="0.4921259845" footer="0.4921259845"/>
      <headerFooter alignWithMargins="0"/>
    </customSheetView>
    <customSheetView guid="{5D2CB122-39EB-4119-9212-7EC4B377FDD9}" topLeftCell="S1">
      <selection activeCell="AI2" sqref="AI2:AI17"/>
      <pageMargins left="0.78740157499999996" right="0.78740157499999996" top="0.984251969" bottom="0.984251969" header="0.4921259845" footer="0.4921259845"/>
      <headerFooter alignWithMargins="0"/>
    </customSheetView>
    <customSheetView guid="{C56B539A-EA8A-47F5-8741-42F1395E6C2D}">
      <selection activeCell="E19" sqref="E19"/>
      <pageMargins left="0.78740157499999996" right="0.78740157499999996" top="0.984251969" bottom="0.984251969" header="0.4921259845" footer="0.4921259845"/>
      <headerFooter alignWithMargins="0"/>
    </customSheetView>
    <customSheetView guid="{9A28254A-71FF-40B8-926B-609E18C6D150}">
      <selection activeCell="E19" sqref="E19"/>
      <pageMargins left="0.78740157499999996" right="0.78740157499999996" top="0.984251969" bottom="0.984251969" header="0.4921259845" footer="0.4921259845"/>
      <headerFooter alignWithMargins="0"/>
    </customSheetView>
  </customSheetViews>
  <mergeCells count="14">
    <mergeCell ref="AQ1:AR1"/>
    <mergeCell ref="H1:I1"/>
    <mergeCell ref="J1:K1"/>
    <mergeCell ref="N1:O1"/>
    <mergeCell ref="P1:Q1"/>
    <mergeCell ref="R1:S1"/>
    <mergeCell ref="AO1:AP1"/>
    <mergeCell ref="AD1:AE1"/>
    <mergeCell ref="AF1:AG1"/>
    <mergeCell ref="T1:U1"/>
    <mergeCell ref="V1:W1"/>
    <mergeCell ref="X1:Y1"/>
    <mergeCell ref="Z1:AA1"/>
    <mergeCell ref="AB1:AC1"/>
  </mergeCells>
  <pageMargins left="0.78740157499999996" right="0.78740157499999996" top="0.984251969" bottom="0.984251969" header="0.4921259845" footer="0.4921259845"/>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Y250"/>
  <sheetViews>
    <sheetView showGridLines="0" tabSelected="1" zoomScale="85" zoomScaleNormal="85" workbookViewId="0">
      <selection activeCell="M6" sqref="M6:N6"/>
    </sheetView>
  </sheetViews>
  <sheetFormatPr baseColWidth="10" defaultColWidth="11.42578125" defaultRowHeight="12.75" x14ac:dyDescent="0.2"/>
  <cols>
    <col min="1" max="8" width="11.42578125" style="29"/>
    <col min="9" max="9" width="11.7109375" style="29" customWidth="1"/>
    <col min="10" max="23" width="11.42578125" style="29"/>
    <col min="24" max="24" width="31" style="29" customWidth="1"/>
    <col min="25" max="25" width="25.7109375" style="29" customWidth="1"/>
    <col min="26" max="16384" width="11.42578125" style="29"/>
  </cols>
  <sheetData>
    <row r="1" spans="1:25" ht="23.25" customHeight="1" x14ac:dyDescent="0.2">
      <c r="B1" s="198"/>
      <c r="C1" s="198"/>
      <c r="D1" s="198"/>
      <c r="E1" s="198"/>
      <c r="F1" s="198"/>
      <c r="G1" s="198"/>
      <c r="H1" s="198"/>
      <c r="I1" s="198"/>
      <c r="J1" s="198"/>
      <c r="K1" s="198"/>
      <c r="L1" s="198"/>
      <c r="M1" s="198"/>
      <c r="N1" s="198"/>
      <c r="O1" s="198"/>
    </row>
    <row r="2" spans="1:25" ht="33" customHeight="1" x14ac:dyDescent="0.2">
      <c r="A2" s="28"/>
      <c r="B2" s="198"/>
      <c r="C2" s="198"/>
      <c r="D2" s="198"/>
      <c r="E2" s="198"/>
      <c r="F2" s="198"/>
      <c r="G2" s="198"/>
      <c r="H2" s="198"/>
      <c r="I2" s="198"/>
      <c r="J2" s="198"/>
      <c r="K2" s="198"/>
      <c r="L2" s="198"/>
      <c r="M2" s="198"/>
      <c r="N2" s="198"/>
      <c r="O2" s="198"/>
    </row>
    <row r="3" spans="1:25" ht="3" customHeight="1" x14ac:dyDescent="0.2">
      <c r="B3" s="198"/>
      <c r="C3" s="198"/>
      <c r="D3" s="198"/>
      <c r="E3" s="198"/>
      <c r="F3" s="198"/>
      <c r="G3" s="198"/>
      <c r="H3" s="198"/>
      <c r="I3" s="198"/>
      <c r="J3" s="198"/>
      <c r="K3" s="198"/>
      <c r="L3" s="198"/>
      <c r="M3" s="198"/>
      <c r="N3" s="198"/>
      <c r="O3" s="198"/>
    </row>
    <row r="4" spans="1:25" ht="18.75" x14ac:dyDescent="0.2">
      <c r="B4" s="30"/>
      <c r="I4" s="199"/>
      <c r="J4" s="199"/>
      <c r="K4" s="199"/>
      <c r="L4" s="199"/>
      <c r="M4" s="200"/>
      <c r="N4" s="200"/>
    </row>
    <row r="5" spans="1:25" ht="19.5" thickBot="1" x14ac:dyDescent="0.25">
      <c r="B5" s="28"/>
      <c r="I5" s="199"/>
      <c r="J5" s="199"/>
      <c r="K5" s="199"/>
      <c r="L5" s="199"/>
      <c r="M5" s="200"/>
      <c r="N5" s="200"/>
    </row>
    <row r="6" spans="1:25" ht="39" customHeight="1" thickTop="1" thickBot="1" x14ac:dyDescent="0.25">
      <c r="I6" s="201" t="s">
        <v>568</v>
      </c>
      <c r="J6" s="202"/>
      <c r="K6" s="202"/>
      <c r="L6" s="202"/>
      <c r="M6" s="203" t="str">
        <f ca="1">IF(COUNTIF(Défibrilateur!$G$8:$G$10,"Date Limite Dépassée"),"Date Limite Dépassée","OK")</f>
        <v>OK</v>
      </c>
      <c r="N6" s="204"/>
    </row>
    <row r="7" spans="1:25" ht="13.5" thickTop="1" x14ac:dyDescent="0.2"/>
    <row r="8" spans="1:25" ht="12.75" customHeight="1" x14ac:dyDescent="0.2">
      <c r="Y8" s="197"/>
    </row>
    <row r="9" spans="1:25" ht="12.75" customHeight="1" x14ac:dyDescent="0.2">
      <c r="C9" s="28"/>
      <c r="X9" s="165"/>
      <c r="Y9" s="197"/>
    </row>
    <row r="10" spans="1:25" s="32" customFormat="1" x14ac:dyDescent="0.2">
      <c r="C10" s="33"/>
      <c r="X10" s="34"/>
      <c r="Y10" s="34"/>
    </row>
    <row r="11" spans="1:25" ht="10.5" customHeight="1" x14ac:dyDescent="0.2">
      <c r="C11" s="28"/>
    </row>
    <row r="250" spans="8:8" x14ac:dyDescent="0.2">
      <c r="H250" s="28">
        <v>42552</v>
      </c>
    </row>
  </sheetData>
  <customSheetViews>
    <customSheetView guid="{38A92083-CE85-4059-ADCE-0802DF92C294}" scale="55" showGridLines="0">
      <pageMargins left="0.7" right="0.7" top="0.75" bottom="0.75" header="0.3" footer="0.3"/>
      <pageSetup paperSize="9" orientation="portrait" r:id="rId1"/>
    </customSheetView>
    <customSheetView guid="{EABA9F9F-D77E-48B7-8F92-AA64E29AFB94}" scale="55" showGridLines="0">
      <selection activeCell="A3" sqref="A3"/>
      <pageMargins left="0.7" right="0.7" top="0.75" bottom="0.75" header="0.3" footer="0.3"/>
      <pageSetup paperSize="9" orientation="portrait" r:id="rId2"/>
    </customSheetView>
  </customSheetViews>
  <mergeCells count="9">
    <mergeCell ref="Y8:Y9"/>
    <mergeCell ref="B1:O1"/>
    <mergeCell ref="B2:O3"/>
    <mergeCell ref="I4:L4"/>
    <mergeCell ref="M4:N4"/>
    <mergeCell ref="I5:L5"/>
    <mergeCell ref="M5:N5"/>
    <mergeCell ref="I6:L6"/>
    <mergeCell ref="M6:N6"/>
  </mergeCells>
  <conditionalFormatting sqref="Y8">
    <cfRule type="cellIs" dxfId="12" priority="16" stopIfTrue="1" operator="equal">
      <formula>"Retard"</formula>
    </cfRule>
    <cfRule type="cellIs" dxfId="11" priority="17" stopIfTrue="1" operator="equal">
      <formula>"ok"</formula>
    </cfRule>
  </conditionalFormatting>
  <conditionalFormatting sqref="B4:B5">
    <cfRule type="cellIs" dxfId="10" priority="14" operator="equal">
      <formula>"Retard"</formula>
    </cfRule>
    <cfRule type="cellIs" dxfId="9" priority="15" operator="equal">
      <formula>"OK"</formula>
    </cfRule>
  </conditionalFormatting>
  <conditionalFormatting sqref="I6:L6">
    <cfRule type="containsText" dxfId="8" priority="5" operator="containsText" text="Suivi Date de Péremption">
      <formula>NOT(ISERROR(SEARCH("Suivi Date de Péremption",I6)))</formula>
    </cfRule>
  </conditionalFormatting>
  <conditionalFormatting sqref="M5">
    <cfRule type="containsText" dxfId="7" priority="12" operator="containsText" text="OK">
      <formula>NOT(ISERROR(SEARCH("OK",M5)))</formula>
    </cfRule>
    <cfRule type="containsText" dxfId="6" priority="13" operator="containsText" text="URGENCE RÉVISION">
      <formula>NOT(ISERROR(SEARCH("URGENCE RÉVISION",M5)))</formula>
    </cfRule>
  </conditionalFormatting>
  <conditionalFormatting sqref="M4:N4">
    <cfRule type="containsText" dxfId="5" priority="10" operator="containsText" text="Retard">
      <formula>NOT(ISERROR(SEARCH("Retard",M4)))</formula>
    </cfRule>
    <cfRule type="containsText" dxfId="4" priority="11" operator="containsText" text="OK">
      <formula>NOT(ISERROR(SEARCH("OK",M4)))</formula>
    </cfRule>
  </conditionalFormatting>
  <conditionalFormatting sqref="M6:N6">
    <cfRule type="containsText" dxfId="3" priority="8" operator="containsText" text="Date Limite Dépassée">
      <formula>NOT(ISERROR(SEARCH("Date Limite Dépassée",M6)))</formula>
    </cfRule>
    <cfRule type="containsText" dxfId="2" priority="9" operator="containsText" text="OK">
      <formula>NOT(ISERROR(SEARCH("OK",M6)))</formula>
    </cfRule>
  </conditionalFormatting>
  <conditionalFormatting sqref="I4:L4">
    <cfRule type="containsText" dxfId="1" priority="7" operator="containsText" text="Suivi Commande">
      <formula>NOT(ISERROR(SEARCH("Suivi Commande",I4)))</formula>
    </cfRule>
  </conditionalFormatting>
  <conditionalFormatting sqref="I5:L5">
    <cfRule type="containsText" dxfId="0" priority="6" operator="containsText" text="Suivi Produit à Commander">
      <formula>NOT(ISERROR(SEARCH("Suivi Produit à Commander",I5)))</formula>
    </cfRule>
  </conditionalFormatting>
  <pageMargins left="0.7" right="0.7" top="0.75" bottom="0.75" header="0.3" footer="0.3"/>
  <pageSetup paperSize="9" orientation="portrait" r:id="rId3"/>
  <drawing r:id="rId4"/>
  <legacyDrawing r:id="rId5"/>
  <controls>
    <mc:AlternateContent xmlns:mc="http://schemas.openxmlformats.org/markup-compatibility/2006">
      <mc:Choice Requires="x14">
        <control shapeId="147473" r:id="rId6" name="Label1">
          <controlPr defaultSize="0" autoLine="0" r:id="rId7">
            <anchor moveWithCells="1">
              <from>
                <xdr:col>3</xdr:col>
                <xdr:colOff>247650</xdr:colOff>
                <xdr:row>0</xdr:row>
                <xdr:rowOff>95250</xdr:rowOff>
              </from>
              <to>
                <xdr:col>18</xdr:col>
                <xdr:colOff>238125</xdr:colOff>
                <xdr:row>3</xdr:row>
                <xdr:rowOff>66675</xdr:rowOff>
              </to>
            </anchor>
          </controlPr>
        </control>
      </mc:Choice>
      <mc:Fallback>
        <control shapeId="147473" r:id="rId6" name="Label1"/>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9</vt:i4>
      </vt:variant>
    </vt:vector>
  </HeadingPairs>
  <TitlesOfParts>
    <vt:vector size="13" baseType="lpstr">
      <vt:lpstr>GestionLISTE</vt:lpstr>
      <vt:lpstr>Défibrilateur</vt:lpstr>
      <vt:lpstr>Liste</vt:lpstr>
      <vt:lpstr>Menu</vt:lpstr>
      <vt:lpstr>Aspiration_piscine</vt:lpstr>
      <vt:lpstr>Jours_semaine</vt:lpstr>
      <vt:lpstr>MOIS</vt:lpstr>
      <vt:lpstr>Défibrilateur!piscineconformeounon</vt:lpstr>
      <vt:lpstr>Relevé_de_température</vt:lpstr>
      <vt:lpstr>SEMAINE</vt:lpstr>
      <vt:lpstr>Semaine_piscine</vt:lpstr>
      <vt:lpstr>véhicules</vt:lpstr>
      <vt:lpstr>Défibrilateur!Zone_d_impression</vt:lpstr>
    </vt:vector>
  </TitlesOfParts>
  <Company>Mas de Baraqueville</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Régis PONTET</dc:creator>
  <cp:lastModifiedBy>ignacy</cp:lastModifiedBy>
  <cp:lastPrinted>2017-05-15T08:13:07Z</cp:lastPrinted>
  <dcterms:created xsi:type="dcterms:W3CDTF">2007-07-13T13:11:53Z</dcterms:created>
  <dcterms:modified xsi:type="dcterms:W3CDTF">2017-07-31T06:53:10Z</dcterms:modified>
</cp:coreProperties>
</file>