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DONNEES DE 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14" i="1" s="1"/>
  <c r="B33" i="1"/>
  <c r="B32" i="1"/>
  <c r="B31" i="1"/>
  <c r="B30" i="1"/>
  <c r="B29" i="1"/>
  <c r="B28" i="1"/>
  <c r="B27" i="1"/>
  <c r="B26" i="1"/>
  <c r="B22" i="1"/>
  <c r="B21" i="1"/>
  <c r="B20" i="1"/>
  <c r="B19" i="1"/>
  <c r="B18" i="1"/>
  <c r="B17" i="1"/>
  <c r="B16" i="1"/>
  <c r="B15" i="1"/>
  <c r="B11" i="1"/>
  <c r="B10" i="1"/>
  <c r="B9" i="1"/>
  <c r="B8" i="1"/>
  <c r="B7" i="1"/>
  <c r="B6" i="1"/>
  <c r="B5" i="1"/>
  <c r="B4" i="1"/>
</calcChain>
</file>

<file path=xl/comments1.xml><?xml version="1.0" encoding="utf-8"?>
<comments xmlns="http://schemas.openxmlformats.org/spreadsheetml/2006/main">
  <authors>
    <author>Romaric WALCZYK</author>
  </authors>
  <commentList>
    <comment ref="O3" authorId="0" shapeId="0">
      <text>
        <r>
          <rPr>
            <sz val="9"/>
            <color indexed="81"/>
            <rFont val="Tahoma"/>
            <family val="2"/>
          </rPr>
          <t xml:space="preserve">Insérer manuellement
</t>
        </r>
      </text>
    </comment>
    <comment ref="P7" authorId="0" shapeId="0">
      <text>
        <r>
          <rPr>
            <sz val="9"/>
            <color indexed="81"/>
            <rFont val="Tahoma"/>
            <family val="2"/>
          </rPr>
          <t>Renvoi automatique en fonction de la valeur O3</t>
        </r>
      </text>
    </comment>
    <comment ref="N14" authorId="0" shapeId="0">
      <text>
        <r>
          <rPr>
            <sz val="9"/>
            <color indexed="81"/>
            <rFont val="Tahoma"/>
            <family val="2"/>
          </rPr>
          <t>Insérer manuellement la longueur en mm (nbre entier)</t>
        </r>
      </text>
    </comment>
    <comment ref="O14" authorId="0" shapeId="0">
      <text>
        <r>
          <rPr>
            <sz val="9"/>
            <color indexed="81"/>
            <rFont val="Tahoma"/>
            <family val="2"/>
          </rPr>
          <t>Insérer manuellement la largeur en mm</t>
        </r>
      </text>
    </comment>
    <comment ref="P14" authorId="0" shapeId="0">
      <text>
        <r>
          <rPr>
            <sz val="9"/>
            <color indexed="81"/>
            <rFont val="Tahoma"/>
            <family val="2"/>
          </rPr>
          <t>Calcul automatique</t>
        </r>
      </text>
    </comment>
  </commentList>
</comments>
</file>

<file path=xl/sharedStrings.xml><?xml version="1.0" encoding="utf-8"?>
<sst xmlns="http://schemas.openxmlformats.org/spreadsheetml/2006/main" count="104" uniqueCount="16">
  <si>
    <t>-</t>
  </si>
  <si>
    <t>Longueur</t>
  </si>
  <si>
    <t>TC</t>
  </si>
  <si>
    <t>Prix</t>
  </si>
  <si>
    <t>largeur</t>
  </si>
  <si>
    <t>DC</t>
  </si>
  <si>
    <t>Type de cannelure préconisée</t>
  </si>
  <si>
    <t>Triple Cannelure (TC)</t>
  </si>
  <si>
    <t>Double Cannelure (DC)</t>
  </si>
  <si>
    <t>Simple Cannelure (SC)</t>
  </si>
  <si>
    <t>≤ 100</t>
  </si>
  <si>
    <t>Correspondance cannelure</t>
  </si>
  <si>
    <t>Charge utile (en Kg)</t>
  </si>
  <si>
    <t>SC</t>
  </si>
  <si>
    <t>Longueurs</t>
  </si>
  <si>
    <t>Largeurs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</si>
</sst>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&quot;≤&quot;\ General\ "/>
    <numFmt numFmtId="165" formatCode="&quot;590 &lt; X ≤ &quot;General"/>
    <numFmt numFmtId="166" formatCode="&quot;790 &lt; X ≤&quot;\ General"/>
    <numFmt numFmtId="167" formatCode="&quot;990 &lt; X ≤&quot;\ General"/>
    <numFmt numFmtId="168" formatCode="&quot;1190 &lt; X ≤&quot;\ General"/>
    <numFmt numFmtId="169" formatCode="&quot;1390 &lt; X ≤&quot;\ General"/>
    <numFmt numFmtId="170" formatCode="&quot;1540 &lt; X ≤&quot;\ General"/>
    <numFmt numFmtId="171" formatCode="&quot;1990 &lt; X ≤&quot;\ General"/>
    <numFmt numFmtId="172" formatCode="&quot;2390 &lt; X ≤&quot;\ General"/>
    <numFmt numFmtId="173" formatCode="&quot;2990 &lt; X ≤&quot;\ General"/>
    <numFmt numFmtId="174" formatCode="&quot;&gt;&quot;\ General"/>
    <numFmt numFmtId="175" formatCode="&quot;100 &lt; X ≤ &quot;General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44" fontId="0" fillId="2" borderId="1" xfId="1" applyFont="1" applyFill="1" applyBorder="1"/>
    <xf numFmtId="44" fontId="0" fillId="2" borderId="2" xfId="1" applyFont="1" applyFill="1" applyBorder="1"/>
    <xf numFmtId="44" fontId="0" fillId="0" borderId="3" xfId="1" quotePrefix="1" applyFont="1" applyBorder="1"/>
    <xf numFmtId="44" fontId="0" fillId="2" borderId="5" xfId="1" applyFont="1" applyFill="1" applyBorder="1"/>
    <xf numFmtId="44" fontId="0" fillId="2" borderId="3" xfId="1" applyFont="1" applyFill="1" applyBorder="1"/>
    <xf numFmtId="0" fontId="0" fillId="3" borderId="9" xfId="0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8" fontId="4" fillId="2" borderId="8" xfId="0" applyNumberFormat="1" applyFont="1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4" borderId="8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9" fontId="0" fillId="0" borderId="0" xfId="0" quotePrefix="1" applyNumberFormat="1"/>
    <xf numFmtId="0" fontId="2" fillId="5" borderId="14" xfId="0" applyFont="1" applyFill="1" applyBorder="1" applyAlignment="1">
      <alignment wrapText="1"/>
    </xf>
    <xf numFmtId="0" fontId="0" fillId="6" borderId="3" xfId="0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2" fillId="5" borderId="0" xfId="0" applyFont="1" applyFill="1"/>
    <xf numFmtId="164" fontId="3" fillId="4" borderId="8" xfId="0" applyNumberFormat="1" applyFont="1" applyFill="1" applyBorder="1" applyAlignment="1">
      <alignment horizontal="center" vertical="center"/>
    </xf>
    <xf numFmtId="165" fontId="3" fillId="4" borderId="8" xfId="0" applyNumberFormat="1" applyFont="1" applyFill="1" applyBorder="1" applyAlignment="1">
      <alignment horizontal="center" vertical="center"/>
    </xf>
    <xf numFmtId="166" fontId="3" fillId="4" borderId="8" xfId="0" applyNumberFormat="1" applyFont="1" applyFill="1" applyBorder="1" applyAlignment="1">
      <alignment horizontal="center" vertical="center"/>
    </xf>
    <xf numFmtId="167" fontId="3" fillId="4" borderId="8" xfId="0" applyNumberFormat="1" applyFont="1" applyFill="1" applyBorder="1" applyAlignment="1">
      <alignment horizontal="center" vertical="center"/>
    </xf>
    <xf numFmtId="168" fontId="3" fillId="4" borderId="8" xfId="0" applyNumberFormat="1" applyFont="1" applyFill="1" applyBorder="1" applyAlignment="1">
      <alignment horizontal="center" vertical="center"/>
    </xf>
    <xf numFmtId="169" fontId="3" fillId="4" borderId="8" xfId="0" applyNumberFormat="1" applyFont="1" applyFill="1" applyBorder="1" applyAlignment="1">
      <alignment horizontal="center" vertical="center"/>
    </xf>
    <xf numFmtId="170" fontId="3" fillId="4" borderId="8" xfId="0" applyNumberFormat="1" applyFont="1" applyFill="1" applyBorder="1" applyAlignment="1">
      <alignment horizontal="center" vertical="center"/>
    </xf>
    <xf numFmtId="171" fontId="3" fillId="4" borderId="8" xfId="0" applyNumberFormat="1" applyFont="1" applyFill="1" applyBorder="1" applyAlignment="1">
      <alignment horizontal="center" vertical="center"/>
    </xf>
    <xf numFmtId="172" fontId="3" fillId="4" borderId="8" xfId="0" applyNumberFormat="1" applyFont="1" applyFill="1" applyBorder="1" applyAlignment="1">
      <alignment horizontal="center" vertical="center"/>
    </xf>
    <xf numFmtId="173" fontId="3" fillId="4" borderId="8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/>
    <xf numFmtId="165" fontId="0" fillId="3" borderId="6" xfId="0" applyNumberFormat="1" applyFill="1" applyBorder="1"/>
    <xf numFmtId="166" fontId="0" fillId="3" borderId="6" xfId="0" applyNumberFormat="1" applyFill="1" applyBorder="1"/>
    <xf numFmtId="167" fontId="0" fillId="3" borderId="6" xfId="0" applyNumberFormat="1" applyFill="1" applyBorder="1"/>
    <xf numFmtId="168" fontId="0" fillId="3" borderId="6" xfId="0" applyNumberFormat="1" applyFill="1" applyBorder="1"/>
    <xf numFmtId="169" fontId="0" fillId="3" borderId="6" xfId="0" applyNumberFormat="1" applyFill="1" applyBorder="1"/>
    <xf numFmtId="170" fontId="0" fillId="3" borderId="6" xfId="0" applyNumberFormat="1" applyFill="1" applyBorder="1"/>
    <xf numFmtId="171" fontId="0" fillId="3" borderId="4" xfId="0" applyNumberFormat="1" applyFill="1" applyBorder="1"/>
    <xf numFmtId="174" fontId="3" fillId="6" borderId="3" xfId="0" applyNumberFormat="1" applyFont="1" applyFill="1" applyBorder="1" applyAlignment="1">
      <alignment horizontal="center" vertical="center"/>
    </xf>
    <xf numFmtId="175" fontId="3" fillId="6" borderId="3" xfId="0" applyNumberFormat="1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wrapText="1"/>
    </xf>
    <xf numFmtId="2" fontId="0" fillId="6" borderId="3" xfId="0" applyNumberForma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S33"/>
  <sheetViews>
    <sheetView showGridLines="0" tabSelected="1" workbookViewId="0">
      <selection activeCell="O3" sqref="O3:O4"/>
    </sheetView>
  </sheetViews>
  <sheetFormatPr baseColWidth="10" defaultRowHeight="15" x14ac:dyDescent="0.25"/>
  <cols>
    <col min="1" max="1" width="1.140625" customWidth="1"/>
    <col min="2" max="2" width="13.7109375" bestFit="1" customWidth="1"/>
    <col min="3" max="3" width="8.28515625" bestFit="1" customWidth="1"/>
    <col min="4" max="4" width="12.85546875" bestFit="1" customWidth="1"/>
    <col min="5" max="5" width="11.7109375" bestFit="1" customWidth="1"/>
    <col min="6" max="6" width="12.7109375" bestFit="1" customWidth="1"/>
    <col min="7" max="12" width="13.7109375" bestFit="1" customWidth="1"/>
    <col min="15" max="15" width="13.7109375" customWidth="1"/>
    <col min="16" max="16" width="25.5703125" customWidth="1"/>
    <col min="17" max="17" width="4.7109375" customWidth="1"/>
    <col min="18" max="18" width="17.5703125" bestFit="1" customWidth="1"/>
    <col min="19" max="19" width="23.7109375" bestFit="1" customWidth="1"/>
  </cols>
  <sheetData>
    <row r="1" spans="2:19" ht="3.6" customHeight="1" thickBot="1" x14ac:dyDescent="0.3"/>
    <row r="2" spans="2:19" ht="15.75" thickBot="1" x14ac:dyDescent="0.3">
      <c r="B2" s="7" t="s">
        <v>13</v>
      </c>
      <c r="C2" s="39" t="s">
        <v>14</v>
      </c>
      <c r="D2" s="40"/>
      <c r="E2" s="40"/>
      <c r="F2" s="40"/>
      <c r="G2" s="40"/>
      <c r="H2" s="40"/>
      <c r="I2" s="40"/>
      <c r="J2" s="40"/>
      <c r="K2" s="40"/>
      <c r="L2" s="41"/>
    </row>
    <row r="3" spans="2:19" ht="15" customHeight="1" thickBot="1" x14ac:dyDescent="0.3">
      <c r="B3" s="6" t="s">
        <v>15</v>
      </c>
      <c r="C3" s="19">
        <v>590</v>
      </c>
      <c r="D3" s="20">
        <v>790</v>
      </c>
      <c r="E3" s="21">
        <v>990</v>
      </c>
      <c r="F3" s="22">
        <v>1190</v>
      </c>
      <c r="G3" s="23">
        <v>1390</v>
      </c>
      <c r="H3" s="24">
        <v>1540</v>
      </c>
      <c r="I3" s="25">
        <v>1990</v>
      </c>
      <c r="J3" s="26">
        <v>2390</v>
      </c>
      <c r="K3" s="27">
        <v>2990</v>
      </c>
      <c r="L3" s="28">
        <v>3990</v>
      </c>
      <c r="N3" s="42" t="s">
        <v>12</v>
      </c>
      <c r="O3" s="43">
        <v>90</v>
      </c>
      <c r="R3" s="18" t="s">
        <v>12</v>
      </c>
      <c r="S3" s="18" t="s">
        <v>11</v>
      </c>
    </row>
    <row r="4" spans="2:19" x14ac:dyDescent="0.25">
      <c r="B4" s="29">
        <f>$C$3</f>
        <v>590</v>
      </c>
      <c r="C4" s="5"/>
      <c r="D4" s="5"/>
      <c r="E4" s="5"/>
      <c r="F4" s="5"/>
      <c r="G4" s="5"/>
      <c r="H4" s="5"/>
      <c r="I4" s="5"/>
      <c r="J4" s="5"/>
      <c r="K4" s="5"/>
      <c r="L4" s="4"/>
      <c r="N4" s="42"/>
      <c r="O4" s="43"/>
      <c r="R4" s="17" t="s">
        <v>10</v>
      </c>
      <c r="S4" s="16" t="s">
        <v>9</v>
      </c>
    </row>
    <row r="5" spans="2:19" x14ac:dyDescent="0.25">
      <c r="B5" s="30">
        <f>$D$3</f>
        <v>790</v>
      </c>
      <c r="C5" s="3" t="s">
        <v>0</v>
      </c>
      <c r="D5" s="5"/>
      <c r="E5" s="5"/>
      <c r="F5" s="5"/>
      <c r="G5" s="5"/>
      <c r="H5" s="5"/>
      <c r="I5" s="5"/>
      <c r="J5" s="5"/>
      <c r="K5" s="5"/>
      <c r="L5" s="4"/>
      <c r="R5" s="38">
        <v>500</v>
      </c>
      <c r="S5" s="16" t="s">
        <v>8</v>
      </c>
    </row>
    <row r="6" spans="2:19" x14ac:dyDescent="0.25">
      <c r="B6" s="31">
        <f>$E$3</f>
        <v>990</v>
      </c>
      <c r="C6" s="3" t="s">
        <v>0</v>
      </c>
      <c r="D6" s="3" t="s">
        <v>0</v>
      </c>
      <c r="E6" s="5"/>
      <c r="F6" s="5"/>
      <c r="G6" s="5">
        <v>300</v>
      </c>
      <c r="H6" s="5"/>
      <c r="I6" s="5"/>
      <c r="J6" s="5"/>
      <c r="K6" s="5"/>
      <c r="L6" s="4"/>
      <c r="R6" s="37">
        <v>500</v>
      </c>
      <c r="S6" s="16" t="s">
        <v>7</v>
      </c>
    </row>
    <row r="7" spans="2:19" ht="14.45" customHeight="1" x14ac:dyDescent="0.25">
      <c r="B7" s="32">
        <f>$F$3</f>
        <v>1190</v>
      </c>
      <c r="C7" s="3" t="s">
        <v>0</v>
      </c>
      <c r="D7" s="3" t="s">
        <v>0</v>
      </c>
      <c r="E7" s="3" t="s">
        <v>0</v>
      </c>
      <c r="F7" s="5"/>
      <c r="G7" s="5"/>
      <c r="H7" s="5"/>
      <c r="I7" s="5"/>
      <c r="J7" s="5"/>
      <c r="K7" s="5"/>
      <c r="L7" s="4"/>
      <c r="N7" t="s">
        <v>6</v>
      </c>
      <c r="P7" s="15" t="str">
        <f>IF(O3&lt;=100,S4,IF(O3&lt;=500,S5,IF(O3&gt;500,S6)))</f>
        <v>Simple Cannelure (SC)</v>
      </c>
      <c r="Q7" s="14"/>
    </row>
    <row r="8" spans="2:19" x14ac:dyDescent="0.25">
      <c r="B8" s="33">
        <f>$G$3</f>
        <v>1390</v>
      </c>
      <c r="C8" s="3" t="s">
        <v>0</v>
      </c>
      <c r="D8" s="3" t="s">
        <v>0</v>
      </c>
      <c r="E8" s="3" t="s">
        <v>0</v>
      </c>
      <c r="F8" s="3" t="s">
        <v>0</v>
      </c>
      <c r="G8" s="5"/>
      <c r="H8" s="5"/>
      <c r="I8" s="5"/>
      <c r="J8" s="5"/>
      <c r="K8" s="5"/>
      <c r="L8" s="4"/>
    </row>
    <row r="9" spans="2:19" x14ac:dyDescent="0.25">
      <c r="B9" s="34">
        <f>$H$3</f>
        <v>1540</v>
      </c>
      <c r="C9" s="3" t="s">
        <v>0</v>
      </c>
      <c r="D9" s="3" t="s">
        <v>0</v>
      </c>
      <c r="E9" s="3" t="s">
        <v>0</v>
      </c>
      <c r="F9" s="3" t="s">
        <v>0</v>
      </c>
      <c r="G9" s="3" t="s">
        <v>0</v>
      </c>
      <c r="H9" s="5"/>
      <c r="I9" s="5"/>
      <c r="J9" s="5"/>
      <c r="K9" s="5"/>
      <c r="L9" s="4"/>
    </row>
    <row r="10" spans="2:19" x14ac:dyDescent="0.25">
      <c r="B10" s="35">
        <f>$I$3</f>
        <v>1990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5"/>
      <c r="J10" s="5"/>
      <c r="K10" s="5"/>
      <c r="L10" s="4"/>
    </row>
    <row r="11" spans="2:19" ht="15.75" thickBot="1" x14ac:dyDescent="0.3">
      <c r="B11" s="36">
        <f>$J$3</f>
        <v>2390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2"/>
      <c r="K11" s="2"/>
      <c r="L11" s="1"/>
    </row>
    <row r="12" spans="2:19" ht="4.1500000000000004" customHeight="1" thickBot="1" x14ac:dyDescent="0.3"/>
    <row r="13" spans="2:19" ht="15.75" thickBot="1" x14ac:dyDescent="0.3">
      <c r="B13" s="7" t="s">
        <v>5</v>
      </c>
      <c r="C13" s="39" t="s">
        <v>14</v>
      </c>
      <c r="D13" s="40"/>
      <c r="E13" s="40"/>
      <c r="F13" s="40"/>
      <c r="G13" s="40"/>
      <c r="H13" s="40"/>
      <c r="I13" s="40"/>
      <c r="J13" s="40"/>
      <c r="K13" s="40"/>
      <c r="L13" s="41"/>
      <c r="N13" s="13" t="s">
        <v>1</v>
      </c>
      <c r="O13" s="12" t="s">
        <v>4</v>
      </c>
      <c r="P13" s="11" t="s">
        <v>3</v>
      </c>
    </row>
    <row r="14" spans="2:19" ht="15.75" thickBot="1" x14ac:dyDescent="0.3">
      <c r="B14" s="6" t="s">
        <v>15</v>
      </c>
      <c r="C14" s="19">
        <v>590</v>
      </c>
      <c r="D14" s="20">
        <v>790</v>
      </c>
      <c r="E14" s="21">
        <v>990</v>
      </c>
      <c r="F14" s="22">
        <v>1190</v>
      </c>
      <c r="G14" s="23">
        <v>1390</v>
      </c>
      <c r="H14" s="24">
        <v>1540</v>
      </c>
      <c r="I14" s="25">
        <v>1990</v>
      </c>
      <c r="J14" s="26">
        <v>2390</v>
      </c>
      <c r="K14" s="27">
        <v>2990</v>
      </c>
      <c r="L14" s="28">
        <v>3990</v>
      </c>
      <c r="N14" s="10">
        <v>1200</v>
      </c>
      <c r="O14" s="9">
        <v>800</v>
      </c>
      <c r="P14" s="8">
        <f>INDEX(($C$4:$L$11,$C$15:$L$22,$C$26:$L$33),MATCH(O14,$B$4:$B$11)+1,MATCH(N14,$C$3:$L$3)+1,MATCH(P7,$S$4:$S$6,0))</f>
        <v>300</v>
      </c>
    </row>
    <row r="15" spans="2:19" x14ac:dyDescent="0.25">
      <c r="B15" s="29">
        <f>$C$3</f>
        <v>590</v>
      </c>
      <c r="C15" s="5"/>
      <c r="D15" s="5"/>
      <c r="E15" s="5"/>
      <c r="F15" s="5"/>
      <c r="G15" s="5"/>
      <c r="H15" s="5"/>
      <c r="I15" s="5"/>
      <c r="J15" s="5"/>
      <c r="K15" s="5"/>
      <c r="L15" s="4"/>
    </row>
    <row r="16" spans="2:19" x14ac:dyDescent="0.25">
      <c r="B16" s="30">
        <f>$D$3</f>
        <v>790</v>
      </c>
      <c r="C16" s="3" t="s">
        <v>0</v>
      </c>
      <c r="D16" s="5"/>
      <c r="E16" s="5"/>
      <c r="F16" s="5"/>
      <c r="G16" s="5"/>
      <c r="H16" s="5"/>
      <c r="I16" s="5"/>
      <c r="J16" s="5"/>
      <c r="K16" s="5"/>
      <c r="L16" s="5"/>
    </row>
    <row r="17" spans="2:12" x14ac:dyDescent="0.25">
      <c r="B17" s="31">
        <f>$E$3</f>
        <v>990</v>
      </c>
      <c r="C17" s="3" t="s">
        <v>0</v>
      </c>
      <c r="D17" s="3" t="s">
        <v>0</v>
      </c>
      <c r="E17" s="5"/>
      <c r="F17" s="5"/>
      <c r="G17" s="5">
        <v>200</v>
      </c>
      <c r="H17" s="5"/>
      <c r="I17" s="5"/>
      <c r="J17" s="5"/>
      <c r="K17" s="5"/>
      <c r="L17" s="5"/>
    </row>
    <row r="18" spans="2:12" x14ac:dyDescent="0.25">
      <c r="B18" s="32">
        <f>$F$3</f>
        <v>1190</v>
      </c>
      <c r="C18" s="3" t="s">
        <v>0</v>
      </c>
      <c r="D18" s="3" t="s">
        <v>0</v>
      </c>
      <c r="E18" s="3" t="s">
        <v>0</v>
      </c>
      <c r="F18" s="5"/>
      <c r="G18" s="5"/>
      <c r="H18" s="5"/>
      <c r="I18" s="5"/>
      <c r="J18" s="5"/>
      <c r="K18" s="5"/>
      <c r="L18" s="5"/>
    </row>
    <row r="19" spans="2:12" x14ac:dyDescent="0.25">
      <c r="B19" s="33">
        <f>$G$3</f>
        <v>1390</v>
      </c>
      <c r="C19" s="3" t="s">
        <v>0</v>
      </c>
      <c r="D19" s="3" t="s">
        <v>0</v>
      </c>
      <c r="E19" s="3" t="s">
        <v>0</v>
      </c>
      <c r="F19" s="3" t="s">
        <v>0</v>
      </c>
      <c r="G19" s="5"/>
      <c r="H19" s="5"/>
      <c r="I19" s="5"/>
      <c r="J19" s="5"/>
      <c r="K19" s="5"/>
      <c r="L19" s="4"/>
    </row>
    <row r="20" spans="2:12" x14ac:dyDescent="0.25">
      <c r="B20" s="34">
        <f>$H$3</f>
        <v>1540</v>
      </c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5"/>
      <c r="I20" s="5"/>
      <c r="J20" s="5"/>
      <c r="K20" s="5"/>
      <c r="L20" s="4"/>
    </row>
    <row r="21" spans="2:12" x14ac:dyDescent="0.25">
      <c r="B21" s="35">
        <f>$I$3</f>
        <v>1990</v>
      </c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5"/>
      <c r="J21" s="5"/>
      <c r="K21" s="5"/>
      <c r="L21" s="4"/>
    </row>
    <row r="22" spans="2:12" ht="15.75" thickBot="1" x14ac:dyDescent="0.3">
      <c r="B22" s="36">
        <f>$J$3</f>
        <v>2390</v>
      </c>
      <c r="C22" s="3" t="s">
        <v>0</v>
      </c>
      <c r="D22" s="3" t="s">
        <v>0</v>
      </c>
      <c r="E22" s="3" t="s">
        <v>0</v>
      </c>
      <c r="F22" s="3" t="s">
        <v>0</v>
      </c>
      <c r="G22" s="3" t="s">
        <v>0</v>
      </c>
      <c r="H22" s="3" t="s">
        <v>0</v>
      </c>
      <c r="I22" s="3" t="s">
        <v>0</v>
      </c>
      <c r="J22" s="2"/>
      <c r="K22" s="2"/>
      <c r="L22" s="1"/>
    </row>
    <row r="23" spans="2:12" ht="4.1500000000000004" customHeight="1" thickBot="1" x14ac:dyDescent="0.3"/>
    <row r="24" spans="2:12" ht="15.75" thickBot="1" x14ac:dyDescent="0.3">
      <c r="B24" s="7" t="s">
        <v>2</v>
      </c>
      <c r="C24" s="39" t="s">
        <v>14</v>
      </c>
      <c r="D24" s="40"/>
      <c r="E24" s="40"/>
      <c r="F24" s="40"/>
      <c r="G24" s="40"/>
      <c r="H24" s="40"/>
      <c r="I24" s="40"/>
      <c r="J24" s="40"/>
      <c r="K24" s="40"/>
      <c r="L24" s="41"/>
    </row>
    <row r="25" spans="2:12" ht="15.75" thickBot="1" x14ac:dyDescent="0.3">
      <c r="B25" s="6" t="s">
        <v>15</v>
      </c>
      <c r="C25" s="19">
        <v>590</v>
      </c>
      <c r="D25" s="20">
        <v>790</v>
      </c>
      <c r="E25" s="21">
        <v>990</v>
      </c>
      <c r="F25" s="22">
        <v>1190</v>
      </c>
      <c r="G25" s="23">
        <v>1390</v>
      </c>
      <c r="H25" s="24">
        <v>1540</v>
      </c>
      <c r="I25" s="25">
        <v>1990</v>
      </c>
      <c r="J25" s="26">
        <v>2390</v>
      </c>
      <c r="K25" s="27">
        <v>2990</v>
      </c>
      <c r="L25" s="28">
        <v>3990</v>
      </c>
    </row>
    <row r="26" spans="2:12" x14ac:dyDescent="0.25">
      <c r="B26" s="29">
        <f>$C$3</f>
        <v>590</v>
      </c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2:12" x14ac:dyDescent="0.25">
      <c r="B27" s="30">
        <f>$D$3</f>
        <v>790</v>
      </c>
      <c r="C27" s="3" t="s">
        <v>0</v>
      </c>
      <c r="D27" s="5"/>
      <c r="E27" s="5"/>
      <c r="F27" s="5"/>
      <c r="G27" s="5"/>
      <c r="H27" s="5"/>
      <c r="I27" s="5"/>
      <c r="J27" s="5"/>
      <c r="K27" s="5"/>
      <c r="L27" s="5"/>
    </row>
    <row r="28" spans="2:12" x14ac:dyDescent="0.25">
      <c r="B28" s="31">
        <f>$E$3</f>
        <v>990</v>
      </c>
      <c r="C28" s="3" t="s">
        <v>0</v>
      </c>
      <c r="D28" s="3" t="s">
        <v>0</v>
      </c>
      <c r="E28" s="5"/>
      <c r="F28" s="5"/>
      <c r="G28" s="5">
        <v>100</v>
      </c>
      <c r="H28" s="5"/>
      <c r="I28" s="5"/>
      <c r="J28" s="5"/>
      <c r="K28" s="5"/>
      <c r="L28" s="5"/>
    </row>
    <row r="29" spans="2:12" x14ac:dyDescent="0.25">
      <c r="B29" s="32">
        <f>$F$3</f>
        <v>1190</v>
      </c>
      <c r="C29" s="3" t="s">
        <v>0</v>
      </c>
      <c r="D29" s="3" t="s">
        <v>0</v>
      </c>
      <c r="E29" s="3" t="s">
        <v>0</v>
      </c>
      <c r="F29" s="5"/>
      <c r="G29" s="5"/>
      <c r="H29" s="5"/>
      <c r="I29" s="5"/>
      <c r="J29" s="5"/>
      <c r="K29" s="5"/>
      <c r="L29" s="5"/>
    </row>
    <row r="30" spans="2:12" x14ac:dyDescent="0.25">
      <c r="B30" s="33">
        <f>$G$3</f>
        <v>1390</v>
      </c>
      <c r="C30" s="3" t="s">
        <v>0</v>
      </c>
      <c r="D30" s="3" t="s">
        <v>0</v>
      </c>
      <c r="E30" s="3" t="s">
        <v>0</v>
      </c>
      <c r="F30" s="3" t="s">
        <v>0</v>
      </c>
      <c r="G30" s="5"/>
      <c r="H30" s="5"/>
      <c r="I30" s="5"/>
      <c r="J30" s="5"/>
      <c r="K30" s="5"/>
      <c r="L30" s="4"/>
    </row>
    <row r="31" spans="2:12" x14ac:dyDescent="0.25">
      <c r="B31" s="34">
        <f>$H$3</f>
        <v>1540</v>
      </c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5"/>
      <c r="I31" s="5"/>
      <c r="J31" s="5"/>
      <c r="K31" s="5"/>
      <c r="L31" s="4"/>
    </row>
    <row r="32" spans="2:12" x14ac:dyDescent="0.25">
      <c r="B32" s="35">
        <f>$I$3</f>
        <v>1990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5"/>
      <c r="J32" s="5"/>
      <c r="K32" s="5"/>
      <c r="L32" s="4"/>
    </row>
    <row r="33" spans="2:12" ht="15.75" thickBot="1" x14ac:dyDescent="0.3">
      <c r="B33" s="36">
        <f>$J$3</f>
        <v>2390</v>
      </c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2"/>
      <c r="K33" s="2"/>
      <c r="L33" s="1"/>
    </row>
  </sheetData>
  <mergeCells count="5">
    <mergeCell ref="C2:L2"/>
    <mergeCell ref="C13:L13"/>
    <mergeCell ref="C24:L24"/>
    <mergeCell ref="N3:N4"/>
    <mergeCell ref="O3:O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 DE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Rom22</dc:creator>
  <cp:lastModifiedBy>ignacy</cp:lastModifiedBy>
  <dcterms:created xsi:type="dcterms:W3CDTF">2016-01-06T16:09:47Z</dcterms:created>
  <dcterms:modified xsi:type="dcterms:W3CDTF">2016-01-06T17:26:41Z</dcterms:modified>
</cp:coreProperties>
</file>