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no\Documents\"/>
    </mc:Choice>
  </mc:AlternateContent>
  <bookViews>
    <workbookView xWindow="240" yWindow="180" windowWidth="11535" windowHeight="6195" tabRatio="798"/>
  </bookViews>
  <sheets>
    <sheet name="Fiche MAJ Bdd" sheetId="1" r:id="rId1"/>
    <sheet name="Fiche suivi Cde" sheetId="2" r:id="rId2"/>
    <sheet name="Fiche installation" sheetId="5" r:id="rId3"/>
  </sheets>
  <definedNames>
    <definedName name="_xlnm.Print_Area" localSheetId="2">'Fiche installation'!$A$1:$AJ$212</definedName>
    <definedName name="_xlnm.Print_Area" localSheetId="0">'Fiche MAJ Bdd'!$A$1:$Q$48</definedName>
    <definedName name="_xlnm.Print_Area" localSheetId="1">'Fiche suivi Cde'!$A$1:$T$60</definedName>
  </definedNames>
  <calcPr calcId="152511"/>
</workbook>
</file>

<file path=xl/calcChain.xml><?xml version="1.0" encoding="utf-8"?>
<calcChain xmlns="http://schemas.openxmlformats.org/spreadsheetml/2006/main">
  <c r="I15" i="1" l="1"/>
  <c r="L13" i="2"/>
  <c r="D13" i="2"/>
  <c r="D9" i="2"/>
  <c r="C3" i="2"/>
  <c r="H9" i="2"/>
  <c r="D7" i="2"/>
  <c r="D6" i="2"/>
  <c r="D5" i="2"/>
  <c r="J15" i="1" l="1"/>
  <c r="H10" i="2"/>
  <c r="AG4" i="5" l="1"/>
  <c r="AB33" i="5" l="1"/>
  <c r="Y12" i="5"/>
  <c r="Y11" i="5"/>
  <c r="AG93" i="5"/>
  <c r="Q7" i="5"/>
  <c r="H7" i="5"/>
  <c r="H6" i="5"/>
  <c r="H5" i="5"/>
  <c r="H4" i="5"/>
  <c r="Q12" i="5"/>
  <c r="Q11" i="5"/>
  <c r="E12" i="5"/>
  <c r="E11" i="5"/>
  <c r="R2" i="2"/>
  <c r="Q9" i="5"/>
  <c r="E9" i="5"/>
</calcChain>
</file>

<file path=xl/comments1.xml><?xml version="1.0" encoding="utf-8"?>
<comments xmlns="http://schemas.openxmlformats.org/spreadsheetml/2006/main">
  <authors>
    <author>Pierre LEPAGE</author>
  </authors>
  <commentList>
    <comment ref="H4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</text>
    </comment>
    <comment ref="AG4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</text>
    </comment>
    <comment ref="H6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</text>
    </comment>
    <comment ref="H7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</text>
    </comment>
    <comment ref="E11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11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</text>
    </comment>
    <comment ref="Y12" authorId="0" shapeId="0">
      <text>
        <r>
          <rPr>
            <sz val="8"/>
            <color indexed="81"/>
            <rFont val="Tahoma"/>
            <family val="2"/>
          </rPr>
          <t>Saisie automatique à partir de la Fiche MAJ Bdd (onglet1)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<sst xmlns="http://schemas.openxmlformats.org/spreadsheetml/2006/main" count="571" uniqueCount="403">
  <si>
    <t>Adresse 1:</t>
  </si>
  <si>
    <t>Adresse 2:</t>
  </si>
  <si>
    <t>Code postal:</t>
  </si>
  <si>
    <t>Secteur d'activité:</t>
  </si>
  <si>
    <t>N.A.F:</t>
  </si>
  <si>
    <t>Fax:</t>
  </si>
  <si>
    <t>Ville:</t>
  </si>
  <si>
    <t>Nom 1:</t>
  </si>
  <si>
    <t>Nom 2:</t>
  </si>
  <si>
    <t>Création:</t>
  </si>
  <si>
    <t>Remplacement:</t>
  </si>
  <si>
    <t>Fonction:</t>
  </si>
  <si>
    <t>Nouveau client:</t>
  </si>
  <si>
    <t>Client TL:</t>
  </si>
  <si>
    <t>Type:</t>
  </si>
  <si>
    <t>Date de mise à jour :</t>
  </si>
  <si>
    <t>Nouveau site:</t>
  </si>
  <si>
    <t>Appartenance à un groupe:</t>
  </si>
  <si>
    <t>Organisme de rattachement:</t>
  </si>
  <si>
    <t>S.I.R.E.T:</t>
  </si>
  <si>
    <t>Ancienne adresse:</t>
  </si>
  <si>
    <t>SDA:</t>
  </si>
  <si>
    <t>e-mail:</t>
  </si>
  <si>
    <t>N°:</t>
  </si>
  <si>
    <t>Raison sociale  :</t>
  </si>
  <si>
    <t>CS</t>
  </si>
  <si>
    <t>CS Palace</t>
  </si>
  <si>
    <t>CS200</t>
  </si>
  <si>
    <t>FICHE MISE A JOUR BASE DE DONNEES</t>
  </si>
  <si>
    <t>Antécédents client:</t>
  </si>
  <si>
    <t>Alsatel</t>
  </si>
  <si>
    <t>Cofratel</t>
  </si>
  <si>
    <t>Tenovis</t>
  </si>
  <si>
    <t>SRP</t>
  </si>
  <si>
    <t>Lorraine Telecom</t>
  </si>
  <si>
    <t>FAX :</t>
  </si>
  <si>
    <t>ACHAT</t>
  </si>
  <si>
    <t>FRAIS FIXE D'INSTALLATION</t>
  </si>
  <si>
    <t>REDEVANCE ANNUELLE LOC.</t>
  </si>
  <si>
    <t>PLUS VALUE  CE ANNUELLE</t>
  </si>
  <si>
    <t>REMARQUES :</t>
  </si>
  <si>
    <t xml:space="preserve">OUI : </t>
  </si>
  <si>
    <t xml:space="preserve">ou % à facturer  </t>
  </si>
  <si>
    <t>(joindre photocopie du chèque)</t>
  </si>
  <si>
    <r>
      <t xml:space="preserve">SOLDE : </t>
    </r>
    <r>
      <rPr>
        <sz val="8"/>
        <rFont val="Arial"/>
        <family val="2"/>
      </rPr>
      <t xml:space="preserve">Fin de chantier contre remise facture </t>
    </r>
  </si>
  <si>
    <t xml:space="preserve">OUI </t>
  </si>
  <si>
    <t xml:space="preserve">CHOIX MUSIQUE : </t>
  </si>
  <si>
    <r>
      <t xml:space="preserve">NON :  </t>
    </r>
    <r>
      <rPr>
        <sz val="11"/>
        <rFont val="Monotype Sorts"/>
        <charset val="2"/>
      </rPr>
      <t/>
    </r>
  </si>
  <si>
    <t xml:space="preserve"> choix le : </t>
  </si>
  <si>
    <t xml:space="preserve">CHOIX PREDECROCHE : </t>
  </si>
  <si>
    <t>Pierre Lepage</t>
  </si>
  <si>
    <t>Coralie Sigwarth</t>
  </si>
  <si>
    <t>Denis Marcel</t>
  </si>
  <si>
    <t>Stéphane Balay</t>
  </si>
  <si>
    <t xml:space="preserve">VILLE :  </t>
  </si>
  <si>
    <t>Telmo</t>
  </si>
  <si>
    <t>Lambert Telephonie</t>
  </si>
  <si>
    <t xml:space="preserve">Commercial:  </t>
  </si>
  <si>
    <t xml:space="preserve">Fiche crée par:  </t>
  </si>
  <si>
    <t>Valérie Lollier</t>
  </si>
  <si>
    <t>Bénédicte Grenet</t>
  </si>
  <si>
    <t>Gabriel Nunez</t>
  </si>
  <si>
    <t>Responsable téléphone</t>
  </si>
  <si>
    <t>PDG</t>
  </si>
  <si>
    <t>Directeur général</t>
  </si>
  <si>
    <t>Directeur d'agence</t>
  </si>
  <si>
    <t>Responsable site</t>
  </si>
  <si>
    <t>Gérant</t>
  </si>
  <si>
    <t>Directeur commercial</t>
  </si>
  <si>
    <t>Responsable telecom</t>
  </si>
  <si>
    <t>Directeur informatique</t>
  </si>
  <si>
    <t>Responsable informatique</t>
  </si>
  <si>
    <t>Responsable achats</t>
  </si>
  <si>
    <t>Responsable administratif</t>
  </si>
  <si>
    <t>Responsables des moyens généraux</t>
  </si>
  <si>
    <t>Responsable technique</t>
  </si>
  <si>
    <t>Assistante de direction</t>
  </si>
  <si>
    <t>Standardiste</t>
  </si>
  <si>
    <t>&gt;500</t>
  </si>
  <si>
    <t>Contact principal:</t>
  </si>
  <si>
    <t xml:space="preserve">Téléphone: </t>
  </si>
  <si>
    <t xml:space="preserve">Commande </t>
  </si>
  <si>
    <t xml:space="preserve">Acompte </t>
  </si>
  <si>
    <t>Suivi commercial:</t>
  </si>
  <si>
    <t>Prospection</t>
  </si>
  <si>
    <t>Info TL</t>
  </si>
  <si>
    <t>AO</t>
  </si>
  <si>
    <t xml:space="preserve">Origine info </t>
  </si>
  <si>
    <t>PV</t>
  </si>
  <si>
    <t>Consultation</t>
  </si>
  <si>
    <t>F</t>
  </si>
  <si>
    <t>OUI</t>
  </si>
  <si>
    <t>BNP LEASE GROUP</t>
  </si>
  <si>
    <t>€ HT</t>
  </si>
  <si>
    <t>€ HT/an</t>
  </si>
  <si>
    <t>Raison sociale:</t>
  </si>
  <si>
    <t>Téléphone (nouv. N°):</t>
  </si>
  <si>
    <t>FICHE PREPARATOIRE A L'INSTALLATION</t>
  </si>
  <si>
    <t>CP:</t>
  </si>
  <si>
    <t>Tél:</t>
  </si>
  <si>
    <t>Date de m.e.s prévue:</t>
  </si>
  <si>
    <t>Migration:</t>
  </si>
  <si>
    <t>Transfert:</t>
  </si>
  <si>
    <t>Réutilisation et raccordement sur PABX</t>
  </si>
  <si>
    <t>Postes spécifiques</t>
  </si>
  <si>
    <t>Nbre:</t>
  </si>
  <si>
    <t>Postes analogiques</t>
  </si>
  <si>
    <t>Autre</t>
  </si>
  <si>
    <t>Fax</t>
  </si>
  <si>
    <t>Modem</t>
  </si>
  <si>
    <t>Couplage sono:</t>
  </si>
  <si>
    <t>Musique / Accueil Prédécroché</t>
  </si>
  <si>
    <t>Attente musicale</t>
  </si>
  <si>
    <t xml:space="preserve">   Durée:</t>
  </si>
  <si>
    <t>Fourniture TL:</t>
  </si>
  <si>
    <t>Réutilisation lecteur existant:</t>
  </si>
  <si>
    <t>Prédécroché</t>
  </si>
  <si>
    <t>Lignes réseaux à raccorder</t>
  </si>
  <si>
    <t>N° LR</t>
  </si>
  <si>
    <t>Type</t>
  </si>
  <si>
    <t>Nb</t>
  </si>
  <si>
    <t>SPB</t>
  </si>
  <si>
    <t>Mixte</t>
  </si>
  <si>
    <t>SPA</t>
  </si>
  <si>
    <t>Affectation</t>
  </si>
  <si>
    <t>(*)</t>
  </si>
  <si>
    <t>C: à créer</t>
  </si>
  <si>
    <t>T: à transférer</t>
  </si>
  <si>
    <t>S: à supprimer</t>
  </si>
  <si>
    <t>E: existant</t>
  </si>
  <si>
    <t>Séquence SDA:</t>
  </si>
  <si>
    <t>à</t>
  </si>
  <si>
    <t>Réutilisation du N° de tête de ligne existant:</t>
  </si>
  <si>
    <t>oui:</t>
  </si>
  <si>
    <t>non:</t>
  </si>
  <si>
    <t>Nombre SDA</t>
  </si>
  <si>
    <t>Données d'installation de l'autocommutateur</t>
  </si>
  <si>
    <t>Emplacement identique</t>
  </si>
  <si>
    <t>Nouvel emplacement</t>
  </si>
  <si>
    <t>Localisation</t>
  </si>
  <si>
    <t>A la charge du client</t>
  </si>
  <si>
    <t>A la charge de l'électricien</t>
  </si>
  <si>
    <t>A réaliser</t>
  </si>
  <si>
    <t>Répartiteur Général</t>
  </si>
  <si>
    <t>Boîte CAD</t>
  </si>
  <si>
    <t>Répartiteur CAD</t>
  </si>
  <si>
    <t>Canalisations</t>
  </si>
  <si>
    <t>Réutilisation du câblage existant:</t>
  </si>
  <si>
    <t>Câblage téléph. Câble SY/LY</t>
  </si>
  <si>
    <t>Précâblage tél / informatique</t>
  </si>
  <si>
    <t>Création du câblage: Nbre de point câblés</t>
  </si>
  <si>
    <t>Conj.</t>
  </si>
  <si>
    <t xml:space="preserve">    RJ45:</t>
  </si>
  <si>
    <t>Câblage réalisé par:</t>
  </si>
  <si>
    <t xml:space="preserve">Prise en main / Formation </t>
  </si>
  <si>
    <t>Explications:</t>
  </si>
  <si>
    <t>Opératrice:</t>
  </si>
  <si>
    <t>Postes Z:</t>
  </si>
  <si>
    <t>Formation supplémentaire:</t>
  </si>
  <si>
    <t>Messagerie vocale:</t>
  </si>
  <si>
    <t>Taxation:</t>
  </si>
  <si>
    <t>Etiquetage des postes:</t>
  </si>
  <si>
    <t>nbre:</t>
  </si>
  <si>
    <t>DECT</t>
  </si>
  <si>
    <t>(si oui, joindre annexe)</t>
  </si>
  <si>
    <t>Ancienne installation</t>
  </si>
  <si>
    <t>Déposé par TL</t>
  </si>
  <si>
    <t>Reprise du matériel:     oui</t>
  </si>
  <si>
    <t xml:space="preserve">   non</t>
  </si>
  <si>
    <t>Remarques Générales</t>
  </si>
  <si>
    <t>Signature vendeur:</t>
  </si>
  <si>
    <t>Signature client:</t>
  </si>
  <si>
    <t>Date:</t>
  </si>
  <si>
    <t>Faite</t>
  </si>
  <si>
    <t>envoi client</t>
  </si>
  <si>
    <t xml:space="preserve">retour FT  </t>
  </si>
  <si>
    <t xml:space="preserve">envoi  FT  </t>
  </si>
  <si>
    <t>Contacts</t>
  </si>
  <si>
    <t xml:space="preserve">  OUI</t>
  </si>
  <si>
    <r>
      <t xml:space="preserve"> </t>
    </r>
    <r>
      <rPr>
        <b/>
        <sz val="8"/>
        <rFont val="Arial"/>
        <family val="2"/>
      </rPr>
      <t>NON</t>
    </r>
    <r>
      <rPr>
        <sz val="8"/>
        <rFont val="Arial"/>
        <family val="2"/>
      </rPr>
      <t/>
    </r>
  </si>
  <si>
    <t xml:space="preserve">      K7 fournie</t>
  </si>
  <si>
    <t xml:space="preserve">      par client</t>
  </si>
  <si>
    <t>cde studio le:</t>
  </si>
  <si>
    <t>FICHE SUIVI DE COMMANDE</t>
  </si>
  <si>
    <t>Commande ouverte par:</t>
  </si>
  <si>
    <t>Effectif:</t>
  </si>
  <si>
    <t>Adresse1:</t>
  </si>
  <si>
    <t>Adresse2:</t>
  </si>
  <si>
    <t>CODE CLIENT</t>
  </si>
  <si>
    <t>Code client</t>
  </si>
  <si>
    <t>Eric Desprez</t>
  </si>
  <si>
    <t>Alain Guilleré</t>
  </si>
  <si>
    <t>SB</t>
  </si>
  <si>
    <t>MD</t>
  </si>
  <si>
    <t xml:space="preserve"> </t>
  </si>
  <si>
    <t>1 - CLIENTS</t>
  </si>
  <si>
    <t>LOCATION ENTRETIEN TL</t>
  </si>
  <si>
    <t>MODALITES DE REGLEMENT</t>
  </si>
  <si>
    <t xml:space="preserve">     OUI</t>
  </si>
  <si>
    <t xml:space="preserve">    NON</t>
  </si>
  <si>
    <t>Caroline Dubief</t>
  </si>
  <si>
    <t>FACTURE ACOMPTE</t>
  </si>
  <si>
    <t>A FAIRE :</t>
  </si>
  <si>
    <t xml:space="preserve">   NON</t>
  </si>
  <si>
    <t xml:space="preserve">CODE REGLEMENT : </t>
  </si>
  <si>
    <t xml:space="preserve">   NON  </t>
  </si>
  <si>
    <t xml:space="preserve">MONTANT HT   </t>
  </si>
  <si>
    <t xml:space="preserve"> ACOMPTE RECU TTC de :</t>
  </si>
  <si>
    <t>CONTRÔLE COMPREHENSION</t>
  </si>
  <si>
    <t>CONTRÔLE FAISABILITE</t>
  </si>
  <si>
    <t>VALIDATION</t>
  </si>
  <si>
    <t xml:space="preserve">SANS OBJET </t>
  </si>
  <si>
    <t>SANS OBJET</t>
  </si>
  <si>
    <t>Prospect:</t>
  </si>
  <si>
    <t>TL systèmes</t>
  </si>
  <si>
    <t>Paritel</t>
  </si>
  <si>
    <t>Montage mural</t>
  </si>
  <si>
    <t>Rép. Gal ou boîte CAD existant</t>
  </si>
  <si>
    <t>Création de:</t>
  </si>
  <si>
    <t>Montage en baie ou coffret</t>
  </si>
  <si>
    <t>Coffret 19''</t>
  </si>
  <si>
    <t>Baie info 19''</t>
  </si>
  <si>
    <t>Mini-rép.</t>
  </si>
  <si>
    <t>Coffret mosaic</t>
  </si>
  <si>
    <t>Bâti-rack</t>
  </si>
  <si>
    <t>Installateur précédement en place:</t>
  </si>
  <si>
    <t>John Beretta</t>
  </si>
  <si>
    <t>Contact 1:</t>
  </si>
  <si>
    <t>Contact 2:</t>
  </si>
  <si>
    <t>RESALEASE</t>
  </si>
  <si>
    <t>Thomas Michel</t>
  </si>
  <si>
    <t>TM</t>
  </si>
  <si>
    <t>Martine Oster</t>
  </si>
  <si>
    <t>Arnaud Julien</t>
  </si>
  <si>
    <t>Brendan Brumm</t>
  </si>
  <si>
    <t>Thomas MICHEL</t>
  </si>
  <si>
    <t>John Berretta</t>
  </si>
  <si>
    <t>Etienne Riondé</t>
  </si>
  <si>
    <t>LEASECOM</t>
  </si>
  <si>
    <t>JB</t>
  </si>
  <si>
    <t>Coef. Vente :</t>
  </si>
  <si>
    <t>DELAIS DE REALISATION SOUHAITES</t>
  </si>
  <si>
    <t>N° CHANTIER :</t>
  </si>
  <si>
    <t>MONTANT HORS TAXE A FACTURER</t>
  </si>
  <si>
    <r>
      <t xml:space="preserve">REDEVANCE MAINTENANCE </t>
    </r>
    <r>
      <rPr>
        <sz val="9"/>
        <rFont val="Arial"/>
        <family val="2"/>
      </rPr>
      <t>ou</t>
    </r>
  </si>
  <si>
    <t>Mise en service sur site :</t>
  </si>
  <si>
    <t>Fourniture simple / expédition :</t>
  </si>
  <si>
    <t xml:space="preserve">Télégestion </t>
  </si>
  <si>
    <t>DEMANDE OPERATEUR</t>
  </si>
  <si>
    <t xml:space="preserve">         DEMANDE OPERATEUR :             </t>
  </si>
  <si>
    <t>A faire</t>
  </si>
  <si>
    <t xml:space="preserve">Opérateur : </t>
  </si>
  <si>
    <t xml:space="preserve">Code Activité </t>
  </si>
  <si>
    <t>Urgent</t>
  </si>
  <si>
    <t>Très urgent</t>
  </si>
  <si>
    <t>1 semaine</t>
  </si>
  <si>
    <t>2 semaines</t>
  </si>
  <si>
    <t>3 semaines</t>
  </si>
  <si>
    <t>CB Cabling</t>
  </si>
  <si>
    <t>IF Informatique</t>
  </si>
  <si>
    <t>VI Vidéo</t>
  </si>
  <si>
    <t>AY Intrusion contrôle d'accès</t>
  </si>
  <si>
    <t>FR Formation</t>
  </si>
  <si>
    <t>AM Appel malade</t>
  </si>
  <si>
    <t>Suivi technique/ Chargé d'affaires :</t>
  </si>
  <si>
    <t>Eric Grillon</t>
  </si>
  <si>
    <t>Alexis Oudin</t>
  </si>
  <si>
    <t>Nextira One</t>
  </si>
  <si>
    <t>Spie Communication</t>
  </si>
  <si>
    <t>Orange</t>
  </si>
  <si>
    <t>PT Dati</t>
  </si>
  <si>
    <t>TE Telephone</t>
  </si>
  <si>
    <t>Commercial / client</t>
  </si>
  <si>
    <t>Support Avant Vente</t>
  </si>
  <si>
    <t xml:space="preserve">                   Client à appeler avant intervention</t>
  </si>
  <si>
    <t>Chiffrage réalisé par:</t>
  </si>
  <si>
    <t>FX Vonderscher</t>
  </si>
  <si>
    <t>Eric Brallet</t>
  </si>
  <si>
    <t>Karine Hollard</t>
  </si>
  <si>
    <t>JY Raigué</t>
  </si>
  <si>
    <t>GN</t>
  </si>
  <si>
    <t>AJ</t>
  </si>
  <si>
    <t>Visa responsable validation</t>
  </si>
  <si>
    <t xml:space="preserve">SOLDE TOTAL RD : </t>
  </si>
  <si>
    <t>TTC</t>
  </si>
  <si>
    <t xml:space="preserve">     ECHEANCE(s) FACTURE(s)</t>
  </si>
  <si>
    <t>numériques</t>
  </si>
  <si>
    <t>analogiques</t>
  </si>
  <si>
    <t>e-mail</t>
  </si>
  <si>
    <t>Portier sur PS</t>
  </si>
  <si>
    <t>Fichier fourni par client</t>
  </si>
  <si>
    <t>Standard auto</t>
  </si>
  <si>
    <t>Nb messages</t>
  </si>
  <si>
    <t>Fichier studio fourni par TL:</t>
  </si>
  <si>
    <t>T0,T2,RTC,SIP</t>
  </si>
  <si>
    <t>Etat*</t>
  </si>
  <si>
    <t>Cordons:</t>
  </si>
  <si>
    <t>Fournis par TLs</t>
  </si>
  <si>
    <t>Fournis par client</t>
  </si>
  <si>
    <t>Postes Num/IP:</t>
  </si>
  <si>
    <t>Heures prévues</t>
  </si>
  <si>
    <t>H</t>
  </si>
  <si>
    <t>Préciser:</t>
  </si>
  <si>
    <t>Autre:</t>
  </si>
  <si>
    <t>Electricien:</t>
  </si>
  <si>
    <t>client:</t>
  </si>
  <si>
    <t>Administration:</t>
  </si>
  <si>
    <t>Postes num/IP:</t>
  </si>
  <si>
    <t xml:space="preserve">Descriptif du matériel </t>
  </si>
  <si>
    <t>Pabx existant:</t>
  </si>
  <si>
    <t>Capacité:</t>
  </si>
  <si>
    <t>IP</t>
  </si>
  <si>
    <t>Nb de sites:</t>
  </si>
  <si>
    <t>Nouveau Pabx:</t>
  </si>
  <si>
    <t>Opérateur voix</t>
  </si>
  <si>
    <t>Existant</t>
  </si>
  <si>
    <t>Existant:</t>
  </si>
  <si>
    <t>Vendu par TL:</t>
  </si>
  <si>
    <t>Dégroupage</t>
  </si>
  <si>
    <t>Présence TL à prévoir:</t>
  </si>
  <si>
    <t>Remarques:</t>
  </si>
  <si>
    <t>Onduleur:</t>
  </si>
  <si>
    <t>Batteries:</t>
  </si>
  <si>
    <t>Chargeur-redresseur:</t>
  </si>
  <si>
    <t>Oui:</t>
  </si>
  <si>
    <t>Non:</t>
  </si>
  <si>
    <t>Sébastien Herzog</t>
  </si>
  <si>
    <t>Contexte</t>
  </si>
  <si>
    <t>Intégrateur:</t>
  </si>
  <si>
    <t>Infra réseau:</t>
  </si>
  <si>
    <t>Existante</t>
  </si>
  <si>
    <t>A créer</t>
  </si>
  <si>
    <t>Réalisée par:</t>
  </si>
  <si>
    <t>Portier IP:</t>
  </si>
  <si>
    <t>Création rocade + panneaux RJ45</t>
  </si>
  <si>
    <t>Fournie</t>
  </si>
  <si>
    <t>PC fourni par:</t>
  </si>
  <si>
    <t>Autre appli:</t>
  </si>
  <si>
    <t>à préciser:</t>
  </si>
  <si>
    <t>Modèles:</t>
  </si>
  <si>
    <t>Nbre</t>
  </si>
  <si>
    <t>Adjonction:</t>
  </si>
  <si>
    <t>Matériel neuf:</t>
  </si>
  <si>
    <t>Matériel réutilisé:</t>
  </si>
  <si>
    <t>Num:</t>
  </si>
  <si>
    <t>Mobiles Dect:</t>
  </si>
  <si>
    <t>Bornes Dect:</t>
  </si>
  <si>
    <t>Terminaux fournis par TL:</t>
  </si>
  <si>
    <t>Dect</t>
  </si>
  <si>
    <t>Secours énergie:</t>
  </si>
  <si>
    <t>Equipements:</t>
  </si>
  <si>
    <t>Chargé d'affaire:</t>
  </si>
  <si>
    <t>Topologie réseau:</t>
  </si>
  <si>
    <t>Type réseau:</t>
  </si>
  <si>
    <t>A créer:</t>
  </si>
  <si>
    <t>VLan à créer:</t>
  </si>
  <si>
    <t>Matériel reconditionné:</t>
  </si>
  <si>
    <t>IP:</t>
  </si>
  <si>
    <t>Z:</t>
  </si>
  <si>
    <t>PO:</t>
  </si>
  <si>
    <r>
      <t>Alim existante (Secteur 220V - 2,5mm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 xml:space="preserve"> avec terre inférieure à 5 ohms et protection 16A).</t>
    </r>
  </si>
  <si>
    <t>Mobilité:</t>
  </si>
  <si>
    <t>Taxation/Admin:</t>
  </si>
  <si>
    <t>Sonnerie Service réduit:</t>
  </si>
  <si>
    <t>Sonnerie renforcée sur PS:</t>
  </si>
  <si>
    <t>Total terminaux analogiques:</t>
  </si>
  <si>
    <r>
      <rPr>
        <u/>
        <sz val="8"/>
        <rFont val="Arial"/>
        <family val="2"/>
      </rPr>
      <t>A créer</t>
    </r>
    <r>
      <rPr>
        <sz val="8"/>
        <rFont val="Arial"/>
        <family val="2"/>
      </rPr>
      <t>:</t>
    </r>
  </si>
  <si>
    <t>PC complémentaire</t>
  </si>
  <si>
    <t>Annuaire:</t>
  </si>
  <si>
    <t>Test couverture:</t>
  </si>
  <si>
    <t>Bornes réutilisées:</t>
  </si>
  <si>
    <t>Marque</t>
  </si>
  <si>
    <t>Sans objet</t>
  </si>
  <si>
    <t>TL</t>
  </si>
  <si>
    <t>Messagerie vocale</t>
  </si>
  <si>
    <t>Nb boites activées</t>
  </si>
  <si>
    <t xml:space="preserve">Contrat  </t>
  </si>
  <si>
    <t>SH</t>
  </si>
  <si>
    <t>à renseigner</t>
  </si>
  <si>
    <t>Idem ci-dessus:</t>
  </si>
  <si>
    <t>A (intitulé complet ou code payeur):</t>
  </si>
  <si>
    <t xml:space="preserve">Adresse mail : </t>
  </si>
  <si>
    <t xml:space="preserve">SIRET indiqué sur fiche client : </t>
  </si>
  <si>
    <t>Si NON a rechercher (Dossier bloqué)</t>
  </si>
  <si>
    <t xml:space="preserve">                              € HT</t>
  </si>
  <si>
    <t>Code client:</t>
  </si>
  <si>
    <t xml:space="preserve">Ville: </t>
  </si>
  <si>
    <t>Adresse 3:</t>
  </si>
  <si>
    <t>Dir:</t>
  </si>
  <si>
    <t/>
  </si>
  <si>
    <t>Marc</t>
  </si>
  <si>
    <t>11 rue de l'Etang</t>
  </si>
  <si>
    <t>ZA de la Prairie</t>
  </si>
  <si>
    <t>La Plaine</t>
  </si>
  <si>
    <t>05 64 89 23 11</t>
  </si>
  <si>
    <t>Quaincaillerie</t>
  </si>
  <si>
    <t>paul.jambois@orange.fr</t>
  </si>
  <si>
    <t>Paul Jambois</t>
  </si>
  <si>
    <t>0383544467</t>
  </si>
  <si>
    <t xml:space="preserve">              </t>
  </si>
  <si>
    <t xml:space="preserve">    </t>
  </si>
  <si>
    <t>0383865319</t>
  </si>
  <si>
    <t>Jambois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</si>
</sst>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\ &quot;F&quot;;[Red]\-#,##0.00\ &quot;F&quot;"/>
    <numFmt numFmtId="165" formatCode="_-* #,##0.00\ &quot;F&quot;_-;\-* #,##0.00\ &quot;F&quot;_-;_-* &quot;-&quot;??\ &quot;F&quot;_-;_-@_-"/>
    <numFmt numFmtId="166" formatCode="0#&quot; &quot;##&quot; &quot;##&quot; &quot;##&quot; &quot;##"/>
    <numFmt numFmtId="167" formatCode="[$-40C]d\ mmmm\ yyyy;@"/>
    <numFmt numFmtId="168" formatCode="_-* #,##0.00\ [$€-40C]_-;\-* #,##0.00\ [$€-40C]_-;_-* &quot;-&quot;??\ [$€-40C]_-;_-@_-"/>
    <numFmt numFmtId="169" formatCode="[$-40C]d\-mmm\-yy;@"/>
    <numFmt numFmtId="170" formatCode="00"/>
    <numFmt numFmtId="171" formatCode="0000"/>
  </numFmts>
  <fonts count="47">
    <font>
      <sz val="10"/>
      <name val="Arial"/>
    </font>
    <font>
      <sz val="10"/>
      <name val="Arial"/>
      <family val="2"/>
    </font>
    <font>
      <sz val="12"/>
      <name val="Monotype Sorts"/>
      <charset val="2"/>
    </font>
    <font>
      <u/>
      <sz val="9"/>
      <name val="Arial"/>
      <family val="2"/>
    </font>
    <font>
      <sz val="9"/>
      <name val="Arial"/>
      <family val="2"/>
    </font>
    <font>
      <sz val="9"/>
      <name val="Monotype Sorts"/>
      <charset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name val="Monotype Sorts"/>
      <charset val="2"/>
    </font>
    <font>
      <b/>
      <sz val="11"/>
      <name val="Arial"/>
      <family val="2"/>
    </font>
    <font>
      <sz val="10"/>
      <name val="Arial"/>
      <family val="2"/>
    </font>
    <font>
      <b/>
      <i/>
      <sz val="9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4"/>
      <name val="Arial"/>
      <family val="2"/>
    </font>
    <font>
      <u/>
      <sz val="14"/>
      <name val="Arial"/>
      <family val="2"/>
    </font>
    <font>
      <sz val="9"/>
      <color indexed="8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  <font>
      <i/>
      <sz val="9"/>
      <name val="Arial"/>
      <family val="2"/>
    </font>
    <font>
      <b/>
      <i/>
      <sz val="10"/>
      <color indexed="8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i/>
      <sz val="8"/>
      <name val="Arial"/>
      <family val="2"/>
    </font>
    <font>
      <u/>
      <sz val="8"/>
      <color indexed="12"/>
      <name val="Arial"/>
      <family val="2"/>
    </font>
    <font>
      <b/>
      <sz val="10"/>
      <color rgb="FFFF0000"/>
      <name val="Arial"/>
      <family val="2"/>
    </font>
    <font>
      <u/>
      <sz val="8"/>
      <name val="Arial"/>
      <family val="2"/>
    </font>
    <font>
      <vertAlign val="superscript"/>
      <sz val="8"/>
      <name val="Arial"/>
      <family val="2"/>
    </font>
    <font>
      <u/>
      <sz val="9"/>
      <color indexed="12"/>
      <name val="Arial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  <font>
      <sz val="9"/>
      <color theme="0" tint="-0.14999847407452621"/>
      <name val="Arial"/>
      <family val="2"/>
    </font>
    <font>
      <u/>
      <sz val="10"/>
      <name val="Arial"/>
      <family val="2"/>
    </font>
    <font>
      <sz val="6"/>
      <color theme="0" tint="-0.14999847407452621"/>
      <name val="Arial"/>
      <family val="2"/>
    </font>
    <font>
      <sz val="8"/>
      <color theme="0" tint="-0.34998626667073579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8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</cellStyleXfs>
  <cellXfs count="726">
    <xf numFmtId="0" fontId="0" fillId="0" borderId="0" xfId="0"/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7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Border="1" applyAlignment="1"/>
    <xf numFmtId="0" fontId="8" fillId="0" borderId="0" xfId="0" applyFont="1" applyBorder="1" applyAlignment="1"/>
    <xf numFmtId="0" fontId="6" fillId="0" borderId="0" xfId="0" applyFont="1" applyBorder="1" applyAlignment="1"/>
    <xf numFmtId="0" fontId="0" fillId="0" borderId="0" xfId="0" applyBorder="1"/>
    <xf numFmtId="0" fontId="0" fillId="0" borderId="10" xfId="0" applyBorder="1" applyAlignment="1"/>
    <xf numFmtId="0" fontId="0" fillId="0" borderId="11" xfId="0" applyBorder="1" applyAlignment="1">
      <alignment horizontal="left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1" fillId="0" borderId="10" xfId="0" applyFont="1" applyBorder="1" applyAlignment="1"/>
    <xf numFmtId="0" fontId="0" fillId="0" borderId="10" xfId="0" applyBorder="1"/>
    <xf numFmtId="0" fontId="10" fillId="0" borderId="11" xfId="0" applyFont="1" applyBorder="1" applyAlignment="1">
      <alignment horizontal="left"/>
    </xf>
    <xf numFmtId="0" fontId="10" fillId="0" borderId="0" xfId="0" applyFont="1" applyBorder="1" applyAlignment="1"/>
    <xf numFmtId="0" fontId="0" fillId="0" borderId="4" xfId="0" applyBorder="1" applyAlignment="1"/>
    <xf numFmtId="0" fontId="8" fillId="0" borderId="10" xfId="0" applyFont="1" applyBorder="1" applyAlignment="1"/>
    <xf numFmtId="0" fontId="12" fillId="0" borderId="0" xfId="0" applyFont="1" applyBorder="1" applyAlignment="1"/>
    <xf numFmtId="0" fontId="12" fillId="0" borderId="10" xfId="0" applyFont="1" applyBorder="1" applyAlignment="1"/>
    <xf numFmtId="0" fontId="12" fillId="0" borderId="1" xfId="0" applyFont="1" applyBorder="1" applyAlignment="1"/>
    <xf numFmtId="0" fontId="0" fillId="0" borderId="1" xfId="0" applyBorder="1"/>
    <xf numFmtId="0" fontId="12" fillId="0" borderId="12" xfId="0" applyFont="1" applyBorder="1" applyAlignment="1"/>
    <xf numFmtId="0" fontId="12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4" xfId="0" applyBorder="1"/>
    <xf numFmtId="0" fontId="0" fillId="0" borderId="14" xfId="0" applyBorder="1" applyAlignment="1"/>
    <xf numFmtId="0" fontId="9" fillId="0" borderId="11" xfId="0" applyFont="1" applyBorder="1" applyAlignment="1">
      <alignment horizontal="left"/>
    </xf>
    <xf numFmtId="0" fontId="9" fillId="0" borderId="0" xfId="0" applyFont="1" applyBorder="1" applyAlignment="1"/>
    <xf numFmtId="0" fontId="10" fillId="0" borderId="0" xfId="0" applyFont="1" applyBorder="1" applyAlignment="1">
      <alignment horizontal="right"/>
    </xf>
    <xf numFmtId="0" fontId="11" fillId="0" borderId="7" xfId="0" applyFont="1" applyBorder="1" applyAlignment="1">
      <alignment horizontal="right"/>
    </xf>
    <xf numFmtId="0" fontId="12" fillId="0" borderId="4" xfId="0" applyFont="1" applyBorder="1" applyAlignment="1"/>
    <xf numFmtId="0" fontId="12" fillId="0" borderId="7" xfId="0" applyFont="1" applyBorder="1" applyAlignment="1"/>
    <xf numFmtId="0" fontId="12" fillId="0" borderId="11" xfId="0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0" fontId="10" fillId="0" borderId="13" xfId="0" applyFont="1" applyBorder="1" applyAlignment="1">
      <alignment horizontal="left"/>
    </xf>
    <xf numFmtId="0" fontId="12" fillId="0" borderId="14" xfId="0" applyFont="1" applyBorder="1" applyAlignment="1"/>
    <xf numFmtId="0" fontId="12" fillId="0" borderId="13" xfId="0" applyFont="1" applyBorder="1" applyAlignment="1">
      <alignment horizontal="left"/>
    </xf>
    <xf numFmtId="0" fontId="12" fillId="0" borderId="15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11" fillId="0" borderId="0" xfId="0" applyFont="1" applyAlignment="1"/>
    <xf numFmtId="0" fontId="9" fillId="0" borderId="4" xfId="0" applyFont="1" applyBorder="1" applyAlignment="1">
      <alignment horizontal="left" vertical="center"/>
    </xf>
    <xf numFmtId="0" fontId="4" fillId="0" borderId="0" xfId="0" applyFont="1" applyBorder="1" applyAlignment="1"/>
    <xf numFmtId="0" fontId="16" fillId="0" borderId="1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0" fillId="0" borderId="0" xfId="0" applyAlignment="1">
      <alignment horizontal="center"/>
    </xf>
    <xf numFmtId="166" fontId="0" fillId="0" borderId="0" xfId="0" applyNumberFormat="1" applyBorder="1" applyAlignment="1"/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10" fontId="17" fillId="0" borderId="0" xfId="0" applyNumberFormat="1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/>
    <xf numFmtId="0" fontId="0" fillId="0" borderId="11" xfId="0" applyBorder="1"/>
    <xf numFmtId="0" fontId="8" fillId="0" borderId="0" xfId="0" applyFont="1" applyBorder="1"/>
    <xf numFmtId="0" fontId="9" fillId="0" borderId="0" xfId="0" applyFont="1" applyBorder="1"/>
    <xf numFmtId="0" fontId="9" fillId="0" borderId="0" xfId="0" applyFont="1"/>
    <xf numFmtId="15" fontId="1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21" fillId="0" borderId="0" xfId="0" applyFont="1"/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0" fillId="0" borderId="0" xfId="0" applyFill="1"/>
    <xf numFmtId="0" fontId="6" fillId="0" borderId="11" xfId="0" applyFont="1" applyFill="1" applyBorder="1" applyAlignment="1">
      <alignment horizontal="left" vertical="center"/>
    </xf>
    <xf numFmtId="0" fontId="0" fillId="0" borderId="0" xfId="0" applyFill="1" applyBorder="1" applyAlignment="1"/>
    <xf numFmtId="166" fontId="0" fillId="0" borderId="0" xfId="0" applyNumberFormat="1" applyFill="1" applyBorder="1" applyAlignment="1">
      <alignment horizontal="left"/>
    </xf>
    <xf numFmtId="166" fontId="0" fillId="0" borderId="0" xfId="0" applyNumberFormat="1" applyFill="1" applyBorder="1" applyAlignment="1"/>
    <xf numFmtId="0" fontId="0" fillId="0" borderId="0" xfId="0" applyFill="1" applyBorder="1"/>
    <xf numFmtId="0" fontId="9" fillId="0" borderId="0" xfId="0" applyFont="1" applyFill="1" applyBorder="1" applyAlignment="1"/>
    <xf numFmtId="0" fontId="2" fillId="0" borderId="10" xfId="0" applyFont="1" applyFill="1" applyBorder="1" applyAlignment="1">
      <alignment horizontal="center"/>
    </xf>
    <xf numFmtId="0" fontId="23" fillId="0" borderId="0" xfId="0" applyFont="1" applyAlignment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2" fillId="0" borderId="11" xfId="0" applyFont="1" applyBorder="1" applyAlignment="1">
      <alignment horizontal="right"/>
    </xf>
    <xf numFmtId="0" fontId="8" fillId="0" borderId="0" xfId="0" applyFont="1" applyBorder="1" applyAlignment="1">
      <alignment vertical="center"/>
    </xf>
    <xf numFmtId="0" fontId="22" fillId="0" borderId="0" xfId="0" applyFont="1" applyBorder="1" applyAlignment="1"/>
    <xf numFmtId="0" fontId="21" fillId="0" borderId="0" xfId="0" applyFont="1" applyBorder="1" applyAlignment="1"/>
    <xf numFmtId="0" fontId="21" fillId="0" borderId="0" xfId="0" applyFont="1" applyBorder="1"/>
    <xf numFmtId="0" fontId="11" fillId="0" borderId="4" xfId="0" applyFont="1" applyBorder="1" applyAlignment="1"/>
    <xf numFmtId="0" fontId="8" fillId="0" borderId="8" xfId="0" applyFont="1" applyBorder="1" applyAlignment="1">
      <alignment horizontal="right" vertical="center"/>
    </xf>
    <xf numFmtId="0" fontId="25" fillId="0" borderId="0" xfId="0" applyFont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2" fillId="0" borderId="4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12" fillId="0" borderId="4" xfId="0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9" fillId="0" borderId="0" xfId="0" applyFont="1" applyFill="1" applyBorder="1" applyAlignment="1" applyProtection="1">
      <alignment horizontal="left"/>
      <protection locked="0"/>
    </xf>
    <xf numFmtId="0" fontId="22" fillId="0" borderId="0" xfId="0" applyFont="1" applyBorder="1" applyAlignment="1">
      <alignment horizontal="right"/>
    </xf>
    <xf numFmtId="0" fontId="0" fillId="0" borderId="10" xfId="0" applyBorder="1" applyAlignment="1">
      <alignment horizontal="left"/>
    </xf>
    <xf numFmtId="11" fontId="0" fillId="0" borderId="10" xfId="0" applyNumberFormat="1" applyBorder="1" applyAlignment="1">
      <alignment horizontal="left"/>
    </xf>
    <xf numFmtId="0" fontId="8" fillId="0" borderId="17" xfId="0" applyFont="1" applyBorder="1" applyAlignment="1"/>
    <xf numFmtId="0" fontId="0" fillId="0" borderId="17" xfId="0" applyBorder="1"/>
    <xf numFmtId="0" fontId="0" fillId="0" borderId="0" xfId="0" applyBorder="1" applyAlignment="1" applyProtection="1">
      <protection locked="0"/>
    </xf>
    <xf numFmtId="0" fontId="9" fillId="0" borderId="0" xfId="0" applyFont="1" applyBorder="1" applyAlignment="1" applyProtection="1">
      <protection locked="0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right"/>
    </xf>
    <xf numFmtId="0" fontId="22" fillId="0" borderId="19" xfId="0" applyFont="1" applyFill="1" applyBorder="1" applyAlignment="1">
      <alignment horizontal="right" vertical="center"/>
    </xf>
    <xf numFmtId="0" fontId="12" fillId="3" borderId="6" xfId="0" applyFont="1" applyFill="1" applyBorder="1" applyAlignment="1"/>
    <xf numFmtId="0" fontId="22" fillId="3" borderId="6" xfId="0" applyFont="1" applyFill="1" applyBorder="1" applyAlignment="1">
      <alignment vertical="center"/>
    </xf>
    <xf numFmtId="0" fontId="12" fillId="0" borderId="19" xfId="0" applyFont="1" applyFill="1" applyBorder="1" applyAlignment="1"/>
    <xf numFmtId="0" fontId="0" fillId="0" borderId="0" xfId="0" applyAlignment="1">
      <alignment horizontal="center" vertical="center"/>
    </xf>
    <xf numFmtId="0" fontId="16" fillId="3" borderId="22" xfId="0" applyFont="1" applyFill="1" applyBorder="1" applyAlignment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9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/>
    <xf numFmtId="0" fontId="20" fillId="0" borderId="0" xfId="0" applyFont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6" fillId="0" borderId="16" xfId="0" applyFont="1" applyBorder="1" applyAlignment="1" applyProtection="1">
      <alignment horizontal="center" vertical="center"/>
    </xf>
    <xf numFmtId="0" fontId="21" fillId="0" borderId="16" xfId="0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1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left"/>
    </xf>
    <xf numFmtId="0" fontId="11" fillId="0" borderId="1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5" fillId="0" borderId="11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right" vertical="center" wrapText="1"/>
    </xf>
    <xf numFmtId="0" fontId="11" fillId="0" borderId="1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33" fillId="0" borderId="0" xfId="0" applyFont="1" applyFill="1" applyBorder="1" applyAlignment="1"/>
    <xf numFmtId="0" fontId="34" fillId="0" borderId="24" xfId="0" applyFont="1" applyBorder="1" applyAlignment="1">
      <alignment horizontal="center" vertical="center" wrapText="1"/>
    </xf>
    <xf numFmtId="2" fontId="9" fillId="3" borderId="2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right" vertical="center"/>
    </xf>
    <xf numFmtId="0" fontId="8" fillId="0" borderId="25" xfId="0" applyFont="1" applyBorder="1" applyAlignment="1">
      <alignment vertical="center"/>
    </xf>
    <xf numFmtId="0" fontId="12" fillId="0" borderId="0" xfId="0" applyFont="1" applyAlignment="1"/>
    <xf numFmtId="0" fontId="12" fillId="0" borderId="0" xfId="0" applyFont="1"/>
    <xf numFmtId="0" fontId="10" fillId="0" borderId="11" xfId="0" applyFont="1" applyFill="1" applyBorder="1" applyAlignment="1">
      <alignment horizontal="right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Alignment="1"/>
    <xf numFmtId="0" fontId="10" fillId="0" borderId="10" xfId="0" applyFont="1" applyFill="1" applyBorder="1" applyAlignment="1">
      <alignment horizont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15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0" fontId="14" fillId="6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/>
    <xf numFmtId="0" fontId="11" fillId="0" borderId="1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/>
    <xf numFmtId="0" fontId="0" fillId="0" borderId="17" xfId="0" applyBorder="1" applyAlignment="1"/>
    <xf numFmtId="0" fontId="11" fillId="0" borderId="27" xfId="0" applyFont="1" applyBorder="1" applyAlignment="1"/>
    <xf numFmtId="0" fontId="9" fillId="0" borderId="76" xfId="0" applyFont="1" applyBorder="1" applyAlignment="1" applyProtection="1">
      <alignment vertical="center"/>
      <protection locked="0"/>
    </xf>
    <xf numFmtId="0" fontId="9" fillId="0" borderId="77" xfId="0" applyFont="1" applyBorder="1" applyAlignment="1" applyProtection="1">
      <alignment vertical="center"/>
      <protection locked="0"/>
    </xf>
    <xf numFmtId="168" fontId="37" fillId="0" borderId="78" xfId="0" applyNumberFormat="1" applyFont="1" applyBorder="1" applyAlignment="1" applyProtection="1">
      <alignment vertical="center"/>
      <protection locked="0"/>
    </xf>
    <xf numFmtId="0" fontId="11" fillId="0" borderId="0" xfId="0" applyFont="1" applyBorder="1" applyAlignment="1">
      <alignment horizontal="right"/>
    </xf>
    <xf numFmtId="0" fontId="11" fillId="0" borderId="4" xfId="0" applyFont="1" applyBorder="1" applyAlignment="1">
      <alignment horizontal="center" vertical="center"/>
    </xf>
    <xf numFmtId="0" fontId="11" fillId="0" borderId="16" xfId="0" applyFont="1" applyBorder="1"/>
    <xf numFmtId="0" fontId="11" fillId="14" borderId="0" xfId="0" applyFont="1" applyFill="1" applyBorder="1" applyAlignment="1">
      <alignment horizontal="center"/>
    </xf>
    <xf numFmtId="0" fontId="11" fillId="0" borderId="0" xfId="0" applyFont="1" applyBorder="1"/>
    <xf numFmtId="0" fontId="11" fillId="0" borderId="0" xfId="0" applyFont="1"/>
    <xf numFmtId="0" fontId="10" fillId="2" borderId="0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28" xfId="0" applyFont="1" applyBorder="1" applyAlignment="1">
      <alignment horizontal="right"/>
    </xf>
    <xf numFmtId="0" fontId="11" fillId="0" borderId="0" xfId="0" applyFont="1" applyFill="1" applyBorder="1"/>
    <xf numFmtId="0" fontId="11" fillId="0" borderId="18" xfId="0" applyFont="1" applyBorder="1" applyAlignment="1">
      <alignment horizontal="right"/>
    </xf>
    <xf numFmtId="0" fontId="11" fillId="0" borderId="0" xfId="0" applyFont="1" applyFill="1" applyBorder="1" applyAlignment="1"/>
    <xf numFmtId="0" fontId="11" fillId="0" borderId="17" xfId="0" applyFont="1" applyBorder="1"/>
    <xf numFmtId="0" fontId="11" fillId="2" borderId="16" xfId="0" applyFont="1" applyFill="1" applyBorder="1"/>
    <xf numFmtId="0" fontId="11" fillId="2" borderId="0" xfId="0" applyFont="1" applyFill="1"/>
    <xf numFmtId="0" fontId="11" fillId="2" borderId="0" xfId="0" applyFont="1" applyFill="1" applyBorder="1"/>
    <xf numFmtId="0" fontId="10" fillId="2" borderId="0" xfId="0" applyFont="1" applyFill="1" applyBorder="1" applyAlignment="1"/>
    <xf numFmtId="0" fontId="10" fillId="2" borderId="16" xfId="0" applyFont="1" applyFill="1" applyBorder="1" applyAlignment="1"/>
    <xf numFmtId="0" fontId="11" fillId="2" borderId="0" xfId="0" applyFont="1" applyFill="1" applyBorder="1" applyAlignment="1">
      <alignment horizontal="right"/>
    </xf>
    <xf numFmtId="0" fontId="10" fillId="0" borderId="19" xfId="0" applyFont="1" applyBorder="1" applyAlignment="1">
      <alignment horizontal="center"/>
    </xf>
    <xf numFmtId="0" fontId="11" fillId="0" borderId="17" xfId="0" applyFont="1" applyBorder="1" applyAlignment="1">
      <alignment horizontal="left"/>
    </xf>
    <xf numFmtId="0" fontId="10" fillId="0" borderId="17" xfId="0" applyFont="1" applyBorder="1" applyAlignment="1">
      <alignment horizontal="center"/>
    </xf>
    <xf numFmtId="0" fontId="10" fillId="2" borderId="17" xfId="0" applyFont="1" applyFill="1" applyBorder="1" applyAlignment="1"/>
    <xf numFmtId="0" fontId="11" fillId="0" borderId="16" xfId="0" applyFont="1" applyBorder="1" applyAlignment="1">
      <alignment horizontal="left"/>
    </xf>
    <xf numFmtId="0" fontId="10" fillId="0" borderId="0" xfId="0" applyFont="1" applyBorder="1"/>
    <xf numFmtId="0" fontId="11" fillId="0" borderId="7" xfId="0" applyFont="1" applyBorder="1"/>
    <xf numFmtId="0" fontId="11" fillId="0" borderId="7" xfId="0" applyFont="1" applyBorder="1" applyAlignment="1"/>
    <xf numFmtId="0" fontId="11" fillId="15" borderId="0" xfId="0" applyFont="1" applyFill="1" applyBorder="1" applyAlignment="1">
      <alignment horizontal="left"/>
    </xf>
    <xf numFmtId="0" fontId="11" fillId="15" borderId="0" xfId="0" applyFont="1" applyFill="1" applyBorder="1" applyAlignment="1">
      <alignment horizontal="center"/>
    </xf>
    <xf numFmtId="0" fontId="11" fillId="15" borderId="0" xfId="0" applyFont="1" applyFill="1" applyBorder="1"/>
    <xf numFmtId="0" fontId="10" fillId="15" borderId="0" xfId="0" applyFont="1" applyFill="1" applyBorder="1" applyAlignment="1">
      <alignment horizontal="center"/>
    </xf>
    <xf numFmtId="0" fontId="11" fillId="15" borderId="0" xfId="0" applyFont="1" applyFill="1" applyBorder="1" applyAlignment="1">
      <alignment horizontal="right"/>
    </xf>
    <xf numFmtId="0" fontId="11" fillId="7" borderId="0" xfId="0" applyFont="1" applyFill="1" applyBorder="1"/>
    <xf numFmtId="0" fontId="11" fillId="7" borderId="0" xfId="0" applyFont="1" applyFill="1" applyBorder="1" applyAlignment="1">
      <alignment horizontal="left"/>
    </xf>
    <xf numFmtId="0" fontId="11" fillId="7" borderId="0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right"/>
    </xf>
    <xf numFmtId="0" fontId="10" fillId="7" borderId="0" xfId="0" applyFont="1" applyFill="1" applyBorder="1" applyAlignment="1">
      <alignment horizontal="center"/>
    </xf>
    <xf numFmtId="0" fontId="11" fillId="16" borderId="0" xfId="0" applyFont="1" applyFill="1" applyBorder="1"/>
    <xf numFmtId="0" fontId="10" fillId="16" borderId="0" xfId="0" applyFont="1" applyFill="1" applyBorder="1" applyAlignment="1">
      <alignment horizontal="center"/>
    </xf>
    <xf numFmtId="0" fontId="11" fillId="16" borderId="0" xfId="0" applyFont="1" applyFill="1" applyBorder="1" applyAlignment="1">
      <alignment horizontal="left"/>
    </xf>
    <xf numFmtId="0" fontId="11" fillId="16" borderId="0" xfId="0" applyFont="1" applyFill="1" applyBorder="1" applyAlignment="1">
      <alignment horizontal="right"/>
    </xf>
    <xf numFmtId="0" fontId="11" fillId="16" borderId="0" xfId="0" applyFont="1" applyFill="1" applyBorder="1" applyAlignment="1">
      <alignment horizontal="center"/>
    </xf>
    <xf numFmtId="0" fontId="11" fillId="17" borderId="0" xfId="0" applyFont="1" applyFill="1" applyBorder="1"/>
    <xf numFmtId="0" fontId="11" fillId="17" borderId="0" xfId="0" applyFont="1" applyFill="1" applyBorder="1" applyAlignment="1">
      <alignment horizontal="left"/>
    </xf>
    <xf numFmtId="0" fontId="11" fillId="17" borderId="0" xfId="0" applyFont="1" applyFill="1" applyBorder="1" applyAlignment="1">
      <alignment horizontal="center"/>
    </xf>
    <xf numFmtId="0" fontId="11" fillId="17" borderId="0" xfId="0" applyFont="1" applyFill="1" applyBorder="1" applyAlignment="1">
      <alignment horizontal="right"/>
    </xf>
    <xf numFmtId="0" fontId="10" fillId="17" borderId="0" xfId="0" applyFont="1" applyFill="1" applyBorder="1" applyAlignment="1">
      <alignment horizontal="center"/>
    </xf>
    <xf numFmtId="0" fontId="10" fillId="2" borderId="0" xfId="0" applyFont="1" applyFill="1" applyBorder="1"/>
    <xf numFmtId="164" fontId="11" fillId="0" borderId="0" xfId="0" applyNumberFormat="1" applyFont="1" applyBorder="1"/>
    <xf numFmtId="0" fontId="10" fillId="0" borderId="16" xfId="0" applyFont="1" applyBorder="1"/>
    <xf numFmtId="0" fontId="10" fillId="0" borderId="16" xfId="0" applyFont="1" applyBorder="1" applyAlignment="1">
      <alignment horizontal="center"/>
    </xf>
    <xf numFmtId="0" fontId="11" fillId="0" borderId="2" xfId="0" applyFont="1" applyBorder="1"/>
    <xf numFmtId="0" fontId="10" fillId="18" borderId="0" xfId="0" applyFont="1" applyFill="1" applyBorder="1"/>
    <xf numFmtId="0" fontId="11" fillId="18" borderId="0" xfId="0" applyFont="1" applyFill="1" applyBorder="1"/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66" fontId="11" fillId="0" borderId="32" xfId="0" applyNumberFormat="1" applyFont="1" applyBorder="1" applyAlignment="1">
      <alignment horizontal="center"/>
    </xf>
    <xf numFmtId="166" fontId="11" fillId="0" borderId="33" xfId="0" applyNumberFormat="1" applyFont="1" applyBorder="1" applyAlignment="1">
      <alignment horizontal="center"/>
    </xf>
    <xf numFmtId="166" fontId="11" fillId="0" borderId="17" xfId="0" applyNumberFormat="1" applyFont="1" applyBorder="1" applyAlignment="1">
      <alignment horizontal="center"/>
    </xf>
    <xf numFmtId="166" fontId="11" fillId="0" borderId="34" xfId="0" applyNumberFormat="1" applyFont="1" applyBorder="1" applyAlignment="1">
      <alignment horizontal="center"/>
    </xf>
    <xf numFmtId="166" fontId="11" fillId="0" borderId="8" xfId="0" applyNumberFormat="1" applyFont="1" applyBorder="1" applyAlignment="1"/>
    <xf numFmtId="166" fontId="11" fillId="0" borderId="4" xfId="0" applyNumberFormat="1" applyFont="1" applyBorder="1" applyAlignment="1"/>
    <xf numFmtId="166" fontId="11" fillId="0" borderId="3" xfId="0" applyNumberFormat="1" applyFont="1" applyBorder="1" applyAlignment="1"/>
    <xf numFmtId="166" fontId="11" fillId="0" borderId="0" xfId="0" applyNumberFormat="1" applyFont="1" applyBorder="1" applyAlignment="1"/>
    <xf numFmtId="0" fontId="10" fillId="18" borderId="0" xfId="0" applyFont="1" applyFill="1"/>
    <xf numFmtId="0" fontId="11" fillId="18" borderId="0" xfId="0" applyFont="1" applyFill="1"/>
    <xf numFmtId="0" fontId="38" fillId="0" borderId="0" xfId="0" applyFont="1" applyBorder="1"/>
    <xf numFmtId="0" fontId="35" fillId="0" borderId="0" xfId="0" applyFont="1" applyBorder="1"/>
    <xf numFmtId="0" fontId="11" fillId="0" borderId="6" xfId="0" applyFont="1" applyBorder="1"/>
    <xf numFmtId="0" fontId="10" fillId="10" borderId="0" xfId="0" applyFont="1" applyFill="1" applyBorder="1"/>
    <xf numFmtId="0" fontId="11" fillId="10" borderId="0" xfId="0" applyFont="1" applyFill="1" applyBorder="1"/>
    <xf numFmtId="0" fontId="10" fillId="10" borderId="0" xfId="0" applyFont="1" applyFill="1"/>
    <xf numFmtId="0" fontId="11" fillId="10" borderId="0" xfId="0" applyFont="1" applyFill="1"/>
    <xf numFmtId="0" fontId="10" fillId="20" borderId="17" xfId="0" applyFont="1" applyFill="1" applyBorder="1"/>
    <xf numFmtId="0" fontId="11" fillId="20" borderId="0" xfId="0" applyFont="1" applyFill="1" applyBorder="1"/>
    <xf numFmtId="0" fontId="10" fillId="20" borderId="0" xfId="0" applyFont="1" applyFill="1" applyBorder="1"/>
    <xf numFmtId="0" fontId="10" fillId="12" borderId="0" xfId="0" applyFont="1" applyFill="1" applyBorder="1" applyAlignment="1">
      <alignment horizontal="left"/>
    </xf>
    <xf numFmtId="0" fontId="11" fillId="12" borderId="0" xfId="0" applyFont="1" applyFill="1" applyBorder="1"/>
    <xf numFmtId="0" fontId="10" fillId="12" borderId="0" xfId="0" applyFont="1" applyFill="1" applyAlignment="1">
      <alignment horizontal="left"/>
    </xf>
    <xf numFmtId="0" fontId="11" fillId="12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0" fontId="11" fillId="2" borderId="17" xfId="0" applyFont="1" applyFill="1" applyBorder="1"/>
    <xf numFmtId="0" fontId="10" fillId="13" borderId="55" xfId="0" applyFont="1" applyFill="1" applyBorder="1" applyAlignment="1"/>
    <xf numFmtId="0" fontId="10" fillId="0" borderId="55" xfId="0" applyFont="1" applyBorder="1" applyAlignment="1"/>
    <xf numFmtId="0" fontId="11" fillId="0" borderId="31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79" xfId="0" applyFont="1" applyBorder="1" applyAlignment="1">
      <alignment horizontal="left"/>
    </xf>
    <xf numFmtId="0" fontId="11" fillId="15" borderId="79" xfId="0" applyFont="1" applyFill="1" applyBorder="1" applyAlignment="1">
      <alignment horizontal="left"/>
    </xf>
    <xf numFmtId="0" fontId="11" fillId="15" borderId="79" xfId="0" applyFont="1" applyFill="1" applyBorder="1" applyAlignment="1">
      <alignment horizontal="center"/>
    </xf>
    <xf numFmtId="0" fontId="10" fillId="0" borderId="11" xfId="0" applyFont="1" applyBorder="1" applyAlignment="1">
      <alignment horizontal="right"/>
    </xf>
    <xf numFmtId="0" fontId="38" fillId="15" borderId="0" xfId="0" applyFont="1" applyFill="1" applyBorder="1" applyAlignment="1">
      <alignment horizontal="center"/>
    </xf>
    <xf numFmtId="0" fontId="10" fillId="16" borderId="0" xfId="0" applyFont="1" applyFill="1" applyBorder="1" applyAlignment="1">
      <alignment horizontal="right"/>
    </xf>
    <xf numFmtId="0" fontId="10" fillId="0" borderId="21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10" fillId="0" borderId="17" xfId="0" applyFont="1" applyBorder="1"/>
    <xf numFmtId="0" fontId="38" fillId="16" borderId="0" xfId="0" applyFont="1" applyFill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11" fillId="0" borderId="0" xfId="0" applyFont="1" applyBorder="1" applyAlignment="1">
      <alignment horizontal="right"/>
    </xf>
    <xf numFmtId="0" fontId="10" fillId="0" borderId="19" xfId="0" applyFont="1" applyFill="1" applyBorder="1" applyAlignment="1">
      <alignment horizontal="center"/>
    </xf>
    <xf numFmtId="0" fontId="1" fillId="0" borderId="0" xfId="0" applyFont="1"/>
    <xf numFmtId="0" fontId="1" fillId="0" borderId="24" xfId="0" applyFont="1" applyBorder="1" applyAlignment="1">
      <alignment horizontal="left"/>
    </xf>
    <xf numFmtId="0" fontId="8" fillId="0" borderId="17" xfId="0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0" fontId="43" fillId="0" borderId="0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left"/>
    </xf>
    <xf numFmtId="0" fontId="2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70" fontId="4" fillId="0" borderId="0" xfId="0" applyNumberFormat="1" applyFont="1" applyAlignment="1">
      <alignment horizontal="center" vertical="center"/>
    </xf>
    <xf numFmtId="0" fontId="44" fillId="0" borderId="3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vertical="top"/>
    </xf>
    <xf numFmtId="0" fontId="46" fillId="0" borderId="20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0" borderId="42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40" xfId="0" applyFont="1" applyBorder="1" applyAlignment="1" applyProtection="1">
      <alignment horizontal="left" vertical="center"/>
      <protection locked="0"/>
    </xf>
    <xf numFmtId="0" fontId="0" fillId="0" borderId="33" xfId="0" applyBorder="1" applyAlignment="1" applyProtection="1">
      <alignment horizontal="left" vertic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locked="0"/>
    </xf>
    <xf numFmtId="0" fontId="6" fillId="3" borderId="36" xfId="0" applyFont="1" applyFill="1" applyBorder="1" applyAlignment="1" applyProtection="1">
      <alignment horizontal="center" vertical="center"/>
      <protection locked="0"/>
    </xf>
    <xf numFmtId="0" fontId="11" fillId="0" borderId="21" xfId="0" applyFont="1" applyBorder="1" applyAlignment="1" applyProtection="1">
      <alignment horizontal="left" vertical="center"/>
      <protection locked="0"/>
    </xf>
    <xf numFmtId="166" fontId="4" fillId="0" borderId="21" xfId="0" applyNumberFormat="1" applyFont="1" applyBorder="1" applyAlignment="1" applyProtection="1">
      <alignment horizontal="center" vertical="center"/>
      <protection locked="0"/>
    </xf>
    <xf numFmtId="0" fontId="4" fillId="0" borderId="21" xfId="0" applyFont="1" applyBorder="1" applyProtection="1">
      <protection locked="0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23" borderId="41" xfId="0" applyFont="1" applyFill="1" applyBorder="1" applyAlignment="1" applyProtection="1">
      <alignment horizontal="left" vertical="center"/>
      <protection locked="0"/>
    </xf>
    <xf numFmtId="0" fontId="4" fillId="23" borderId="41" xfId="0" applyFont="1" applyFill="1" applyBorder="1" applyProtection="1">
      <protection locked="0"/>
    </xf>
    <xf numFmtId="0" fontId="40" fillId="0" borderId="45" xfId="1" applyFont="1" applyBorder="1" applyAlignment="1" applyProtection="1">
      <alignment horizontal="left" vertical="center"/>
      <protection locked="0"/>
    </xf>
    <xf numFmtId="0" fontId="40" fillId="0" borderId="32" xfId="1" applyFont="1" applyBorder="1" applyAlignment="1" applyProtection="1">
      <alignment horizontal="left" vertical="center"/>
      <protection locked="0"/>
    </xf>
    <xf numFmtId="0" fontId="40" fillId="0" borderId="46" xfId="1" applyFont="1" applyBorder="1" applyAlignment="1" applyProtection="1">
      <alignment horizontal="left" vertical="center"/>
      <protection locked="0"/>
    </xf>
    <xf numFmtId="0" fontId="4" fillId="0" borderId="47" xfId="0" applyFont="1" applyBorder="1" applyAlignment="1" applyProtection="1">
      <alignment horizontal="left" vertical="center"/>
      <protection locked="0"/>
    </xf>
    <xf numFmtId="0" fontId="36" fillId="0" borderId="43" xfId="1" applyFont="1" applyBorder="1" applyAlignment="1" applyProtection="1">
      <alignment horizontal="left" vertical="center"/>
      <protection locked="0"/>
    </xf>
    <xf numFmtId="0" fontId="36" fillId="0" borderId="33" xfId="1" applyFont="1" applyBorder="1" applyAlignment="1" applyProtection="1">
      <alignment horizontal="left" vertical="center"/>
      <protection locked="0"/>
    </xf>
    <xf numFmtId="0" fontId="36" fillId="0" borderId="44" xfId="1" applyFont="1" applyBorder="1" applyAlignment="1" applyProtection="1">
      <alignment horizontal="left" vertical="center"/>
      <protection locked="0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3" borderId="48" xfId="0" applyFont="1" applyFill="1" applyBorder="1" applyAlignment="1" applyProtection="1">
      <alignment horizontal="left" vertical="center"/>
      <protection locked="0"/>
    </xf>
    <xf numFmtId="0" fontId="4" fillId="3" borderId="48" xfId="0" applyFont="1" applyFill="1" applyBorder="1" applyProtection="1">
      <protection locked="0"/>
    </xf>
    <xf numFmtId="166" fontId="6" fillId="0" borderId="43" xfId="0" applyNumberFormat="1" applyFont="1" applyBorder="1" applyAlignment="1" applyProtection="1">
      <alignment horizontal="center" vertical="center"/>
      <protection locked="0"/>
    </xf>
    <xf numFmtId="166" fontId="6" fillId="0" borderId="33" xfId="0" applyNumberFormat="1" applyFont="1" applyBorder="1" applyAlignment="1" applyProtection="1">
      <alignment horizontal="center" vertical="center"/>
      <protection locked="0"/>
    </xf>
    <xf numFmtId="166" fontId="6" fillId="0" borderId="44" xfId="0" applyNumberFormat="1" applyFont="1" applyBorder="1" applyAlignment="1" applyProtection="1">
      <alignment horizontal="center" vertical="center"/>
      <protection locked="0"/>
    </xf>
    <xf numFmtId="0" fontId="6" fillId="3" borderId="49" xfId="0" applyFont="1" applyFill="1" applyBorder="1" applyAlignment="1" applyProtection="1">
      <alignment horizontal="left" vertical="center"/>
      <protection locked="0"/>
    </xf>
    <xf numFmtId="0" fontId="6" fillId="3" borderId="32" xfId="0" applyFont="1" applyFill="1" applyBorder="1" applyAlignment="1" applyProtection="1">
      <alignment horizontal="left" vertical="center"/>
      <protection locked="0"/>
    </xf>
    <xf numFmtId="0" fontId="6" fillId="3" borderId="50" xfId="0" applyFont="1" applyFill="1" applyBorder="1" applyAlignment="1" applyProtection="1">
      <alignment horizontal="left" vertical="center"/>
      <protection locked="0"/>
    </xf>
    <xf numFmtId="0" fontId="4" fillId="0" borderId="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6" fillId="3" borderId="38" xfId="0" applyNumberFormat="1" applyFont="1" applyFill="1" applyBorder="1" applyAlignment="1" applyProtection="1">
      <alignment horizontal="center" vertical="center"/>
      <protection locked="0"/>
    </xf>
    <xf numFmtId="0" fontId="6" fillId="3" borderId="39" xfId="0" applyNumberFormat="1" applyFont="1" applyFill="1" applyBorder="1" applyAlignment="1" applyProtection="1">
      <alignment horizontal="center" vertical="center"/>
      <protection locked="0"/>
    </xf>
    <xf numFmtId="0" fontId="17" fillId="0" borderId="20" xfId="0" applyFont="1" applyBorder="1" applyAlignment="1" applyProtection="1">
      <alignment horizontal="left" vertical="center"/>
      <protection locked="0"/>
    </xf>
    <xf numFmtId="0" fontId="17" fillId="0" borderId="33" xfId="0" applyFont="1" applyBorder="1" applyAlignment="1" applyProtection="1">
      <alignment horizontal="left" vertical="center"/>
      <protection locked="0"/>
    </xf>
    <xf numFmtId="0" fontId="17" fillId="0" borderId="40" xfId="0" applyFont="1" applyBorder="1" applyAlignment="1" applyProtection="1">
      <alignment horizontal="left" vertical="center"/>
      <protection locked="0"/>
    </xf>
    <xf numFmtId="0" fontId="11" fillId="3" borderId="20" xfId="0" applyNumberFormat="1" applyFont="1" applyFill="1" applyBorder="1" applyAlignment="1" applyProtection="1">
      <alignment horizontal="left" vertical="center"/>
      <protection locked="0"/>
    </xf>
    <xf numFmtId="0" fontId="11" fillId="3" borderId="33" xfId="0" applyNumberFormat="1" applyFont="1" applyFill="1" applyBorder="1" applyAlignment="1" applyProtection="1">
      <alignment horizontal="left" vertical="center"/>
      <protection locked="0"/>
    </xf>
    <xf numFmtId="0" fontId="11" fillId="3" borderId="40" xfId="0" applyNumberFormat="1" applyFont="1" applyFill="1" applyBorder="1" applyAlignment="1" applyProtection="1">
      <alignment horizontal="left" vertical="center"/>
      <protection locked="0"/>
    </xf>
    <xf numFmtId="0" fontId="8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20" xfId="0" applyFont="1" applyBorder="1" applyAlignment="1" applyProtection="1">
      <alignment horizontal="left" vertical="center"/>
      <protection locked="0"/>
    </xf>
    <xf numFmtId="0" fontId="6" fillId="0" borderId="33" xfId="0" applyFont="1" applyBorder="1" applyAlignment="1" applyProtection="1">
      <alignment horizontal="left" vertical="center"/>
      <protection locked="0"/>
    </xf>
    <xf numFmtId="0" fontId="6" fillId="0" borderId="40" xfId="0" applyFont="1" applyBorder="1" applyAlignment="1" applyProtection="1">
      <alignment horizontal="left" vertical="center"/>
      <protection locked="0"/>
    </xf>
    <xf numFmtId="169" fontId="4" fillId="3" borderId="49" xfId="0" applyNumberFormat="1" applyFont="1" applyFill="1" applyBorder="1" applyAlignment="1" applyProtection="1">
      <alignment horizontal="center" vertical="center"/>
      <protection locked="0"/>
    </xf>
    <xf numFmtId="169" fontId="4" fillId="3" borderId="50" xfId="0" applyNumberFormat="1" applyFont="1" applyFill="1" applyBorder="1" applyAlignment="1" applyProtection="1">
      <alignment horizontal="center" vertical="center"/>
      <protection locked="0"/>
    </xf>
    <xf numFmtId="0" fontId="9" fillId="3" borderId="20" xfId="0" applyFont="1" applyFill="1" applyBorder="1" applyAlignment="1" applyProtection="1">
      <alignment horizontal="left" vertical="center"/>
      <protection locked="0"/>
    </xf>
    <xf numFmtId="0" fontId="9" fillId="3" borderId="33" xfId="0" applyFont="1" applyFill="1" applyBorder="1" applyAlignment="1" applyProtection="1">
      <alignment horizontal="left" vertical="center"/>
      <protection locked="0"/>
    </xf>
    <xf numFmtId="0" fontId="9" fillId="3" borderId="40" xfId="0" applyFont="1" applyFill="1" applyBorder="1" applyAlignment="1" applyProtection="1">
      <alignment horizontal="left" vertical="center"/>
      <protection locked="0"/>
    </xf>
    <xf numFmtId="166" fontId="9" fillId="3" borderId="38" xfId="0" applyNumberFormat="1" applyFont="1" applyFill="1" applyBorder="1" applyAlignment="1" applyProtection="1">
      <alignment horizontal="left" vertical="center"/>
      <protection locked="0"/>
    </xf>
    <xf numFmtId="166" fontId="9" fillId="3" borderId="28" xfId="0" applyNumberFormat="1" applyFont="1" applyFill="1" applyBorder="1" applyAlignment="1" applyProtection="1">
      <alignment horizontal="left" vertical="center"/>
      <protection locked="0"/>
    </xf>
    <xf numFmtId="166" fontId="9" fillId="3" borderId="39" xfId="0" applyNumberFormat="1" applyFont="1" applyFill="1" applyBorder="1" applyAlignment="1" applyProtection="1">
      <alignment horizontal="left" vertical="center"/>
      <protection locked="0"/>
    </xf>
    <xf numFmtId="171" fontId="9" fillId="10" borderId="49" xfId="0" applyNumberFormat="1" applyFont="1" applyFill="1" applyBorder="1" applyAlignment="1" applyProtection="1">
      <alignment horizontal="center" vertical="center"/>
      <protection locked="0"/>
    </xf>
    <xf numFmtId="171" fontId="9" fillId="10" borderId="50" xfId="0" applyNumberFormat="1" applyFont="1" applyFill="1" applyBorder="1" applyAlignment="1" applyProtection="1">
      <alignment horizontal="center" vertical="center"/>
      <protection locked="0"/>
    </xf>
    <xf numFmtId="0" fontId="30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6" fillId="3" borderId="37" xfId="0" applyFont="1" applyFill="1" applyBorder="1" applyAlignment="1" applyProtection="1">
      <alignment horizontal="center" vertical="center"/>
      <protection locked="0"/>
    </xf>
    <xf numFmtId="0" fontId="6" fillId="3" borderId="20" xfId="0" applyFont="1" applyFill="1" applyBorder="1" applyAlignment="1" applyProtection="1">
      <alignment horizontal="left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locked="0"/>
    </xf>
    <xf numFmtId="0" fontId="6" fillId="3" borderId="40" xfId="0" applyFont="1" applyFill="1" applyBorder="1" applyAlignment="1" applyProtection="1">
      <alignment horizontal="left" vertical="center"/>
      <protection locked="0"/>
    </xf>
    <xf numFmtId="1" fontId="6" fillId="3" borderId="20" xfId="0" applyNumberFormat="1" applyFont="1" applyFill="1" applyBorder="1" applyAlignment="1" applyProtection="1">
      <alignment horizontal="left" vertical="center"/>
      <protection locked="0"/>
    </xf>
    <xf numFmtId="0" fontId="6" fillId="3" borderId="39" xfId="0" applyFont="1" applyFill="1" applyBorder="1" applyAlignment="1" applyProtection="1">
      <alignment horizontal="left" vertical="center"/>
      <protection locked="0"/>
    </xf>
    <xf numFmtId="0" fontId="9" fillId="3" borderId="28" xfId="0" applyFont="1" applyFill="1" applyBorder="1" applyAlignment="1" applyProtection="1">
      <alignment horizontal="left" vertical="center"/>
      <protection locked="0"/>
    </xf>
    <xf numFmtId="0" fontId="30" fillId="0" borderId="4" xfId="0" applyFont="1" applyBorder="1" applyAlignment="1">
      <alignment horizontal="center" vertical="center"/>
    </xf>
    <xf numFmtId="0" fontId="6" fillId="3" borderId="44" xfId="0" applyFont="1" applyFill="1" applyBorder="1" applyAlignment="1" applyProtection="1">
      <alignment horizontal="left" vertical="center"/>
      <protection locked="0"/>
    </xf>
    <xf numFmtId="166" fontId="4" fillId="0" borderId="41" xfId="0" applyNumberFormat="1" applyFont="1" applyBorder="1" applyAlignment="1" applyProtection="1">
      <alignment horizontal="center" vertical="center"/>
      <protection locked="0"/>
    </xf>
    <xf numFmtId="1" fontId="6" fillId="3" borderId="35" xfId="0" applyNumberFormat="1" applyFont="1" applyFill="1" applyBorder="1" applyAlignment="1" applyProtection="1">
      <alignment horizontal="left" vertical="center"/>
      <protection locked="0"/>
    </xf>
    <xf numFmtId="1" fontId="6" fillId="3" borderId="37" xfId="0" applyNumberFormat="1" applyFont="1" applyFill="1" applyBorder="1" applyAlignment="1" applyProtection="1">
      <alignment horizontal="left" vertical="center"/>
      <protection locked="0"/>
    </xf>
    <xf numFmtId="1" fontId="6" fillId="3" borderId="36" xfId="0" applyNumberFormat="1" applyFont="1" applyFill="1" applyBorder="1" applyAlignment="1" applyProtection="1">
      <alignment horizontal="left" vertical="center"/>
      <protection locked="0"/>
    </xf>
    <xf numFmtId="0" fontId="28" fillId="3" borderId="20" xfId="1" applyFill="1" applyBorder="1" applyAlignment="1" applyProtection="1">
      <alignment horizontal="left" vertical="center"/>
      <protection locked="0"/>
    </xf>
    <xf numFmtId="0" fontId="29" fillId="3" borderId="33" xfId="1" applyFont="1" applyFill="1" applyBorder="1" applyAlignment="1" applyProtection="1">
      <alignment horizontal="left" vertical="center"/>
      <protection locked="0"/>
    </xf>
    <xf numFmtId="0" fontId="29" fillId="3" borderId="40" xfId="1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>
      <alignment horizontal="right" vertical="center"/>
    </xf>
    <xf numFmtId="0" fontId="9" fillId="3" borderId="26" xfId="0" applyFont="1" applyFill="1" applyBorder="1" applyAlignment="1" applyProtection="1">
      <alignment horizontal="center" vertical="center"/>
      <protection locked="0"/>
    </xf>
    <xf numFmtId="0" fontId="9" fillId="3" borderId="51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8" fillId="0" borderId="25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" fontId="18" fillId="5" borderId="52" xfId="0" applyNumberFormat="1" applyFont="1" applyFill="1" applyBorder="1" applyAlignment="1">
      <alignment horizontal="center" vertical="center"/>
    </xf>
    <xf numFmtId="4" fontId="18" fillId="5" borderId="16" xfId="0" applyNumberFormat="1" applyFont="1" applyFill="1" applyBorder="1" applyAlignment="1">
      <alignment horizontal="center" vertical="center"/>
    </xf>
    <xf numFmtId="4" fontId="18" fillId="5" borderId="53" xfId="0" applyNumberFormat="1" applyFont="1" applyFill="1" applyBorder="1" applyAlignment="1">
      <alignment horizontal="center" vertical="center"/>
    </xf>
    <xf numFmtId="4" fontId="18" fillId="5" borderId="8" xfId="0" applyNumberFormat="1" applyFont="1" applyFill="1" applyBorder="1" applyAlignment="1">
      <alignment horizontal="center" vertical="center"/>
    </xf>
    <xf numFmtId="4" fontId="18" fillId="5" borderId="4" xfId="0" applyNumberFormat="1" applyFont="1" applyFill="1" applyBorder="1" applyAlignment="1">
      <alignment horizontal="center" vertical="center"/>
    </xf>
    <xf numFmtId="4" fontId="18" fillId="5" borderId="14" xfId="0" applyNumberFormat="1" applyFont="1" applyFill="1" applyBorder="1" applyAlignment="1">
      <alignment horizontal="center" vertical="center"/>
    </xf>
    <xf numFmtId="0" fontId="31" fillId="5" borderId="54" xfId="0" applyFont="1" applyFill="1" applyBorder="1" applyAlignment="1">
      <alignment horizontal="center" vertical="center"/>
    </xf>
    <xf numFmtId="0" fontId="31" fillId="5" borderId="55" xfId="0" applyFont="1" applyFill="1" applyBorder="1" applyAlignment="1">
      <alignment horizontal="center" vertical="center"/>
    </xf>
    <xf numFmtId="0" fontId="10" fillId="3" borderId="26" xfId="0" applyFont="1" applyFill="1" applyBorder="1" applyAlignment="1" applyProtection="1">
      <alignment horizontal="center" vertical="center"/>
      <protection locked="0"/>
    </xf>
    <xf numFmtId="0" fontId="10" fillId="3" borderId="51" xfId="0" applyFont="1" applyFill="1" applyBorder="1" applyAlignment="1" applyProtection="1">
      <alignment horizontal="center" vertical="center"/>
      <protection locked="0"/>
    </xf>
    <xf numFmtId="0" fontId="11" fillId="3" borderId="26" xfId="0" applyFont="1" applyFill="1" applyBorder="1" applyAlignment="1" applyProtection="1">
      <alignment horizontal="center" vertical="center"/>
      <protection locked="0"/>
    </xf>
    <xf numFmtId="0" fontId="11" fillId="3" borderId="6" xfId="0" applyFont="1" applyFill="1" applyBorder="1" applyAlignment="1" applyProtection="1">
      <alignment horizontal="center" vertical="center"/>
      <protection locked="0"/>
    </xf>
    <xf numFmtId="0" fontId="11" fillId="3" borderId="51" xfId="0" applyFont="1" applyFill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wrapText="1"/>
      <protection locked="0"/>
    </xf>
    <xf numFmtId="0" fontId="32" fillId="0" borderId="0" xfId="0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4" xfId="0" applyFont="1" applyBorder="1" applyAlignment="1" applyProtection="1">
      <alignment horizontal="center" vertical="center" wrapText="1"/>
      <protection locked="0"/>
    </xf>
    <xf numFmtId="0" fontId="32" fillId="0" borderId="14" xfId="0" applyFont="1" applyBorder="1" applyAlignment="1" applyProtection="1">
      <alignment horizontal="center" vertical="center" wrapText="1"/>
      <protection locked="0"/>
    </xf>
    <xf numFmtId="0" fontId="30" fillId="0" borderId="15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12" xfId="0" applyFont="1" applyBorder="1" applyAlignment="1">
      <alignment horizontal="left" vertical="center"/>
    </xf>
    <xf numFmtId="0" fontId="14" fillId="3" borderId="20" xfId="0" applyFont="1" applyFill="1" applyBorder="1" applyAlignment="1" applyProtection="1">
      <alignment horizontal="left"/>
      <protection locked="0"/>
    </xf>
    <xf numFmtId="0" fontId="14" fillId="3" borderId="33" xfId="0" applyFont="1" applyFill="1" applyBorder="1" applyAlignment="1" applyProtection="1">
      <alignment horizontal="left"/>
      <protection locked="0"/>
    </xf>
    <xf numFmtId="0" fontId="14" fillId="3" borderId="40" xfId="0" applyFont="1" applyFill="1" applyBorder="1" applyAlignment="1" applyProtection="1">
      <alignment horizontal="left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23" xfId="0" applyFont="1" applyBorder="1" applyAlignment="1">
      <alignment horizontal="right" vertical="center"/>
    </xf>
    <xf numFmtId="0" fontId="37" fillId="0" borderId="76" xfId="0" applyFont="1" applyBorder="1" applyAlignment="1" applyProtection="1">
      <alignment horizontal="center" vertical="center"/>
      <protection locked="0"/>
    </xf>
    <xf numFmtId="0" fontId="37" fillId="0" borderId="77" xfId="0" applyFont="1" applyBorder="1" applyAlignment="1" applyProtection="1">
      <alignment horizontal="center" vertical="center"/>
      <protection locked="0"/>
    </xf>
    <xf numFmtId="0" fontId="37" fillId="0" borderId="78" xfId="0" applyFont="1" applyBorder="1" applyAlignment="1" applyProtection="1">
      <alignment horizontal="center" vertical="center"/>
      <protection locked="0"/>
    </xf>
    <xf numFmtId="15" fontId="6" fillId="3" borderId="26" xfId="0" applyNumberFormat="1" applyFont="1" applyFill="1" applyBorder="1" applyAlignment="1" applyProtection="1">
      <alignment horizontal="center" vertical="center" wrapText="1"/>
      <protection locked="0"/>
    </xf>
    <xf numFmtId="15" fontId="6" fillId="3" borderId="6" xfId="0" applyNumberFormat="1" applyFont="1" applyFill="1" applyBorder="1" applyAlignment="1" applyProtection="1">
      <alignment horizontal="center" vertical="center" wrapText="1"/>
      <protection locked="0"/>
    </xf>
    <xf numFmtId="15" fontId="6" fillId="3" borderId="5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7" xfId="0" applyFont="1" applyFill="1" applyBorder="1" applyAlignment="1">
      <alignment horizontal="center" wrapText="1"/>
    </xf>
    <xf numFmtId="10" fontId="10" fillId="6" borderId="26" xfId="0" applyNumberFormat="1" applyFont="1" applyFill="1" applyBorder="1" applyAlignment="1" applyProtection="1">
      <alignment horizontal="center" vertical="center" wrapText="1"/>
      <protection locked="0"/>
    </xf>
    <xf numFmtId="10" fontId="10" fillId="6" borderId="5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10" fillId="0" borderId="37" xfId="0" applyFont="1" applyFill="1" applyBorder="1" applyAlignment="1">
      <alignment horizontal="center" wrapText="1"/>
    </xf>
    <xf numFmtId="0" fontId="22" fillId="0" borderId="26" xfId="0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Fill="1" applyBorder="1" applyAlignment="1" applyProtection="1">
      <alignment horizontal="center" vertical="center" wrapText="1"/>
      <protection locked="0"/>
    </xf>
    <xf numFmtId="0" fontId="22" fillId="0" borderId="64" xfId="0" applyFont="1" applyFill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>
      <alignment horizontal="right" vertical="center"/>
    </xf>
    <xf numFmtId="0" fontId="30" fillId="0" borderId="6" xfId="0" applyFont="1" applyBorder="1" applyAlignment="1">
      <alignment horizontal="right" vertical="center"/>
    </xf>
    <xf numFmtId="0" fontId="30" fillId="0" borderId="51" xfId="0" applyFont="1" applyBorder="1" applyAlignment="1">
      <alignment horizontal="right" vertical="center"/>
    </xf>
    <xf numFmtId="0" fontId="10" fillId="0" borderId="0" xfId="0" applyFont="1" applyBorder="1" applyAlignment="1">
      <alignment horizontal="right"/>
    </xf>
    <xf numFmtId="0" fontId="10" fillId="0" borderId="4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6" fillId="0" borderId="25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/>
      <protection locked="0"/>
    </xf>
    <xf numFmtId="0" fontId="6" fillId="0" borderId="27" xfId="0" applyFont="1" applyBorder="1" applyAlignment="1" applyProtection="1">
      <alignment horizontal="center"/>
      <protection locked="0"/>
    </xf>
    <xf numFmtId="0" fontId="9" fillId="0" borderId="11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10" xfId="0" applyFont="1" applyBorder="1" applyAlignment="1" applyProtection="1">
      <alignment horizontal="center"/>
      <protection locked="0"/>
    </xf>
    <xf numFmtId="0" fontId="9" fillId="0" borderId="25" xfId="0" applyFont="1" applyBorder="1" applyAlignment="1" applyProtection="1">
      <alignment horizontal="center"/>
      <protection locked="0"/>
    </xf>
    <xf numFmtId="0" fontId="9" fillId="0" borderId="17" xfId="0" applyFont="1" applyBorder="1" applyAlignment="1" applyProtection="1">
      <alignment horizontal="center"/>
      <protection locked="0"/>
    </xf>
    <xf numFmtId="0" fontId="9" fillId="0" borderId="27" xfId="0" applyFont="1" applyBorder="1" applyAlignment="1" applyProtection="1">
      <alignment horizontal="center"/>
      <protection locked="0"/>
    </xf>
    <xf numFmtId="15" fontId="12" fillId="0" borderId="61" xfId="0" applyNumberFormat="1" applyFont="1" applyBorder="1" applyAlignment="1" applyProtection="1">
      <alignment horizontal="center"/>
      <protection locked="0"/>
    </xf>
    <xf numFmtId="15" fontId="12" fillId="0" borderId="62" xfId="0" applyNumberFormat="1" applyFont="1" applyBorder="1" applyAlignment="1" applyProtection="1">
      <alignment horizontal="center"/>
      <protection locked="0"/>
    </xf>
    <xf numFmtId="0" fontId="6" fillId="0" borderId="56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9" fillId="0" borderId="56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9" fillId="3" borderId="20" xfId="0" applyFont="1" applyFill="1" applyBorder="1" applyAlignment="1" applyProtection="1">
      <alignment horizontal="left"/>
      <protection locked="0"/>
    </xf>
    <xf numFmtId="0" fontId="9" fillId="3" borderId="33" xfId="0" applyFont="1" applyFill="1" applyBorder="1" applyAlignment="1" applyProtection="1">
      <alignment horizontal="left"/>
      <protection locked="0"/>
    </xf>
    <xf numFmtId="0" fontId="9" fillId="3" borderId="40" xfId="0" applyFont="1" applyFill="1" applyBorder="1" applyAlignment="1" applyProtection="1">
      <alignment horizontal="left"/>
      <protection locked="0"/>
    </xf>
    <xf numFmtId="165" fontId="22" fillId="4" borderId="13" xfId="2" applyFont="1" applyFill="1" applyBorder="1" applyAlignment="1">
      <alignment horizontal="center" vertical="center"/>
    </xf>
    <xf numFmtId="165" fontId="22" fillId="4" borderId="4" xfId="2" applyFont="1" applyFill="1" applyBorder="1" applyAlignment="1">
      <alignment horizontal="center" vertical="center"/>
    </xf>
    <xf numFmtId="165" fontId="22" fillId="4" borderId="14" xfId="2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left"/>
      <protection locked="0"/>
    </xf>
    <xf numFmtId="0" fontId="31" fillId="0" borderId="54" xfId="0" applyFont="1" applyFill="1" applyBorder="1" applyAlignment="1">
      <alignment horizontal="center" vertical="center"/>
    </xf>
    <xf numFmtId="0" fontId="31" fillId="0" borderId="55" xfId="0" applyFont="1" applyFill="1" applyBorder="1" applyAlignment="1">
      <alignment horizontal="center" vertical="center"/>
    </xf>
    <xf numFmtId="0" fontId="31" fillId="0" borderId="63" xfId="0" applyFont="1" applyFill="1" applyBorder="1" applyAlignment="1">
      <alignment horizontal="center" vertical="center"/>
    </xf>
    <xf numFmtId="0" fontId="22" fillId="4" borderId="22" xfId="0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22" fillId="4" borderId="64" xfId="0" applyFont="1" applyFill="1" applyBorder="1" applyAlignment="1">
      <alignment horizontal="center" vertical="center"/>
    </xf>
    <xf numFmtId="4" fontId="14" fillId="0" borderId="56" xfId="0" applyNumberFormat="1" applyFont="1" applyBorder="1" applyAlignment="1" applyProtection="1">
      <alignment horizontal="center" vertical="center"/>
      <protection locked="0"/>
    </xf>
    <xf numFmtId="4" fontId="14" fillId="0" borderId="16" xfId="0" applyNumberFormat="1" applyFont="1" applyBorder="1" applyAlignment="1" applyProtection="1">
      <alignment horizontal="center" vertical="center"/>
      <protection locked="0"/>
    </xf>
    <xf numFmtId="4" fontId="14" fillId="0" borderId="57" xfId="0" applyNumberFormat="1" applyFont="1" applyBorder="1" applyAlignment="1" applyProtection="1">
      <alignment horizontal="center" vertical="center"/>
      <protection locked="0"/>
    </xf>
    <xf numFmtId="4" fontId="14" fillId="0" borderId="13" xfId="0" applyNumberFormat="1" applyFont="1" applyBorder="1" applyAlignment="1" applyProtection="1">
      <alignment horizontal="center" vertical="center"/>
      <protection locked="0"/>
    </xf>
    <xf numFmtId="4" fontId="14" fillId="0" borderId="4" xfId="0" applyNumberFormat="1" applyFont="1" applyBorder="1" applyAlignment="1" applyProtection="1">
      <alignment horizontal="center" vertical="center"/>
      <protection locked="0"/>
    </xf>
    <xf numFmtId="4" fontId="14" fillId="0" borderId="3" xfId="0" applyNumberFormat="1" applyFont="1" applyBorder="1" applyAlignment="1" applyProtection="1">
      <alignment horizontal="center" vertical="center"/>
      <protection locked="0"/>
    </xf>
    <xf numFmtId="10" fontId="9" fillId="3" borderId="26" xfId="0" applyNumberFormat="1" applyFont="1" applyFill="1" applyBorder="1" applyAlignment="1" applyProtection="1">
      <alignment horizontal="center" vertical="center"/>
      <protection locked="0"/>
    </xf>
    <xf numFmtId="10" fontId="9" fillId="3" borderId="5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166" fontId="9" fillId="3" borderId="20" xfId="0" applyNumberFormat="1" applyFont="1" applyFill="1" applyBorder="1" applyAlignment="1" applyProtection="1">
      <alignment horizontal="left"/>
      <protection locked="0"/>
    </xf>
    <xf numFmtId="166" fontId="9" fillId="3" borderId="33" xfId="0" applyNumberFormat="1" applyFont="1" applyFill="1" applyBorder="1" applyAlignment="1" applyProtection="1">
      <alignment horizontal="left"/>
      <protection locked="0"/>
    </xf>
    <xf numFmtId="166" fontId="9" fillId="3" borderId="40" xfId="0" applyNumberFormat="1" applyFont="1" applyFill="1" applyBorder="1" applyAlignment="1" applyProtection="1">
      <alignment horizontal="left"/>
      <protection locked="0"/>
    </xf>
    <xf numFmtId="1" fontId="14" fillId="3" borderId="20" xfId="0" applyNumberFormat="1" applyFont="1" applyFill="1" applyBorder="1" applyAlignment="1" applyProtection="1">
      <alignment horizontal="left"/>
      <protection locked="0"/>
    </xf>
    <xf numFmtId="1" fontId="14" fillId="3" borderId="40" xfId="0" applyNumberFormat="1" applyFont="1" applyFill="1" applyBorder="1" applyAlignment="1" applyProtection="1">
      <alignment horizontal="left"/>
      <protection locked="0"/>
    </xf>
    <xf numFmtId="0" fontId="9" fillId="0" borderId="5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19" fillId="0" borderId="0" xfId="0" applyFont="1" applyBorder="1" applyAlignment="1">
      <alignment horizontal="center"/>
    </xf>
    <xf numFmtId="0" fontId="21" fillId="3" borderId="65" xfId="0" applyFont="1" applyFill="1" applyBorder="1" applyAlignment="1" applyProtection="1">
      <alignment horizontal="center" vertical="center"/>
      <protection locked="0"/>
    </xf>
    <xf numFmtId="0" fontId="21" fillId="3" borderId="66" xfId="0" applyFont="1" applyFill="1" applyBorder="1" applyAlignment="1" applyProtection="1">
      <alignment horizontal="center" vertical="center"/>
      <protection locked="0"/>
    </xf>
    <xf numFmtId="0" fontId="21" fillId="3" borderId="67" xfId="0" applyFont="1" applyFill="1" applyBorder="1" applyAlignment="1" applyProtection="1">
      <alignment horizontal="center" vertical="center"/>
      <protection locked="0"/>
    </xf>
    <xf numFmtId="15" fontId="21" fillId="0" borderId="0" xfId="0" applyNumberFormat="1" applyFont="1" applyBorder="1" applyAlignment="1" applyProtection="1">
      <alignment horizontal="left"/>
      <protection locked="0"/>
    </xf>
    <xf numFmtId="0" fontId="6" fillId="0" borderId="61" xfId="0" applyFont="1" applyBorder="1" applyAlignment="1" applyProtection="1">
      <alignment horizontal="center" vertical="center"/>
    </xf>
    <xf numFmtId="0" fontId="6" fillId="0" borderId="62" xfId="0" applyFont="1" applyBorder="1" applyAlignment="1" applyProtection="1">
      <alignment horizontal="center" vertical="center"/>
    </xf>
    <xf numFmtId="1" fontId="9" fillId="3" borderId="68" xfId="0" applyNumberFormat="1" applyFont="1" applyFill="1" applyBorder="1" applyAlignment="1" applyProtection="1">
      <alignment horizontal="center" vertical="center"/>
      <protection locked="0"/>
    </xf>
    <xf numFmtId="1" fontId="9" fillId="3" borderId="59" xfId="0" applyNumberFormat="1" applyFont="1" applyFill="1" applyBorder="1" applyAlignment="1" applyProtection="1">
      <alignment horizontal="center" vertical="center"/>
      <protection locked="0"/>
    </xf>
    <xf numFmtId="1" fontId="9" fillId="3" borderId="62" xfId="0" applyNumberFormat="1" applyFont="1" applyFill="1" applyBorder="1" applyAlignment="1" applyProtection="1">
      <alignment horizontal="center" vertical="center"/>
      <protection locked="0"/>
    </xf>
    <xf numFmtId="0" fontId="22" fillId="0" borderId="16" xfId="0" applyFont="1" applyBorder="1" applyAlignment="1" applyProtection="1">
      <alignment horizontal="center" vertical="center"/>
    </xf>
    <xf numFmtId="0" fontId="22" fillId="0" borderId="69" xfId="0" applyFont="1" applyBorder="1" applyAlignment="1" applyProtection="1">
      <alignment horizontal="center" vertical="center"/>
    </xf>
    <xf numFmtId="0" fontId="6" fillId="0" borderId="68" xfId="0" applyFont="1" applyBorder="1" applyAlignment="1" applyProtection="1">
      <alignment horizontal="center" vertical="center"/>
    </xf>
    <xf numFmtId="0" fontId="6" fillId="0" borderId="70" xfId="0" applyFont="1" applyBorder="1" applyAlignment="1" applyProtection="1">
      <alignment horizontal="center" vertical="center"/>
    </xf>
    <xf numFmtId="0" fontId="9" fillId="0" borderId="58" xfId="0" applyFont="1" applyBorder="1" applyAlignment="1" applyProtection="1">
      <alignment horizontal="left" vertical="center"/>
      <protection locked="0"/>
    </xf>
    <xf numFmtId="0" fontId="9" fillId="0" borderId="59" xfId="0" applyFont="1" applyBorder="1" applyAlignment="1" applyProtection="1">
      <alignment horizontal="left" vertical="center"/>
      <protection locked="0"/>
    </xf>
    <xf numFmtId="0" fontId="9" fillId="0" borderId="60" xfId="0" applyFont="1" applyBorder="1" applyAlignment="1" applyProtection="1">
      <alignment horizontal="left" vertical="center"/>
      <protection locked="0"/>
    </xf>
    <xf numFmtId="0" fontId="12" fillId="0" borderId="26" xfId="0" applyFont="1" applyBorder="1" applyAlignment="1" applyProtection="1">
      <alignment horizontal="center"/>
      <protection locked="0"/>
    </xf>
    <xf numFmtId="0" fontId="12" fillId="0" borderId="51" xfId="0" applyFont="1" applyBorder="1" applyAlignment="1" applyProtection="1">
      <alignment horizontal="center"/>
      <protection locked="0"/>
    </xf>
    <xf numFmtId="0" fontId="10" fillId="0" borderId="18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28" fillId="3" borderId="20" xfId="1" applyFill="1" applyBorder="1" applyAlignment="1" applyProtection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71" xfId="0" applyFill="1" applyBorder="1" applyAlignment="1">
      <alignment horizontal="center" vertical="center"/>
    </xf>
    <xf numFmtId="0" fontId="9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4" fontId="18" fillId="0" borderId="7" xfId="0" applyNumberFormat="1" applyFont="1" applyFill="1" applyBorder="1" applyAlignment="1">
      <alignment horizontal="right" vertical="center"/>
    </xf>
    <xf numFmtId="4" fontId="18" fillId="0" borderId="0" xfId="0" applyNumberFormat="1" applyFont="1" applyFill="1" applyBorder="1" applyAlignment="1">
      <alignment horizontal="right" vertical="center"/>
    </xf>
    <xf numFmtId="4" fontId="18" fillId="0" borderId="10" xfId="0" applyNumberFormat="1" applyFont="1" applyFill="1" applyBorder="1" applyAlignment="1">
      <alignment horizontal="right" vertical="center"/>
    </xf>
    <xf numFmtId="4" fontId="18" fillId="0" borderId="8" xfId="0" applyNumberFormat="1" applyFont="1" applyFill="1" applyBorder="1" applyAlignment="1">
      <alignment horizontal="right" vertical="center"/>
    </xf>
    <xf numFmtId="4" fontId="18" fillId="0" borderId="4" xfId="0" applyNumberFormat="1" applyFont="1" applyFill="1" applyBorder="1" applyAlignment="1">
      <alignment horizontal="right" vertical="center"/>
    </xf>
    <xf numFmtId="4" fontId="18" fillId="0" borderId="14" xfId="0" applyNumberFormat="1" applyFont="1" applyFill="1" applyBorder="1" applyAlignment="1">
      <alignment horizontal="right" vertical="center"/>
    </xf>
    <xf numFmtId="4" fontId="6" fillId="0" borderId="0" xfId="0" applyNumberFormat="1" applyFont="1" applyBorder="1" applyAlignment="1">
      <alignment horizontal="right" vertical="center"/>
    </xf>
    <xf numFmtId="4" fontId="6" fillId="0" borderId="17" xfId="0" applyNumberFormat="1" applyFont="1" applyBorder="1" applyAlignment="1">
      <alignment horizontal="right" vertical="center"/>
    </xf>
    <xf numFmtId="0" fontId="10" fillId="3" borderId="26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" fontId="9" fillId="0" borderId="76" xfId="0" applyNumberFormat="1" applyFont="1" applyBorder="1" applyAlignment="1" applyProtection="1">
      <alignment horizontal="center" vertical="center"/>
      <protection locked="0"/>
    </xf>
    <xf numFmtId="0" fontId="9" fillId="0" borderId="77" xfId="0" applyFont="1" applyBorder="1" applyAlignment="1" applyProtection="1">
      <alignment horizontal="center" vertical="center"/>
      <protection locked="0"/>
    </xf>
    <xf numFmtId="0" fontId="9" fillId="0" borderId="78" xfId="0" applyFont="1" applyBorder="1" applyAlignment="1" applyProtection="1">
      <alignment horizontal="center" vertical="center"/>
      <protection locked="0"/>
    </xf>
    <xf numFmtId="168" fontId="37" fillId="0" borderId="76" xfId="2" applyNumberFormat="1" applyFont="1" applyBorder="1" applyAlignment="1" applyProtection="1">
      <alignment horizontal="center" vertical="center"/>
      <protection locked="0"/>
    </xf>
    <xf numFmtId="168" fontId="37" fillId="0" borderId="77" xfId="2" applyNumberFormat="1" applyFont="1" applyBorder="1" applyAlignment="1" applyProtection="1">
      <alignment horizontal="center" vertical="center"/>
      <protection locked="0"/>
    </xf>
    <xf numFmtId="168" fontId="37" fillId="0" borderId="78" xfId="2" applyNumberFormat="1" applyFont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>
      <alignment horizontal="center" wrapText="1"/>
    </xf>
    <xf numFmtId="0" fontId="21" fillId="0" borderId="26" xfId="0" applyFont="1" applyBorder="1" applyAlignment="1">
      <alignment horizontal="right" vertical="center"/>
    </xf>
    <xf numFmtId="0" fontId="11" fillId="0" borderId="80" xfId="0" applyFont="1" applyBorder="1" applyAlignment="1">
      <alignment horizontal="left"/>
    </xf>
    <xf numFmtId="0" fontId="11" fillId="0" borderId="8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4" xfId="0" applyFont="1" applyFill="1" applyBorder="1"/>
    <xf numFmtId="0" fontId="11" fillId="0" borderId="3" xfId="0" applyFont="1" applyFill="1" applyBorder="1"/>
    <xf numFmtId="0" fontId="11" fillId="0" borderId="72" xfId="0" applyFont="1" applyBorder="1" applyAlignment="1">
      <alignment horizontal="left"/>
    </xf>
    <xf numFmtId="0" fontId="11" fillId="20" borderId="8" xfId="0" applyFont="1" applyFill="1" applyBorder="1" applyAlignment="1">
      <alignment horizontal="left"/>
    </xf>
    <xf numFmtId="0" fontId="11" fillId="20" borderId="4" xfId="0" applyFont="1" applyFill="1" applyBorder="1" applyAlignment="1">
      <alignment horizontal="left"/>
    </xf>
    <xf numFmtId="0" fontId="11" fillId="20" borderId="3" xfId="0" applyFont="1" applyFill="1" applyBorder="1" applyAlignment="1">
      <alignment horizontal="left"/>
    </xf>
    <xf numFmtId="0" fontId="10" fillId="0" borderId="8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166" fontId="11" fillId="0" borderId="32" xfId="0" applyNumberFormat="1" applyFont="1" applyBorder="1" applyAlignment="1">
      <alignment horizontal="center"/>
    </xf>
    <xf numFmtId="166" fontId="11" fillId="0" borderId="46" xfId="0" applyNumberFormat="1" applyFont="1" applyBorder="1" applyAlignment="1">
      <alignment horizontal="center"/>
    </xf>
    <xf numFmtId="166" fontId="11" fillId="0" borderId="33" xfId="0" applyNumberFormat="1" applyFont="1" applyBorder="1" applyAlignment="1">
      <alignment horizontal="center"/>
    </xf>
    <xf numFmtId="166" fontId="11" fillId="0" borderId="44" xfId="0" applyNumberFormat="1" applyFont="1" applyBorder="1" applyAlignment="1">
      <alignment horizontal="center"/>
    </xf>
    <xf numFmtId="0" fontId="11" fillId="14" borderId="8" xfId="0" applyFont="1" applyFill="1" applyBorder="1" applyAlignment="1">
      <alignment horizontal="left"/>
    </xf>
    <xf numFmtId="0" fontId="11" fillId="14" borderId="4" xfId="0" applyFont="1" applyFill="1" applyBorder="1" applyAlignment="1">
      <alignment horizontal="left"/>
    </xf>
    <xf numFmtId="0" fontId="11" fillId="14" borderId="3" xfId="0" applyFont="1" applyFill="1" applyBorder="1" applyAlignment="1">
      <alignment horizontal="left"/>
    </xf>
    <xf numFmtId="0" fontId="11" fillId="13" borderId="8" xfId="0" applyFont="1" applyFill="1" applyBorder="1" applyAlignment="1">
      <alignment horizontal="left"/>
    </xf>
    <xf numFmtId="0" fontId="11" fillId="13" borderId="4" xfId="0" applyFont="1" applyFill="1" applyBorder="1" applyAlignment="1">
      <alignment horizontal="left"/>
    </xf>
    <xf numFmtId="0" fontId="11" fillId="13" borderId="3" xfId="0" applyFont="1" applyFill="1" applyBorder="1" applyAlignment="1">
      <alignment horizontal="left"/>
    </xf>
    <xf numFmtId="0" fontId="11" fillId="18" borderId="8" xfId="0" applyFont="1" applyFill="1" applyBorder="1" applyAlignment="1">
      <alignment horizontal="left"/>
    </xf>
    <xf numFmtId="0" fontId="11" fillId="18" borderId="4" xfId="0" applyFont="1" applyFill="1" applyBorder="1" applyAlignment="1">
      <alignment horizontal="left"/>
    </xf>
    <xf numFmtId="0" fontId="11" fillId="18" borderId="3" xfId="0" applyFont="1" applyFill="1" applyBorder="1" applyAlignment="1">
      <alignment horizontal="left"/>
    </xf>
    <xf numFmtId="0" fontId="11" fillId="7" borderId="20" xfId="0" applyFont="1" applyFill="1" applyBorder="1" applyAlignment="1">
      <alignment horizontal="center"/>
    </xf>
    <xf numFmtId="0" fontId="11" fillId="7" borderId="40" xfId="0" applyFont="1" applyFill="1" applyBorder="1" applyAlignment="1">
      <alignment horizontal="center"/>
    </xf>
    <xf numFmtId="166" fontId="11" fillId="22" borderId="20" xfId="0" applyNumberFormat="1" applyFont="1" applyFill="1" applyBorder="1" applyAlignment="1">
      <alignment horizontal="left"/>
    </xf>
    <xf numFmtId="166" fontId="11" fillId="22" borderId="33" xfId="0" applyNumberFormat="1" applyFont="1" applyFill="1" applyBorder="1" applyAlignment="1">
      <alignment horizontal="left"/>
    </xf>
    <xf numFmtId="166" fontId="11" fillId="22" borderId="40" xfId="0" applyNumberFormat="1" applyFont="1" applyFill="1" applyBorder="1" applyAlignment="1">
      <alignment horizontal="left"/>
    </xf>
    <xf numFmtId="0" fontId="11" fillId="0" borderId="3" xfId="0" applyFont="1" applyFill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7" xfId="0" applyFont="1" applyBorder="1" applyAlignment="1"/>
    <xf numFmtId="0" fontId="11" fillId="19" borderId="8" xfId="0" applyFont="1" applyFill="1" applyBorder="1" applyAlignment="1">
      <alignment horizontal="left"/>
    </xf>
    <xf numFmtId="0" fontId="11" fillId="19" borderId="4" xfId="0" applyFont="1" applyFill="1" applyBorder="1" applyAlignment="1">
      <alignment horizontal="left"/>
    </xf>
    <xf numFmtId="0" fontId="11" fillId="19" borderId="3" xfId="0" applyFont="1" applyFill="1" applyBorder="1" applyAlignment="1">
      <alignment horizontal="left"/>
    </xf>
    <xf numFmtId="0" fontId="11" fillId="8" borderId="8" xfId="0" applyFont="1" applyFill="1" applyBorder="1" applyAlignment="1">
      <alignment horizontal="left"/>
    </xf>
    <xf numFmtId="0" fontId="11" fillId="8" borderId="4" xfId="0" applyFont="1" applyFill="1" applyBorder="1" applyAlignment="1">
      <alignment horizontal="left"/>
    </xf>
    <xf numFmtId="0" fontId="11" fillId="8" borderId="3" xfId="0" applyFont="1" applyFill="1" applyBorder="1" applyAlignment="1">
      <alignment horizontal="left"/>
    </xf>
    <xf numFmtId="0" fontId="11" fillId="10" borderId="8" xfId="0" applyFont="1" applyFill="1" applyBorder="1" applyAlignment="1">
      <alignment horizontal="left"/>
    </xf>
    <xf numFmtId="0" fontId="11" fillId="10" borderId="4" xfId="0" applyFont="1" applyFill="1" applyBorder="1" applyAlignment="1">
      <alignment horizontal="left"/>
    </xf>
    <xf numFmtId="0" fontId="11" fillId="10" borderId="3" xfId="0" applyFont="1" applyFill="1" applyBorder="1" applyAlignment="1">
      <alignment horizontal="left"/>
    </xf>
    <xf numFmtId="0" fontId="11" fillId="6" borderId="8" xfId="0" applyFont="1" applyFill="1" applyBorder="1" applyAlignment="1">
      <alignment horizontal="left"/>
    </xf>
    <xf numFmtId="0" fontId="11" fillId="6" borderId="4" xfId="0" applyFont="1" applyFill="1" applyBorder="1" applyAlignment="1">
      <alignment horizontal="left"/>
    </xf>
    <xf numFmtId="0" fontId="11" fillId="6" borderId="3" xfId="0" applyFont="1" applyFill="1" applyBorder="1" applyAlignment="1">
      <alignment horizontal="left"/>
    </xf>
    <xf numFmtId="0" fontId="11" fillId="7" borderId="8" xfId="0" applyFont="1" applyFill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12" borderId="8" xfId="0" applyFont="1" applyFill="1" applyBorder="1" applyAlignment="1">
      <alignment horizontal="left"/>
    </xf>
    <xf numFmtId="0" fontId="11" fillId="12" borderId="4" xfId="0" applyFont="1" applyFill="1" applyBorder="1" applyAlignment="1">
      <alignment horizontal="left"/>
    </xf>
    <xf numFmtId="0" fontId="11" fillId="12" borderId="3" xfId="0" applyFont="1" applyFill="1" applyBorder="1" applyAlignment="1">
      <alignment horizontal="left"/>
    </xf>
    <xf numFmtId="0" fontId="11" fillId="21" borderId="8" xfId="0" applyFont="1" applyFill="1" applyBorder="1" applyAlignment="1">
      <alignment horizontal="left"/>
    </xf>
    <xf numFmtId="0" fontId="11" fillId="21" borderId="4" xfId="0" applyFont="1" applyFill="1" applyBorder="1" applyAlignment="1">
      <alignment horizontal="left"/>
    </xf>
    <xf numFmtId="0" fontId="11" fillId="21" borderId="3" xfId="0" applyFont="1" applyFill="1" applyBorder="1" applyAlignment="1">
      <alignment horizontal="left"/>
    </xf>
    <xf numFmtId="0" fontId="11" fillId="11" borderId="8" xfId="0" applyFont="1" applyFill="1" applyBorder="1" applyAlignment="1">
      <alignment horizontal="center"/>
    </xf>
    <xf numFmtId="0" fontId="11" fillId="11" borderId="4" xfId="0" applyFont="1" applyFill="1" applyBorder="1" applyAlignment="1">
      <alignment horizontal="center"/>
    </xf>
    <xf numFmtId="0" fontId="11" fillId="11" borderId="3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11" fillId="9" borderId="3" xfId="0" applyFont="1" applyFill="1" applyBorder="1" applyAlignment="1">
      <alignment horizontal="center"/>
    </xf>
    <xf numFmtId="0" fontId="11" fillId="10" borderId="8" xfId="0" applyFont="1" applyFill="1" applyBorder="1" applyAlignment="1">
      <alignment horizontal="center"/>
    </xf>
    <xf numFmtId="0" fontId="11" fillId="10" borderId="4" xfId="0" applyFont="1" applyFill="1" applyBorder="1" applyAlignment="1">
      <alignment horizontal="center"/>
    </xf>
    <xf numFmtId="0" fontId="11" fillId="10" borderId="3" xfId="0" applyFont="1" applyFill="1" applyBorder="1" applyAlignment="1">
      <alignment horizontal="center"/>
    </xf>
    <xf numFmtId="0" fontId="10" fillId="2" borderId="79" xfId="0" applyFont="1" applyFill="1" applyBorder="1" applyAlignment="1">
      <alignment horizontal="left"/>
    </xf>
    <xf numFmtId="0" fontId="10" fillId="2" borderId="72" xfId="0" applyFont="1" applyFill="1" applyBorder="1" applyAlignment="1">
      <alignment horizontal="left"/>
    </xf>
    <xf numFmtId="0" fontId="9" fillId="14" borderId="0" xfId="0" applyFont="1" applyFill="1" applyBorder="1" applyAlignment="1">
      <alignment horizontal="center"/>
    </xf>
    <xf numFmtId="0" fontId="11" fillId="0" borderId="33" xfId="0" applyFont="1" applyBorder="1" applyAlignment="1">
      <alignment horizontal="left"/>
    </xf>
    <xf numFmtId="167" fontId="11" fillId="0" borderId="26" xfId="0" applyNumberFormat="1" applyFont="1" applyBorder="1" applyAlignment="1">
      <alignment horizontal="center"/>
    </xf>
    <xf numFmtId="167" fontId="11" fillId="0" borderId="6" xfId="0" applyNumberFormat="1" applyFont="1" applyBorder="1" applyAlignment="1">
      <alignment horizontal="center"/>
    </xf>
    <xf numFmtId="167" fontId="11" fillId="0" borderId="51" xfId="0" applyNumberFormat="1" applyFont="1" applyBorder="1" applyAlignment="1">
      <alignment horizontal="center"/>
    </xf>
    <xf numFmtId="0" fontId="11" fillId="0" borderId="8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74" xfId="0" applyFont="1" applyBorder="1" applyAlignment="1">
      <alignment horizontal="center"/>
    </xf>
    <xf numFmtId="0" fontId="11" fillId="0" borderId="75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14" borderId="20" xfId="0" applyFont="1" applyFill="1" applyBorder="1" applyAlignment="1">
      <alignment horizontal="left"/>
    </xf>
    <xf numFmtId="0" fontId="11" fillId="14" borderId="33" xfId="0" applyFont="1" applyFill="1" applyBorder="1" applyAlignment="1">
      <alignment horizontal="left"/>
    </xf>
    <xf numFmtId="0" fontId="11" fillId="14" borderId="40" xfId="0" applyFont="1" applyFill="1" applyBorder="1" applyAlignment="1">
      <alignment horizontal="left"/>
    </xf>
    <xf numFmtId="1" fontId="11" fillId="14" borderId="20" xfId="0" applyNumberFormat="1" applyFont="1" applyFill="1" applyBorder="1" applyAlignment="1">
      <alignment horizontal="left"/>
    </xf>
    <xf numFmtId="1" fontId="11" fillId="14" borderId="33" xfId="0" applyNumberFormat="1" applyFont="1" applyFill="1" applyBorder="1" applyAlignment="1">
      <alignment horizontal="left"/>
    </xf>
    <xf numFmtId="1" fontId="11" fillId="14" borderId="40" xfId="0" applyNumberFormat="1" applyFont="1" applyFill="1" applyBorder="1" applyAlignment="1">
      <alignment horizontal="left"/>
    </xf>
    <xf numFmtId="0" fontId="11" fillId="0" borderId="43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7" borderId="20" xfId="0" applyFont="1" applyFill="1" applyBorder="1" applyAlignment="1">
      <alignment horizontal="left"/>
    </xf>
    <xf numFmtId="0" fontId="11" fillId="7" borderId="33" xfId="0" applyFont="1" applyFill="1" applyBorder="1" applyAlignment="1">
      <alignment horizontal="left"/>
    </xf>
    <xf numFmtId="0" fontId="11" fillId="7" borderId="40" xfId="0" applyFont="1" applyFill="1" applyBorder="1" applyAlignment="1">
      <alignment horizontal="left"/>
    </xf>
    <xf numFmtId="166" fontId="11" fillId="14" borderId="20" xfId="0" applyNumberFormat="1" applyFont="1" applyFill="1" applyBorder="1" applyAlignment="1">
      <alignment horizontal="left"/>
    </xf>
    <xf numFmtId="166" fontId="11" fillId="14" borderId="33" xfId="0" applyNumberFormat="1" applyFont="1" applyFill="1" applyBorder="1" applyAlignment="1">
      <alignment horizontal="left"/>
    </xf>
    <xf numFmtId="166" fontId="11" fillId="14" borderId="40" xfId="0" applyNumberFormat="1" applyFont="1" applyFill="1" applyBorder="1" applyAlignment="1">
      <alignment horizontal="left"/>
    </xf>
    <xf numFmtId="0" fontId="11" fillId="0" borderId="73" xfId="0" applyFont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1" fillId="0" borderId="29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73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0" fillId="14" borderId="20" xfId="0" applyFont="1" applyFill="1" applyBorder="1" applyAlignment="1">
      <alignment horizontal="left"/>
    </xf>
    <xf numFmtId="0" fontId="10" fillId="14" borderId="33" xfId="0" applyFont="1" applyFill="1" applyBorder="1" applyAlignment="1">
      <alignment horizontal="left"/>
    </xf>
    <xf numFmtId="0" fontId="10" fillId="14" borderId="40" xfId="0" applyFont="1" applyFill="1" applyBorder="1" applyAlignment="1">
      <alignment horizontal="left"/>
    </xf>
    <xf numFmtId="0" fontId="11" fillId="22" borderId="20" xfId="0" applyFont="1" applyFill="1" applyBorder="1" applyAlignment="1">
      <alignment horizontal="left"/>
    </xf>
    <xf numFmtId="0" fontId="11" fillId="22" borderId="33" xfId="0" applyFont="1" applyFill="1" applyBorder="1" applyAlignment="1">
      <alignment horizontal="left"/>
    </xf>
    <xf numFmtId="0" fontId="11" fillId="22" borderId="40" xfId="0" applyFont="1" applyFill="1" applyBorder="1" applyAlignment="1">
      <alignment horizontal="left"/>
    </xf>
    <xf numFmtId="0" fontId="11" fillId="0" borderId="0" xfId="0" applyFont="1" applyBorder="1"/>
    <xf numFmtId="0" fontId="11" fillId="0" borderId="23" xfId="0" applyFont="1" applyBorder="1"/>
    <xf numFmtId="0" fontId="11" fillId="0" borderId="0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166" fontId="11" fillId="14" borderId="20" xfId="0" applyNumberFormat="1" applyFont="1" applyFill="1" applyBorder="1" applyAlignment="1">
      <alignment horizontal="center"/>
    </xf>
    <xf numFmtId="166" fontId="11" fillId="14" borderId="33" xfId="0" applyNumberFormat="1" applyFont="1" applyFill="1" applyBorder="1" applyAlignment="1">
      <alignment horizontal="center"/>
    </xf>
    <xf numFmtId="166" fontId="11" fillId="14" borderId="40" xfId="0" applyNumberFormat="1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11" fillId="8" borderId="4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EFDDE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BFFEB"/>
      <rgbColor rgb="00FFFF99"/>
      <rgbColor rgb="0099CCFF"/>
      <rgbColor rgb="00FFFFDD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D7D7D7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44</xdr:row>
      <xdr:rowOff>66675</xdr:rowOff>
    </xdr:from>
    <xdr:to>
      <xdr:col>8</xdr:col>
      <xdr:colOff>66675</xdr:colOff>
      <xdr:row>47</xdr:row>
      <xdr:rowOff>133350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66675" y="8172450"/>
          <a:ext cx="30384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Nom du demandeur :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Visa                   date</a:t>
          </a:r>
        </a:p>
      </xdr:txBody>
    </xdr:sp>
    <xdr:clientData/>
  </xdr:twoCellAnchor>
  <xdr:twoCellAnchor>
    <xdr:from>
      <xdr:col>8</xdr:col>
      <xdr:colOff>180975</xdr:colOff>
      <xdr:row>44</xdr:row>
      <xdr:rowOff>66675</xdr:rowOff>
    </xdr:from>
    <xdr:to>
      <xdr:col>16</xdr:col>
      <xdr:colOff>285750</xdr:colOff>
      <xdr:row>47</xdr:row>
      <xdr:rowOff>142875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3219450" y="8172450"/>
          <a:ext cx="274320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Direction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Visa                          Date 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14</xdr:col>
      <xdr:colOff>86591</xdr:colOff>
      <xdr:row>0</xdr:row>
      <xdr:rowOff>85430</xdr:rowOff>
    </xdr:from>
    <xdr:to>
      <xdr:col>15</xdr:col>
      <xdr:colOff>616370</xdr:colOff>
      <xdr:row>1</xdr:row>
      <xdr:rowOff>152694</xdr:rowOff>
    </xdr:to>
    <xdr:pic macro="[0]!Save_DPV"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8750" y="85430"/>
          <a:ext cx="884802" cy="257764"/>
        </a:xfrm>
        <a:prstGeom prst="rect">
          <a:avLst/>
        </a:prstGeom>
      </xdr:spPr>
    </xdr:pic>
    <xdr:clientData/>
  </xdr:twoCellAnchor>
  <xdr:twoCellAnchor editAs="oneCell">
    <xdr:from>
      <xdr:col>14</xdr:col>
      <xdr:colOff>43297</xdr:colOff>
      <xdr:row>48</xdr:row>
      <xdr:rowOff>112570</xdr:rowOff>
    </xdr:from>
    <xdr:to>
      <xdr:col>15</xdr:col>
      <xdr:colOff>554183</xdr:colOff>
      <xdr:row>49</xdr:row>
      <xdr:rowOff>144098</xdr:rowOff>
    </xdr:to>
    <xdr:pic macro="[0]!Retour_home"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95456" y="8797638"/>
          <a:ext cx="865909" cy="2220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25</xdr:row>
          <xdr:rowOff>285750</xdr:rowOff>
        </xdr:from>
        <xdr:to>
          <xdr:col>3</xdr:col>
          <xdr:colOff>161925</xdr:colOff>
          <xdr:row>26</xdr:row>
          <xdr:rowOff>200025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27</xdr:row>
          <xdr:rowOff>9525</xdr:rowOff>
        </xdr:from>
        <xdr:to>
          <xdr:col>3</xdr:col>
          <xdr:colOff>161925</xdr:colOff>
          <xdr:row>28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25</xdr:row>
          <xdr:rowOff>0</xdr:rowOff>
        </xdr:from>
        <xdr:to>
          <xdr:col>11</xdr:col>
          <xdr:colOff>0</xdr:colOff>
          <xdr:row>25</xdr:row>
          <xdr:rowOff>219075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26</xdr:row>
          <xdr:rowOff>180975</xdr:rowOff>
        </xdr:from>
        <xdr:to>
          <xdr:col>11</xdr:col>
          <xdr:colOff>9525</xdr:colOff>
          <xdr:row>27</xdr:row>
          <xdr:rowOff>190500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23</xdr:row>
          <xdr:rowOff>47625</xdr:rowOff>
        </xdr:from>
        <xdr:to>
          <xdr:col>10</xdr:col>
          <xdr:colOff>180975</xdr:colOff>
          <xdr:row>25</xdr:row>
          <xdr:rowOff>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24</xdr:row>
          <xdr:rowOff>0</xdr:rowOff>
        </xdr:from>
        <xdr:to>
          <xdr:col>14</xdr:col>
          <xdr:colOff>104775</xdr:colOff>
          <xdr:row>25</xdr:row>
          <xdr:rowOff>9525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53</xdr:row>
      <xdr:rowOff>142875</xdr:rowOff>
    </xdr:from>
    <xdr:to>
      <xdr:col>7</xdr:col>
      <xdr:colOff>133350</xdr:colOff>
      <xdr:row>53</xdr:row>
      <xdr:rowOff>142875</xdr:rowOff>
    </xdr:to>
    <xdr:sp macro="" textlink="">
      <xdr:nvSpPr>
        <xdr:cNvPr id="2538" name="Line 1"/>
        <xdr:cNvSpPr>
          <a:spLocks noChangeShapeType="1"/>
        </xdr:cNvSpPr>
      </xdr:nvSpPr>
      <xdr:spPr bwMode="auto">
        <a:xfrm>
          <a:off x="2943225" y="11115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619125</xdr:colOff>
      <xdr:row>48</xdr:row>
      <xdr:rowOff>104775</xdr:rowOff>
    </xdr:from>
    <xdr:to>
      <xdr:col>19</xdr:col>
      <xdr:colOff>619125</xdr:colOff>
      <xdr:row>49</xdr:row>
      <xdr:rowOff>0</xdr:rowOff>
    </xdr:to>
    <xdr:sp macro="" textlink="">
      <xdr:nvSpPr>
        <xdr:cNvPr id="2539" name="Line 2"/>
        <xdr:cNvSpPr>
          <a:spLocks noChangeShapeType="1"/>
        </xdr:cNvSpPr>
      </xdr:nvSpPr>
      <xdr:spPr bwMode="auto">
        <a:xfrm>
          <a:off x="7610475" y="10934700"/>
          <a:ext cx="0" cy="76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133350</xdr:colOff>
      <xdr:row>4</xdr:row>
      <xdr:rowOff>0</xdr:rowOff>
    </xdr:from>
    <xdr:to>
      <xdr:col>19</xdr:col>
      <xdr:colOff>152400</xdr:colOff>
      <xdr:row>6</xdr:row>
      <xdr:rowOff>161925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6772275" y="895350"/>
          <a:ext cx="781050" cy="704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Attention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Particulière</a:t>
          </a:r>
        </a:p>
      </xdr:txBody>
    </xdr:sp>
    <xdr:clientData/>
  </xdr:twoCellAnchor>
  <xdr:twoCellAnchor>
    <xdr:from>
      <xdr:col>18</xdr:col>
      <xdr:colOff>38100</xdr:colOff>
      <xdr:row>5</xdr:row>
      <xdr:rowOff>114300</xdr:rowOff>
    </xdr:from>
    <xdr:to>
      <xdr:col>18</xdr:col>
      <xdr:colOff>285750</xdr:colOff>
      <xdr:row>6</xdr:row>
      <xdr:rowOff>114300</xdr:rowOff>
    </xdr:to>
    <xdr:sp macro="" textlink="">
      <xdr:nvSpPr>
        <xdr:cNvPr id="2541" name="Rectangle 6"/>
        <xdr:cNvSpPr>
          <a:spLocks noChangeArrowheads="1"/>
        </xdr:cNvSpPr>
      </xdr:nvSpPr>
      <xdr:spPr bwMode="auto">
        <a:xfrm>
          <a:off x="6972300" y="1295400"/>
          <a:ext cx="247650" cy="257175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361950</xdr:colOff>
          <xdr:row>8</xdr:row>
          <xdr:rowOff>0</xdr:rowOff>
        </xdr:from>
        <xdr:to>
          <xdr:col>19</xdr:col>
          <xdr:colOff>276225</xdr:colOff>
          <xdr:row>8</xdr:row>
          <xdr:rowOff>219075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371475</xdr:colOff>
          <xdr:row>10</xdr:row>
          <xdr:rowOff>0</xdr:rowOff>
        </xdr:from>
        <xdr:to>
          <xdr:col>20</xdr:col>
          <xdr:colOff>0</xdr:colOff>
          <xdr:row>10</xdr:row>
          <xdr:rowOff>219075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361950</xdr:colOff>
          <xdr:row>9</xdr:row>
          <xdr:rowOff>9525</xdr:rowOff>
        </xdr:from>
        <xdr:to>
          <xdr:col>19</xdr:col>
          <xdr:colOff>276225</xdr:colOff>
          <xdr:row>9</xdr:row>
          <xdr:rowOff>228600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27</xdr:row>
          <xdr:rowOff>209550</xdr:rowOff>
        </xdr:from>
        <xdr:to>
          <xdr:col>4</xdr:col>
          <xdr:colOff>266700</xdr:colOff>
          <xdr:row>29</xdr:row>
          <xdr:rowOff>57150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27</xdr:row>
          <xdr:rowOff>219075</xdr:rowOff>
        </xdr:from>
        <xdr:to>
          <xdr:col>10</xdr:col>
          <xdr:colOff>419100</xdr:colOff>
          <xdr:row>29</xdr:row>
          <xdr:rowOff>38100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27</xdr:row>
          <xdr:rowOff>200025</xdr:rowOff>
        </xdr:from>
        <xdr:to>
          <xdr:col>16</xdr:col>
          <xdr:colOff>381000</xdr:colOff>
          <xdr:row>29</xdr:row>
          <xdr:rowOff>19050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27</xdr:row>
          <xdr:rowOff>190500</xdr:rowOff>
        </xdr:from>
        <xdr:to>
          <xdr:col>19</xdr:col>
          <xdr:colOff>0</xdr:colOff>
          <xdr:row>29</xdr:row>
          <xdr:rowOff>28575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40</xdr:row>
          <xdr:rowOff>180975</xdr:rowOff>
        </xdr:from>
        <xdr:to>
          <xdr:col>3</xdr:col>
          <xdr:colOff>152400</xdr:colOff>
          <xdr:row>42</xdr:row>
          <xdr:rowOff>28575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40</xdr:row>
          <xdr:rowOff>171450</xdr:rowOff>
        </xdr:from>
        <xdr:to>
          <xdr:col>4</xdr:col>
          <xdr:colOff>333375</xdr:colOff>
          <xdr:row>42</xdr:row>
          <xdr:rowOff>9525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43</xdr:row>
          <xdr:rowOff>47625</xdr:rowOff>
        </xdr:from>
        <xdr:to>
          <xdr:col>8</xdr:col>
          <xdr:colOff>152400</xdr:colOff>
          <xdr:row>44</xdr:row>
          <xdr:rowOff>28575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43</xdr:row>
          <xdr:rowOff>47625</xdr:rowOff>
        </xdr:from>
        <xdr:to>
          <xdr:col>9</xdr:col>
          <xdr:colOff>285750</xdr:colOff>
          <xdr:row>44</xdr:row>
          <xdr:rowOff>28575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46</xdr:row>
          <xdr:rowOff>19050</xdr:rowOff>
        </xdr:from>
        <xdr:to>
          <xdr:col>8</xdr:col>
          <xdr:colOff>342900</xdr:colOff>
          <xdr:row>47</xdr:row>
          <xdr:rowOff>38100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371475</xdr:colOff>
          <xdr:row>46</xdr:row>
          <xdr:rowOff>28575</xdr:rowOff>
        </xdr:from>
        <xdr:to>
          <xdr:col>10</xdr:col>
          <xdr:colOff>295275</xdr:colOff>
          <xdr:row>47</xdr:row>
          <xdr:rowOff>47625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19050</xdr:colOff>
          <xdr:row>29</xdr:row>
          <xdr:rowOff>76200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28575</xdr:rowOff>
        </xdr:from>
        <xdr:to>
          <xdr:col>5</xdr:col>
          <xdr:colOff>342900</xdr:colOff>
          <xdr:row>10</xdr:row>
          <xdr:rowOff>247650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ul.jambois@orange.fr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10" Type="http://schemas.openxmlformats.org/officeDocument/2006/relationships/ctrlProp" Target="../ctrlProps/ctrlProp1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172"/>
  <sheetViews>
    <sheetView showGridLines="0" tabSelected="1" zoomScale="110" zoomScaleNormal="110" workbookViewId="0">
      <pane xSplit="17" ySplit="8" topLeftCell="R9" activePane="bottomRight" state="frozen"/>
      <selection pane="topRight" activeCell="R1" sqref="R1"/>
      <selection pane="bottomLeft" activeCell="A9" sqref="A9"/>
      <selection pane="bottomRight" activeCell="D10" sqref="D10:O10"/>
    </sheetView>
  </sheetViews>
  <sheetFormatPr baseColWidth="10" defaultRowHeight="15" customHeight="1" outlineLevelRow="1"/>
  <cols>
    <col min="1" max="1" width="6.42578125" style="11" customWidth="1"/>
    <col min="2" max="2" width="5.7109375" style="21" customWidth="1"/>
    <col min="3" max="3" width="6.140625" style="21" customWidth="1"/>
    <col min="4" max="4" width="5.85546875" style="11" customWidth="1"/>
    <col min="5" max="8" width="5.28515625" style="11" customWidth="1"/>
    <col min="9" max="9" width="5.85546875" style="11" customWidth="1"/>
    <col min="10" max="10" width="5.7109375" style="11" customWidth="1"/>
    <col min="11" max="11" width="5.28515625" style="11" customWidth="1"/>
    <col min="12" max="12" width="4.28515625" style="11" customWidth="1"/>
    <col min="13" max="15" width="5.28515625" style="11" customWidth="1"/>
    <col min="16" max="16" width="9.42578125" style="11" customWidth="1"/>
    <col min="17" max="17" width="0.85546875" style="11" customWidth="1"/>
    <col min="18" max="24" width="5.7109375" style="43" customWidth="1"/>
    <col min="25" max="25" width="4.28515625" style="43" customWidth="1"/>
    <col min="26" max="26" width="3.5703125" style="43" customWidth="1"/>
    <col min="27" max="53" width="3.140625" style="43" customWidth="1"/>
    <col min="54" max="60" width="5.7109375" style="43" customWidth="1"/>
    <col min="61" max="61" width="5.28515625" style="43" customWidth="1"/>
    <col min="62" max="16384" width="11.42578125" style="43"/>
  </cols>
  <sheetData>
    <row r="1" spans="1:54" s="349" customFormat="1" ht="15" customHeight="1">
      <c r="A1" s="348"/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</row>
    <row r="2" spans="1:54" ht="15" customHeight="1">
      <c r="A2" s="122"/>
      <c r="B2" s="334"/>
      <c r="C2" s="123"/>
      <c r="D2" s="123"/>
      <c r="E2" s="123"/>
      <c r="F2" s="123"/>
      <c r="G2" s="123"/>
      <c r="H2" s="123" t="s">
        <v>28</v>
      </c>
      <c r="I2" s="123"/>
      <c r="J2" s="123"/>
      <c r="K2" s="123"/>
      <c r="L2" s="123"/>
      <c r="M2" s="123"/>
      <c r="N2" s="124"/>
      <c r="O2" s="123"/>
      <c r="P2" s="123"/>
      <c r="Q2" s="123"/>
    </row>
    <row r="3" spans="1:54" ht="3.75" customHeight="1">
      <c r="A3" s="2"/>
      <c r="B3" s="335"/>
      <c r="C3" s="335"/>
      <c r="D3" s="2"/>
      <c r="P3" s="123"/>
      <c r="Q3" s="123"/>
    </row>
    <row r="4" spans="1:54" ht="17.25" customHeight="1">
      <c r="A4" s="352" t="s">
        <v>15</v>
      </c>
      <c r="B4" s="353"/>
      <c r="C4" s="354"/>
      <c r="D4" s="404">
        <v>41954</v>
      </c>
      <c r="E4" s="405"/>
      <c r="F4" s="12"/>
      <c r="G4" s="36" t="s">
        <v>385</v>
      </c>
      <c r="H4" s="412">
        <v>5678</v>
      </c>
      <c r="I4" s="413"/>
      <c r="J4" s="12"/>
      <c r="K4" s="12"/>
      <c r="L4" s="29"/>
      <c r="M4" s="90" t="s">
        <v>58</v>
      </c>
      <c r="N4" s="385"/>
      <c r="O4" s="386"/>
      <c r="P4" s="387"/>
      <c r="Q4" s="139"/>
    </row>
    <row r="5" spans="1:54" ht="18" customHeight="1">
      <c r="A5" s="131"/>
      <c r="B5" s="336"/>
      <c r="C5" s="41"/>
      <c r="D5" s="41"/>
      <c r="E5" s="88"/>
      <c r="H5" s="38"/>
      <c r="I5" s="38"/>
      <c r="J5" s="38"/>
      <c r="K5" s="38"/>
      <c r="L5" s="38"/>
      <c r="M5" s="91" t="s">
        <v>57</v>
      </c>
      <c r="N5" s="362" t="s">
        <v>390</v>
      </c>
      <c r="O5" s="416"/>
      <c r="P5" s="363"/>
      <c r="Q5" s="343"/>
    </row>
    <row r="6" spans="1:54" ht="2.25" customHeight="1">
      <c r="A6" s="23"/>
      <c r="B6" s="22"/>
      <c r="C6" s="22"/>
      <c r="D6" s="23"/>
      <c r="E6" s="22"/>
      <c r="F6" s="22"/>
      <c r="G6" s="22"/>
      <c r="H6" s="24"/>
      <c r="I6" s="21"/>
      <c r="J6" s="21"/>
      <c r="K6" s="15"/>
      <c r="L6" s="15"/>
      <c r="M6" s="15"/>
      <c r="N6" s="15"/>
      <c r="O6" s="15"/>
      <c r="P6" s="140"/>
      <c r="Q6" s="140"/>
      <c r="R6" s="89"/>
      <c r="S6" s="89"/>
      <c r="U6" s="344"/>
      <c r="V6" s="344"/>
      <c r="W6" s="344"/>
    </row>
    <row r="7" spans="1:54" ht="14.25" customHeight="1">
      <c r="A7" s="177"/>
      <c r="B7" s="337"/>
      <c r="C7" s="337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178"/>
      <c r="S7" s="89"/>
      <c r="U7" s="344"/>
      <c r="V7" s="344"/>
      <c r="W7" s="344"/>
    </row>
    <row r="8" spans="1:54" ht="15.75" customHeight="1">
      <c r="A8" s="179" t="s">
        <v>24</v>
      </c>
      <c r="B8" s="347"/>
      <c r="C8" s="338"/>
      <c r="D8" s="406" t="s">
        <v>402</v>
      </c>
      <c r="E8" s="407"/>
      <c r="F8" s="407"/>
      <c r="G8" s="407"/>
      <c r="H8" s="407"/>
      <c r="I8" s="407"/>
      <c r="J8" s="407"/>
      <c r="K8" s="407"/>
      <c r="L8" s="407"/>
      <c r="M8" s="407"/>
      <c r="N8" s="407"/>
      <c r="O8" s="408"/>
      <c r="P8" s="24"/>
      <c r="Q8" s="32"/>
      <c r="R8" s="414"/>
      <c r="S8" s="415"/>
      <c r="U8" s="344"/>
      <c r="V8" s="344"/>
      <c r="W8" s="344"/>
    </row>
    <row r="9" spans="1:54" ht="17.100000000000001" customHeight="1">
      <c r="A9" s="5" t="s">
        <v>0</v>
      </c>
      <c r="B9" s="24"/>
      <c r="C9" s="24"/>
      <c r="D9" s="406" t="s">
        <v>391</v>
      </c>
      <c r="E9" s="407"/>
      <c r="F9" s="407"/>
      <c r="G9" s="407"/>
      <c r="H9" s="407"/>
      <c r="I9" s="407"/>
      <c r="J9" s="407"/>
      <c r="K9" s="407"/>
      <c r="L9" s="407"/>
      <c r="M9" s="407"/>
      <c r="N9" s="407"/>
      <c r="O9" s="408"/>
      <c r="P9" s="24"/>
      <c r="Q9" s="32"/>
      <c r="U9" s="344"/>
      <c r="V9" s="344"/>
      <c r="W9" s="344"/>
    </row>
    <row r="10" spans="1:54" ht="17.100000000000001" customHeight="1">
      <c r="A10" s="5" t="s">
        <v>1</v>
      </c>
      <c r="B10" s="24"/>
      <c r="C10" s="24"/>
      <c r="D10" s="406" t="s">
        <v>392</v>
      </c>
      <c r="E10" s="407"/>
      <c r="F10" s="407"/>
      <c r="G10" s="407"/>
      <c r="H10" s="407"/>
      <c r="I10" s="407"/>
      <c r="J10" s="407"/>
      <c r="K10" s="407"/>
      <c r="L10" s="407"/>
      <c r="M10" s="407"/>
      <c r="N10" s="407"/>
      <c r="O10" s="408"/>
      <c r="P10" s="24"/>
      <c r="Q10" s="32"/>
      <c r="U10" s="344"/>
      <c r="V10" s="344"/>
      <c r="W10" s="344"/>
    </row>
    <row r="11" spans="1:54" ht="17.100000000000001" customHeight="1">
      <c r="A11" s="5" t="s">
        <v>387</v>
      </c>
      <c r="B11" s="24"/>
      <c r="C11" s="24"/>
      <c r="D11" s="406" t="s">
        <v>389</v>
      </c>
      <c r="E11" s="407"/>
      <c r="F11" s="407"/>
      <c r="G11" s="407"/>
      <c r="H11" s="407"/>
      <c r="I11" s="407"/>
      <c r="J11" s="407"/>
      <c r="K11" s="407"/>
      <c r="L11" s="407"/>
      <c r="M11" s="407"/>
      <c r="N11" s="407"/>
      <c r="O11" s="408"/>
      <c r="P11" s="24"/>
      <c r="Q11" s="32"/>
      <c r="U11" s="344"/>
      <c r="V11" s="344"/>
      <c r="W11" s="344"/>
    </row>
    <row r="12" spans="1:54" ht="17.100000000000001" customHeight="1">
      <c r="A12" s="5" t="s">
        <v>2</v>
      </c>
      <c r="B12" s="24"/>
      <c r="C12" s="24"/>
      <c r="D12" s="420">
        <v>66150</v>
      </c>
      <c r="E12" s="421"/>
      <c r="F12" s="24"/>
      <c r="G12" s="10" t="s">
        <v>386</v>
      </c>
      <c r="H12" s="406" t="s">
        <v>393</v>
      </c>
      <c r="I12" s="407"/>
      <c r="J12" s="407"/>
      <c r="K12" s="407"/>
      <c r="L12" s="422"/>
      <c r="M12" s="422"/>
      <c r="N12" s="422"/>
      <c r="O12" s="408"/>
      <c r="P12" s="24"/>
      <c r="Q12" s="32"/>
      <c r="U12" s="344"/>
      <c r="V12" s="344"/>
      <c r="W12" s="344"/>
      <c r="BB12" s="43" t="s">
        <v>389</v>
      </c>
    </row>
    <row r="13" spans="1:54" ht="17.100000000000001" customHeight="1">
      <c r="A13" s="5" t="s">
        <v>96</v>
      </c>
      <c r="B13" s="24"/>
      <c r="C13" s="24"/>
      <c r="D13" s="409" t="s">
        <v>394</v>
      </c>
      <c r="E13" s="410"/>
      <c r="F13" s="411"/>
      <c r="G13" s="30"/>
      <c r="H13" s="30"/>
      <c r="I13" s="30"/>
      <c r="J13" s="30"/>
      <c r="K13" s="10" t="s">
        <v>108</v>
      </c>
      <c r="L13" s="409" t="s">
        <v>398</v>
      </c>
      <c r="M13" s="410"/>
      <c r="N13" s="411"/>
      <c r="O13" s="24"/>
      <c r="P13" s="24"/>
      <c r="Q13" s="32"/>
      <c r="U13" s="344"/>
      <c r="V13" s="344"/>
      <c r="W13" s="344"/>
    </row>
    <row r="14" spans="1:54" ht="17.100000000000001" customHeight="1">
      <c r="A14" s="5" t="s">
        <v>22</v>
      </c>
      <c r="B14" s="24"/>
      <c r="C14" s="24"/>
      <c r="D14" s="429" t="s">
        <v>396</v>
      </c>
      <c r="E14" s="430"/>
      <c r="F14" s="430"/>
      <c r="G14" s="430"/>
      <c r="H14" s="430"/>
      <c r="I14" s="430"/>
      <c r="J14" s="430"/>
      <c r="K14" s="430"/>
      <c r="L14" s="430"/>
      <c r="M14" s="430"/>
      <c r="N14" s="431"/>
      <c r="O14" s="24"/>
      <c r="P14" s="24"/>
      <c r="Q14" s="32"/>
      <c r="R14" s="414"/>
      <c r="S14" s="415"/>
      <c r="U14" s="344"/>
      <c r="V14" s="344"/>
      <c r="W14" s="344"/>
    </row>
    <row r="15" spans="1:54" ht="17.100000000000001" customHeight="1">
      <c r="A15" s="6" t="s">
        <v>3</v>
      </c>
      <c r="B15" s="347"/>
      <c r="C15" s="347"/>
      <c r="D15" s="417" t="s">
        <v>395</v>
      </c>
      <c r="E15" s="418"/>
      <c r="F15" s="418"/>
      <c r="G15" s="418"/>
      <c r="H15" s="419"/>
      <c r="I15" s="350" t="str">
        <f>CONCATENATE(R17," / ",S17)</f>
        <v xml:space="preserve"> / </v>
      </c>
      <c r="J15" s="417" t="str">
        <f>IF(ISNA(VLOOKUP(I15,A106:J169,7,FALSE)),"",VLOOKUP(I15,A106:J169,7,FALSE))</f>
        <v/>
      </c>
      <c r="K15" s="418"/>
      <c r="L15" s="418"/>
      <c r="M15" s="418"/>
      <c r="N15" s="419"/>
      <c r="O15" s="414"/>
      <c r="P15" s="415"/>
      <c r="Q15" s="32"/>
      <c r="R15" s="414"/>
      <c r="S15" s="415"/>
      <c r="U15" s="344"/>
      <c r="V15" s="344"/>
      <c r="W15" s="344"/>
    </row>
    <row r="16" spans="1:54" ht="17.100000000000001" customHeight="1">
      <c r="A16" s="5" t="s">
        <v>17</v>
      </c>
      <c r="B16" s="24"/>
      <c r="C16" s="24"/>
      <c r="D16" s="10"/>
      <c r="E16" s="358"/>
      <c r="F16" s="359"/>
      <c r="G16" s="359"/>
      <c r="H16" s="359"/>
      <c r="I16" s="360"/>
      <c r="J16" s="24"/>
      <c r="K16" s="33" t="s">
        <v>185</v>
      </c>
      <c r="L16" s="358"/>
      <c r="M16" s="361"/>
      <c r="N16" s="361"/>
      <c r="O16" s="345"/>
      <c r="P16" s="24"/>
      <c r="Q16" s="32"/>
    </row>
    <row r="17" spans="1:19" ht="17.100000000000001" customHeight="1">
      <c r="A17" s="5" t="s">
        <v>18</v>
      </c>
      <c r="B17" s="24"/>
      <c r="C17" s="24"/>
      <c r="D17" s="10"/>
      <c r="E17" s="358"/>
      <c r="F17" s="359"/>
      <c r="G17" s="359"/>
      <c r="H17" s="359"/>
      <c r="I17" s="360"/>
      <c r="J17" s="10"/>
      <c r="K17" s="24"/>
      <c r="L17" s="24"/>
      <c r="M17" s="24"/>
      <c r="N17" s="24"/>
      <c r="O17" s="24"/>
      <c r="P17" s="24"/>
      <c r="Q17" s="32"/>
      <c r="R17" s="332"/>
      <c r="S17" s="332"/>
    </row>
    <row r="18" spans="1:19" ht="17.100000000000001" customHeight="1">
      <c r="A18" s="7" t="s">
        <v>19</v>
      </c>
      <c r="B18" s="35"/>
      <c r="C18" s="426" t="s">
        <v>399</v>
      </c>
      <c r="D18" s="427"/>
      <c r="E18" s="427"/>
      <c r="F18" s="427"/>
      <c r="G18" s="427"/>
      <c r="H18" s="427"/>
      <c r="I18" s="428"/>
      <c r="J18" s="26"/>
      <c r="K18" s="26" t="s">
        <v>4</v>
      </c>
      <c r="L18" s="362" t="s">
        <v>400</v>
      </c>
      <c r="M18" s="363"/>
      <c r="N18" s="35"/>
      <c r="O18" s="423"/>
      <c r="P18" s="423"/>
      <c r="Q18" s="34"/>
      <c r="R18" s="414"/>
      <c r="S18" s="415"/>
    </row>
    <row r="19" spans="1:19" ht="5.0999999999999996" customHeight="1">
      <c r="A19" s="8"/>
      <c r="D19" s="8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89"/>
    </row>
    <row r="20" spans="1:19" ht="17.100000000000001" customHeight="1">
      <c r="A20" s="4" t="s">
        <v>177</v>
      </c>
      <c r="B20" s="339"/>
      <c r="C20" s="339"/>
      <c r="D20" s="40"/>
      <c r="E20" s="19" t="s">
        <v>21</v>
      </c>
      <c r="F20" s="16"/>
      <c r="G20" s="31"/>
      <c r="H20" s="346" t="s">
        <v>11</v>
      </c>
      <c r="I20" s="16"/>
      <c r="J20" s="16"/>
      <c r="K20" s="42"/>
      <c r="L20" s="377" t="s">
        <v>22</v>
      </c>
      <c r="M20" s="378"/>
      <c r="N20" s="378"/>
      <c r="O20" s="378"/>
      <c r="P20" s="378"/>
      <c r="Q20" s="379"/>
    </row>
    <row r="21" spans="1:19" ht="17.100000000000001" customHeight="1">
      <c r="A21" s="5" t="s">
        <v>7</v>
      </c>
      <c r="B21" s="417" t="s">
        <v>397</v>
      </c>
      <c r="C21" s="418"/>
      <c r="D21" s="424"/>
      <c r="E21" s="382">
        <v>565892311</v>
      </c>
      <c r="F21" s="383"/>
      <c r="G21" s="384"/>
      <c r="H21" s="380"/>
      <c r="I21" s="381"/>
      <c r="J21" s="381"/>
      <c r="K21" s="381"/>
      <c r="L21" s="370"/>
      <c r="M21" s="371"/>
      <c r="N21" s="371"/>
      <c r="O21" s="371"/>
      <c r="P21" s="371"/>
      <c r="Q21" s="372"/>
      <c r="R21" s="414"/>
      <c r="S21" s="415"/>
    </row>
    <row r="22" spans="1:19" ht="17.100000000000001" customHeight="1">
      <c r="A22" s="5" t="s">
        <v>8</v>
      </c>
      <c r="B22" s="358"/>
      <c r="C22" s="359"/>
      <c r="D22" s="367"/>
      <c r="E22" s="425"/>
      <c r="F22" s="425"/>
      <c r="G22" s="425"/>
      <c r="H22" s="368"/>
      <c r="I22" s="369"/>
      <c r="J22" s="369"/>
      <c r="K22" s="369"/>
      <c r="L22" s="374"/>
      <c r="M22" s="375"/>
      <c r="N22" s="375"/>
      <c r="O22" s="375"/>
      <c r="P22" s="375"/>
      <c r="Q22" s="376"/>
    </row>
    <row r="23" spans="1:19" ht="17.100000000000001" customHeight="1">
      <c r="A23" s="7" t="s">
        <v>388</v>
      </c>
      <c r="B23" s="355"/>
      <c r="C23" s="356"/>
      <c r="D23" s="357"/>
      <c r="E23" s="365"/>
      <c r="F23" s="366"/>
      <c r="G23" s="366"/>
      <c r="H23" s="364"/>
      <c r="I23" s="364"/>
      <c r="J23" s="364"/>
      <c r="K23" s="364"/>
      <c r="L23" s="373"/>
      <c r="M23" s="356"/>
      <c r="N23" s="356"/>
      <c r="O23" s="356"/>
      <c r="P23" s="356"/>
      <c r="Q23" s="357"/>
    </row>
    <row r="24" spans="1:19" ht="5.0999999999999996" customHeight="1">
      <c r="A24" s="18"/>
      <c r="B24" s="15"/>
      <c r="C24" s="15"/>
      <c r="D24" s="18"/>
      <c r="E24" s="15"/>
      <c r="F24" s="15"/>
      <c r="G24" s="13"/>
      <c r="H24" s="13"/>
      <c r="I24" s="15"/>
      <c r="J24" s="15"/>
      <c r="K24" s="15"/>
      <c r="L24" s="15"/>
      <c r="M24" s="15"/>
      <c r="N24" s="15"/>
      <c r="O24" s="15"/>
      <c r="P24" s="15"/>
      <c r="Q24" s="141"/>
      <c r="R24" s="89"/>
    </row>
    <row r="25" spans="1:19" ht="17.100000000000001" customHeight="1">
      <c r="A25" s="4" t="s">
        <v>29</v>
      </c>
      <c r="B25" s="339"/>
      <c r="C25" s="339"/>
      <c r="D25" s="40"/>
      <c r="E25" s="12"/>
      <c r="F25" s="12"/>
      <c r="G25" s="168"/>
      <c r="H25" s="168"/>
      <c r="I25" s="176" t="s">
        <v>213</v>
      </c>
      <c r="J25" s="12"/>
      <c r="K25" s="29"/>
      <c r="L25" s="167" t="s">
        <v>12</v>
      </c>
      <c r="M25" s="29"/>
      <c r="N25" s="29"/>
      <c r="O25" s="29"/>
      <c r="P25" s="29"/>
      <c r="Q25" s="169"/>
    </row>
    <row r="26" spans="1:19" ht="24" customHeight="1">
      <c r="A26" s="388" t="s">
        <v>225</v>
      </c>
      <c r="B26" s="389"/>
      <c r="C26" s="390"/>
      <c r="D26" s="401"/>
      <c r="E26" s="402"/>
      <c r="F26" s="402"/>
      <c r="G26" s="403"/>
      <c r="H26" s="170"/>
      <c r="I26" s="399" t="s">
        <v>13</v>
      </c>
      <c r="J26" s="400"/>
      <c r="K26" s="400"/>
      <c r="L26" s="14"/>
      <c r="M26" s="14" t="s">
        <v>23</v>
      </c>
      <c r="N26" s="391"/>
      <c r="O26" s="392"/>
      <c r="P26" s="86"/>
      <c r="Q26" s="171"/>
    </row>
    <row r="27" spans="1:19" ht="17.100000000000001" customHeight="1">
      <c r="A27" s="17" t="s">
        <v>9</v>
      </c>
      <c r="B27" s="13"/>
      <c r="C27" s="15"/>
      <c r="D27" s="170"/>
      <c r="E27" s="14"/>
      <c r="F27" s="14"/>
      <c r="G27" s="172"/>
      <c r="H27" s="170"/>
      <c r="I27" s="9" t="s">
        <v>119</v>
      </c>
      <c r="J27" s="14"/>
      <c r="K27" s="396" t="s">
        <v>195</v>
      </c>
      <c r="L27" s="397"/>
      <c r="M27" s="397"/>
      <c r="N27" s="397"/>
      <c r="O27" s="397"/>
      <c r="P27" s="398"/>
      <c r="Q27" s="174"/>
    </row>
    <row r="28" spans="1:19" ht="17.100000000000001" customHeight="1">
      <c r="A28" s="17" t="s">
        <v>10</v>
      </c>
      <c r="B28" s="13"/>
      <c r="C28" s="15"/>
      <c r="D28" s="170"/>
      <c r="E28" s="14"/>
      <c r="F28" s="14"/>
      <c r="G28" s="172"/>
      <c r="H28" s="172"/>
      <c r="I28" s="17" t="s">
        <v>16</v>
      </c>
      <c r="J28" s="86"/>
      <c r="K28" s="86"/>
      <c r="L28" s="86"/>
      <c r="M28" s="86"/>
      <c r="N28" s="86"/>
      <c r="O28" s="86"/>
      <c r="P28" s="86"/>
      <c r="Q28" s="174"/>
    </row>
    <row r="29" spans="1:19" ht="17.100000000000001" customHeight="1">
      <c r="A29" s="17"/>
      <c r="B29" s="13"/>
      <c r="C29" s="15"/>
      <c r="D29" s="170"/>
      <c r="E29" s="14"/>
      <c r="F29" s="14"/>
      <c r="G29" s="172"/>
      <c r="H29" s="172"/>
      <c r="I29" s="173" t="s">
        <v>20</v>
      </c>
      <c r="J29" s="126"/>
      <c r="K29" s="14"/>
      <c r="L29" s="393"/>
      <c r="M29" s="394"/>
      <c r="N29" s="394"/>
      <c r="O29" s="394"/>
      <c r="P29" s="395"/>
      <c r="Q29" s="175"/>
    </row>
    <row r="30" spans="1:19" ht="3.75" customHeight="1">
      <c r="A30" s="5"/>
      <c r="B30" s="24"/>
      <c r="C30" s="24"/>
      <c r="D30" s="10"/>
      <c r="E30" s="1"/>
      <c r="F30" s="1"/>
      <c r="G30" s="30"/>
      <c r="H30" s="37"/>
      <c r="I30" s="7"/>
      <c r="J30" s="26"/>
      <c r="K30" s="26"/>
      <c r="L30" s="26"/>
      <c r="M30" s="26"/>
      <c r="N30" s="26"/>
      <c r="O30" s="26"/>
      <c r="P30" s="26"/>
      <c r="Q30" s="138"/>
    </row>
    <row r="31" spans="1:19" ht="4.5" customHeight="1">
      <c r="A31" s="3"/>
      <c r="B31" s="20"/>
      <c r="C31" s="20"/>
      <c r="D31" s="3"/>
      <c r="E31" s="27"/>
      <c r="F31" s="27"/>
      <c r="G31" s="27"/>
      <c r="H31" s="27"/>
      <c r="I31" s="3"/>
      <c r="J31" s="3"/>
      <c r="K31" s="20"/>
      <c r="L31" s="20"/>
      <c r="M31" s="20"/>
      <c r="N31" s="20"/>
      <c r="O31" s="20"/>
      <c r="P31" s="20"/>
      <c r="Q31" s="28"/>
    </row>
    <row r="32" spans="1:19" ht="12">
      <c r="A32" s="39" t="s">
        <v>320</v>
      </c>
      <c r="B32" s="24"/>
      <c r="C32" s="24"/>
      <c r="D32" s="10"/>
      <c r="E32" s="25"/>
      <c r="F32" s="25"/>
      <c r="G32" s="25"/>
      <c r="H32" s="25"/>
      <c r="I32" s="10"/>
      <c r="J32" s="10"/>
      <c r="K32" s="24"/>
      <c r="L32" s="24"/>
      <c r="M32" s="24"/>
      <c r="N32" s="24"/>
      <c r="O32" s="24"/>
      <c r="P32" s="24"/>
      <c r="Q32" s="351"/>
    </row>
    <row r="33" spans="1:17" ht="12">
      <c r="A33" s="10"/>
      <c r="B33" s="24"/>
      <c r="C33" s="24"/>
      <c r="D33" s="10"/>
      <c r="E33" s="25"/>
      <c r="F33" s="25"/>
      <c r="G33" s="25"/>
      <c r="H33" s="25"/>
      <c r="I33" s="10"/>
      <c r="J33" s="10"/>
      <c r="K33" s="24"/>
      <c r="L33" s="24"/>
      <c r="M33" s="24"/>
      <c r="N33" s="24"/>
      <c r="O33" s="24"/>
      <c r="P33" s="24"/>
      <c r="Q33" s="351"/>
    </row>
    <row r="34" spans="1:17" ht="12">
      <c r="A34" s="10"/>
      <c r="B34" s="24"/>
      <c r="C34" s="24"/>
      <c r="D34" s="10"/>
      <c r="E34" s="25"/>
      <c r="F34" s="25"/>
      <c r="G34" s="25"/>
      <c r="H34" s="25"/>
      <c r="I34" s="10"/>
      <c r="J34" s="10"/>
      <c r="K34" s="24"/>
      <c r="L34" s="24"/>
      <c r="M34" s="24"/>
      <c r="N34" s="24"/>
      <c r="O34" s="24"/>
      <c r="P34" s="24"/>
      <c r="Q34" s="351"/>
    </row>
    <row r="35" spans="1:17" ht="12">
      <c r="A35" s="10"/>
      <c r="B35" s="24"/>
      <c r="C35" s="24"/>
      <c r="D35" s="10"/>
      <c r="E35" s="25"/>
      <c r="F35" s="25"/>
      <c r="G35" s="25"/>
      <c r="H35" s="25"/>
      <c r="I35" s="10"/>
      <c r="J35" s="10"/>
      <c r="K35" s="24"/>
      <c r="L35" s="24"/>
      <c r="M35" s="24"/>
      <c r="N35" s="24"/>
      <c r="O35" s="24"/>
      <c r="P35" s="24"/>
      <c r="Q35" s="351"/>
    </row>
    <row r="36" spans="1:17" ht="12">
      <c r="A36" s="10"/>
      <c r="B36" s="24"/>
      <c r="C36" s="24"/>
      <c r="D36" s="10"/>
      <c r="E36" s="25"/>
      <c r="F36" s="25"/>
      <c r="G36" s="25"/>
      <c r="H36" s="25"/>
      <c r="I36" s="10"/>
      <c r="J36" s="10"/>
      <c r="K36" s="24"/>
      <c r="L36" s="24"/>
      <c r="M36" s="24"/>
      <c r="N36" s="24"/>
      <c r="O36" s="24"/>
      <c r="P36" s="24"/>
      <c r="Q36" s="351"/>
    </row>
    <row r="37" spans="1:17" ht="12">
      <c r="A37" s="10"/>
      <c r="B37" s="24"/>
      <c r="C37" s="24"/>
      <c r="D37" s="10"/>
      <c r="E37" s="25"/>
      <c r="F37" s="25"/>
      <c r="G37" s="25"/>
      <c r="H37" s="25"/>
      <c r="I37" s="10"/>
      <c r="J37" s="10"/>
      <c r="K37" s="24"/>
      <c r="L37" s="24"/>
      <c r="M37" s="24"/>
      <c r="N37" s="24"/>
      <c r="O37" s="24"/>
      <c r="P37" s="24"/>
      <c r="Q37" s="351"/>
    </row>
    <row r="38" spans="1:17" ht="12">
      <c r="A38" s="10"/>
      <c r="B38" s="24"/>
      <c r="C38" s="24"/>
      <c r="D38" s="10"/>
      <c r="E38" s="25"/>
      <c r="F38" s="25"/>
      <c r="G38" s="25"/>
      <c r="H38" s="25"/>
      <c r="I38" s="10"/>
      <c r="J38" s="10"/>
      <c r="K38" s="24"/>
      <c r="L38" s="24"/>
      <c r="M38" s="24"/>
      <c r="N38" s="24"/>
      <c r="O38" s="24"/>
      <c r="P38" s="24"/>
      <c r="Q38" s="351"/>
    </row>
    <row r="39" spans="1:17" ht="12">
      <c r="A39" s="10"/>
      <c r="B39" s="24"/>
      <c r="C39" s="24"/>
      <c r="D39" s="10"/>
      <c r="E39" s="25"/>
      <c r="F39" s="25"/>
      <c r="G39" s="25"/>
      <c r="H39" s="25"/>
      <c r="I39" s="10"/>
      <c r="J39" s="10"/>
      <c r="K39" s="24"/>
      <c r="L39" s="24"/>
      <c r="M39" s="24"/>
      <c r="N39" s="24"/>
      <c r="O39" s="24"/>
      <c r="P39" s="24"/>
      <c r="Q39" s="351"/>
    </row>
    <row r="40" spans="1:17" ht="12">
      <c r="A40" s="10"/>
      <c r="B40" s="24"/>
      <c r="C40" s="24"/>
      <c r="D40" s="10"/>
      <c r="E40" s="25"/>
      <c r="F40" s="25"/>
      <c r="G40" s="25"/>
      <c r="H40" s="25"/>
      <c r="I40" s="10"/>
      <c r="J40" s="10"/>
      <c r="K40" s="24"/>
      <c r="L40" s="24"/>
      <c r="M40" s="24"/>
      <c r="N40" s="24"/>
      <c r="O40" s="24"/>
      <c r="P40" s="24"/>
      <c r="Q40" s="351"/>
    </row>
    <row r="41" spans="1:17" ht="12">
      <c r="A41" s="10"/>
      <c r="B41" s="24"/>
      <c r="C41" s="24"/>
      <c r="D41" s="10"/>
      <c r="E41" s="25"/>
      <c r="F41" s="25"/>
      <c r="G41" s="25"/>
      <c r="H41" s="25"/>
      <c r="I41" s="10"/>
      <c r="J41" s="10"/>
      <c r="K41" s="24"/>
      <c r="L41" s="24"/>
      <c r="M41" s="24"/>
      <c r="N41" s="24"/>
      <c r="O41" s="24"/>
      <c r="P41" s="24"/>
      <c r="Q41" s="351"/>
    </row>
    <row r="42" spans="1:17" ht="12">
      <c r="A42" s="10"/>
      <c r="B42" s="24"/>
      <c r="C42" s="24"/>
      <c r="D42" s="10"/>
      <c r="E42" s="25"/>
      <c r="F42" s="25"/>
      <c r="G42" s="25"/>
      <c r="H42" s="25"/>
      <c r="I42" s="10"/>
      <c r="J42" s="10"/>
      <c r="K42" s="24"/>
      <c r="L42" s="24"/>
      <c r="M42" s="24"/>
      <c r="N42" s="24"/>
      <c r="O42" s="24"/>
      <c r="P42" s="24"/>
      <c r="Q42" s="351"/>
    </row>
    <row r="43" spans="1:17" ht="12">
      <c r="A43" s="7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138"/>
    </row>
    <row r="44" spans="1:17" ht="12">
      <c r="A44" s="10"/>
      <c r="B44" s="24"/>
      <c r="C44" s="24"/>
      <c r="D44" s="10"/>
      <c r="E44" s="25"/>
      <c r="F44" s="25"/>
      <c r="G44" s="25"/>
      <c r="H44" s="25"/>
      <c r="I44" s="10"/>
      <c r="J44" s="10"/>
      <c r="K44" s="24"/>
      <c r="L44" s="24"/>
      <c r="M44" s="24"/>
      <c r="N44" s="24"/>
      <c r="O44" s="24"/>
      <c r="P44" s="24"/>
      <c r="Q44" s="351"/>
    </row>
    <row r="55" spans="16:16" ht="15" customHeight="1" outlineLevel="1"/>
    <row r="56" spans="16:16" ht="15" customHeight="1" outlineLevel="1"/>
    <row r="57" spans="16:16" ht="15" customHeight="1" outlineLevel="1"/>
    <row r="58" spans="16:16" ht="15" customHeight="1" outlineLevel="1"/>
    <row r="59" spans="16:16" ht="15" customHeight="1" outlineLevel="1"/>
    <row r="60" spans="16:16" ht="15" customHeight="1" outlineLevel="1"/>
    <row r="61" spans="16:16" ht="15" customHeight="1" outlineLevel="1">
      <c r="P61" s="43"/>
    </row>
    <row r="62" spans="16:16" ht="15" customHeight="1" outlineLevel="1"/>
    <row r="63" spans="16:16" ht="15" customHeight="1" outlineLevel="1"/>
    <row r="64" spans="16:16" ht="15" customHeight="1" outlineLevel="1">
      <c r="P64" s="43"/>
    </row>
    <row r="65" spans="1:16" ht="15" customHeight="1" outlineLevel="1">
      <c r="P65" s="43"/>
    </row>
    <row r="66" spans="1:16" ht="15" customHeight="1" outlineLevel="1"/>
    <row r="67" spans="1:16" ht="15" customHeight="1" outlineLevel="1"/>
    <row r="68" spans="1:16" ht="15" customHeight="1" outlineLevel="1"/>
    <row r="69" spans="1:16" ht="15" customHeight="1" outlineLevel="1"/>
    <row r="70" spans="1:16" ht="15" customHeight="1" outlineLevel="1"/>
    <row r="71" spans="1:16" ht="15" customHeight="1" outlineLevel="1"/>
    <row r="72" spans="1:16" ht="15" customHeight="1" outlineLevel="1"/>
    <row r="73" spans="1:16" ht="15" customHeight="1" outlineLevel="1"/>
    <row r="74" spans="1:16" ht="15" customHeight="1" outlineLevel="1"/>
    <row r="75" spans="1:16" ht="15" customHeight="1" outlineLevel="1"/>
    <row r="76" spans="1:16" ht="15" customHeight="1" outlineLevel="1"/>
    <row r="77" spans="1:16" ht="15" customHeight="1" outlineLevel="1"/>
    <row r="78" spans="1:16" ht="15" customHeight="1" outlineLevel="1"/>
    <row r="79" spans="1:16" ht="15" customHeight="1" outlineLevel="1">
      <c r="A79" s="132"/>
      <c r="B79" s="340"/>
      <c r="C79" s="340"/>
      <c r="D79" s="132"/>
      <c r="E79" s="132"/>
      <c r="F79" s="132"/>
      <c r="G79" s="132"/>
    </row>
    <row r="80" spans="1:16" ht="15" customHeight="1" outlineLevel="1"/>
    <row r="81" ht="15" customHeight="1" outlineLevel="1"/>
    <row r="82" ht="15" customHeight="1" outlineLevel="1"/>
    <row r="83" ht="15" customHeight="1" outlineLevel="1"/>
    <row r="84" ht="15" customHeight="1" outlineLevel="1"/>
    <row r="85" ht="15" customHeight="1" outlineLevel="1"/>
    <row r="86" ht="15" customHeight="1" outlineLevel="1"/>
    <row r="87" ht="15" customHeight="1" outlineLevel="1"/>
    <row r="88" ht="15" customHeight="1" outlineLevel="1"/>
    <row r="89" ht="15" customHeight="1" outlineLevel="1"/>
    <row r="90" ht="15" customHeight="1" outlineLevel="1"/>
    <row r="91" ht="15" customHeight="1" outlineLevel="1"/>
    <row r="92" ht="15" customHeight="1" outlineLevel="1"/>
    <row r="93" ht="15" customHeight="1" outlineLevel="1"/>
    <row r="94" ht="15" customHeight="1" outlineLevel="1"/>
    <row r="95" ht="15" customHeight="1" outlineLevel="1"/>
    <row r="96" ht="15" customHeight="1" outlineLevel="1"/>
    <row r="97" spans="1:21" ht="15" customHeight="1" outlineLevel="1"/>
    <row r="98" spans="1:21" ht="15" customHeight="1" outlineLevel="1"/>
    <row r="99" spans="1:21" ht="15" customHeight="1" outlineLevel="1"/>
    <row r="100" spans="1:21" ht="15" customHeight="1" outlineLevel="1"/>
    <row r="101" spans="1:21" ht="15" customHeight="1" outlineLevel="1"/>
    <row r="102" spans="1:21" ht="15" customHeight="1" outlineLevel="1"/>
    <row r="103" spans="1:21" ht="15" customHeight="1" outlineLevel="1"/>
    <row r="104" spans="1:21" ht="15" customHeight="1" outlineLevel="1"/>
    <row r="105" spans="1:21" ht="15" customHeight="1" outlineLevel="1">
      <c r="M105" s="136"/>
    </row>
    <row r="106" spans="1:21" ht="15" customHeight="1" outlineLevel="1">
      <c r="A106" s="210"/>
      <c r="B106" s="134"/>
      <c r="C106" s="342"/>
      <c r="D106" s="136"/>
      <c r="E106" s="134"/>
      <c r="F106" s="133"/>
      <c r="G106" s="333"/>
      <c r="H106" s="133"/>
      <c r="J106" s="43"/>
      <c r="K106" s="43"/>
      <c r="M106" s="136"/>
      <c r="U106" s="333"/>
    </row>
    <row r="107" spans="1:21" ht="15" customHeight="1" outlineLevel="1">
      <c r="A107" s="210"/>
      <c r="B107" s="134"/>
      <c r="C107" s="342"/>
      <c r="D107" s="136"/>
      <c r="E107" s="134"/>
      <c r="F107" s="133"/>
      <c r="G107" s="333"/>
      <c r="H107" s="133"/>
      <c r="J107" s="43"/>
      <c r="K107" s="43"/>
      <c r="M107" s="136"/>
      <c r="U107" s="333"/>
    </row>
    <row r="108" spans="1:21" ht="15" customHeight="1" outlineLevel="1">
      <c r="A108" s="210"/>
      <c r="B108" s="134"/>
      <c r="C108" s="342"/>
      <c r="D108" s="136"/>
      <c r="E108" s="134"/>
      <c r="F108" s="133"/>
      <c r="G108" s="333"/>
      <c r="H108" s="133"/>
      <c r="J108" s="43"/>
      <c r="K108" s="43"/>
      <c r="M108" s="136"/>
      <c r="U108" s="333"/>
    </row>
    <row r="109" spans="1:21" ht="15" customHeight="1" outlineLevel="1">
      <c r="A109" s="210"/>
      <c r="B109" s="134"/>
      <c r="C109" s="342"/>
      <c r="D109" s="136"/>
      <c r="E109" s="134"/>
      <c r="F109" s="133"/>
      <c r="G109" s="333"/>
      <c r="H109" s="133"/>
      <c r="J109" s="43"/>
      <c r="K109" s="43"/>
      <c r="M109" s="136"/>
      <c r="U109" s="333"/>
    </row>
    <row r="110" spans="1:21" ht="15" customHeight="1" outlineLevel="1">
      <c r="A110" s="210"/>
      <c r="B110" s="134"/>
      <c r="C110" s="342"/>
      <c r="D110" s="136"/>
      <c r="E110" s="134"/>
      <c r="F110" s="133"/>
      <c r="G110" s="333"/>
      <c r="H110" s="133"/>
      <c r="J110" s="43"/>
      <c r="K110" s="43"/>
      <c r="M110" s="136"/>
      <c r="U110" s="333"/>
    </row>
    <row r="111" spans="1:21" ht="15" customHeight="1" outlineLevel="1">
      <c r="A111" s="210"/>
      <c r="B111" s="134"/>
      <c r="C111" s="342"/>
      <c r="D111" s="136"/>
      <c r="E111" s="134"/>
      <c r="F111" s="133"/>
      <c r="G111" s="333"/>
      <c r="H111" s="133"/>
      <c r="J111" s="43"/>
      <c r="K111" s="43"/>
      <c r="M111" s="136"/>
      <c r="U111" s="333"/>
    </row>
    <row r="112" spans="1:21" ht="15" customHeight="1" outlineLevel="1">
      <c r="A112" s="210"/>
      <c r="B112" s="134"/>
      <c r="C112" s="342"/>
      <c r="D112" s="136"/>
      <c r="E112" s="134"/>
      <c r="F112" s="133"/>
      <c r="G112" s="333"/>
      <c r="H112" s="133"/>
      <c r="J112" s="43"/>
      <c r="K112" s="43"/>
      <c r="M112" s="136"/>
      <c r="U112" s="333"/>
    </row>
    <row r="113" spans="1:21" ht="15" customHeight="1" outlineLevel="1">
      <c r="A113" s="210"/>
      <c r="B113" s="134"/>
      <c r="C113" s="342"/>
      <c r="D113" s="136"/>
      <c r="E113" s="134"/>
      <c r="F113" s="133"/>
      <c r="G113" s="333"/>
      <c r="H113" s="133"/>
      <c r="J113" s="43"/>
      <c r="K113" s="43"/>
      <c r="M113" s="136"/>
      <c r="U113" s="333"/>
    </row>
    <row r="114" spans="1:21" ht="15" customHeight="1" outlineLevel="1">
      <c r="A114" s="210"/>
      <c r="B114" s="134"/>
      <c r="C114" s="342"/>
      <c r="D114" s="136"/>
      <c r="E114" s="134"/>
      <c r="F114" s="133"/>
      <c r="G114" s="333"/>
      <c r="H114" s="133"/>
      <c r="J114" s="43"/>
      <c r="K114" s="43"/>
      <c r="M114" s="136"/>
      <c r="U114" s="333"/>
    </row>
    <row r="115" spans="1:21" ht="15" customHeight="1" outlineLevel="1">
      <c r="A115" s="210"/>
      <c r="B115" s="134"/>
      <c r="C115" s="342"/>
      <c r="D115" s="136"/>
      <c r="E115" s="134"/>
      <c r="F115" s="133"/>
      <c r="G115" s="333"/>
      <c r="H115" s="133"/>
      <c r="J115" s="43"/>
      <c r="K115" s="43"/>
      <c r="M115" s="136"/>
      <c r="U115" s="333"/>
    </row>
    <row r="116" spans="1:21" ht="15" customHeight="1" outlineLevel="1">
      <c r="A116" s="210"/>
      <c r="B116" s="134"/>
      <c r="C116" s="342"/>
      <c r="D116" s="136"/>
      <c r="E116" s="134"/>
      <c r="F116" s="133"/>
      <c r="G116" s="333"/>
      <c r="H116" s="133"/>
      <c r="J116" s="43"/>
      <c r="K116" s="43"/>
      <c r="M116" s="136"/>
      <c r="U116" s="333"/>
    </row>
    <row r="117" spans="1:21" ht="15" customHeight="1" outlineLevel="1">
      <c r="A117" s="210"/>
      <c r="B117" s="134"/>
      <c r="C117" s="342"/>
      <c r="D117" s="136"/>
      <c r="E117" s="134"/>
      <c r="F117" s="133"/>
      <c r="G117" s="333"/>
      <c r="H117" s="133"/>
      <c r="J117" s="43"/>
      <c r="K117" s="43"/>
      <c r="M117" s="136"/>
      <c r="U117" s="333"/>
    </row>
    <row r="118" spans="1:21" ht="15" customHeight="1" outlineLevel="1">
      <c r="A118" s="210"/>
      <c r="B118" s="134"/>
      <c r="C118" s="342"/>
      <c r="D118" s="136"/>
      <c r="E118" s="134"/>
      <c r="F118" s="133"/>
      <c r="G118" s="333"/>
      <c r="H118" s="133"/>
      <c r="J118" s="43"/>
      <c r="K118" s="43"/>
      <c r="U118" s="333"/>
    </row>
    <row r="119" spans="1:21" ht="15" customHeight="1" outlineLevel="1">
      <c r="A119" s="210"/>
      <c r="B119" s="134"/>
      <c r="C119" s="342"/>
      <c r="D119" s="136"/>
      <c r="E119" s="134"/>
      <c r="F119" s="133"/>
      <c r="G119" s="333"/>
      <c r="H119" s="133"/>
      <c r="J119" s="43"/>
      <c r="K119" s="43"/>
      <c r="U119" s="333"/>
    </row>
    <row r="120" spans="1:21" ht="15" customHeight="1" outlineLevel="1">
      <c r="A120" s="210"/>
      <c r="B120" s="134"/>
      <c r="C120" s="342"/>
      <c r="D120" s="136"/>
      <c r="E120" s="134"/>
      <c r="F120" s="133"/>
      <c r="G120" s="333"/>
      <c r="H120" s="133"/>
      <c r="J120" s="43"/>
      <c r="K120" s="43"/>
      <c r="U120" s="333"/>
    </row>
    <row r="121" spans="1:21" ht="15" customHeight="1" outlineLevel="1">
      <c r="A121" s="210"/>
      <c r="B121" s="134"/>
      <c r="C121" s="342"/>
      <c r="D121" s="136"/>
      <c r="E121" s="134"/>
      <c r="F121" s="133"/>
      <c r="G121" s="333"/>
      <c r="H121" s="133"/>
      <c r="J121" s="43"/>
      <c r="K121" s="43"/>
      <c r="U121" s="333"/>
    </row>
    <row r="122" spans="1:21" ht="15" customHeight="1" outlineLevel="1">
      <c r="A122" s="210"/>
      <c r="B122" s="134"/>
      <c r="C122" s="342"/>
      <c r="D122" s="136"/>
      <c r="E122" s="134"/>
      <c r="F122" s="133"/>
      <c r="G122" s="333"/>
      <c r="H122" s="133"/>
      <c r="J122" s="43"/>
      <c r="K122" s="43"/>
      <c r="U122" s="333"/>
    </row>
    <row r="123" spans="1:21" ht="15" customHeight="1" outlineLevel="1">
      <c r="A123" s="210"/>
      <c r="B123" s="134"/>
      <c r="C123" s="342"/>
      <c r="D123" s="136"/>
      <c r="E123" s="134"/>
      <c r="F123" s="133"/>
      <c r="G123" s="333"/>
      <c r="H123" s="133"/>
      <c r="J123" s="43"/>
      <c r="K123" s="43"/>
      <c r="U123" s="333"/>
    </row>
    <row r="124" spans="1:21" ht="15" customHeight="1" outlineLevel="1">
      <c r="A124" s="210"/>
      <c r="B124" s="134"/>
      <c r="C124" s="342"/>
      <c r="D124" s="136"/>
      <c r="E124" s="134"/>
      <c r="F124" s="133"/>
      <c r="G124" s="333"/>
      <c r="H124" s="133"/>
      <c r="J124" s="43"/>
      <c r="K124" s="43"/>
      <c r="U124" s="333"/>
    </row>
    <row r="125" spans="1:21" ht="15" customHeight="1" outlineLevel="1">
      <c r="A125" s="210"/>
      <c r="B125" s="134"/>
      <c r="C125" s="342"/>
      <c r="D125" s="136"/>
      <c r="E125" s="134"/>
      <c r="F125" s="133"/>
      <c r="G125" s="333"/>
      <c r="H125" s="133"/>
      <c r="J125" s="43"/>
      <c r="K125" s="43"/>
      <c r="U125" s="333"/>
    </row>
    <row r="126" spans="1:21" ht="15" customHeight="1" outlineLevel="1">
      <c r="A126" s="210"/>
      <c r="B126" s="134"/>
      <c r="C126" s="342"/>
      <c r="D126" s="136"/>
      <c r="E126" s="134"/>
      <c r="F126" s="133"/>
      <c r="G126" s="333"/>
      <c r="H126" s="133"/>
      <c r="J126" s="43"/>
      <c r="K126" s="43"/>
      <c r="U126" s="333"/>
    </row>
    <row r="127" spans="1:21" ht="15" customHeight="1" outlineLevel="1">
      <c r="A127" s="210"/>
      <c r="B127" s="134"/>
      <c r="C127" s="342"/>
      <c r="D127" s="136"/>
      <c r="E127" s="134"/>
      <c r="F127" s="133"/>
      <c r="G127" s="333"/>
      <c r="H127" s="133"/>
      <c r="J127" s="43"/>
      <c r="K127" s="43"/>
      <c r="U127" s="333"/>
    </row>
    <row r="128" spans="1:21" ht="15" customHeight="1" outlineLevel="1">
      <c r="A128" s="210"/>
      <c r="B128" s="134"/>
      <c r="C128" s="342"/>
      <c r="D128" s="136"/>
      <c r="E128" s="134"/>
      <c r="F128" s="133"/>
      <c r="G128" s="333"/>
      <c r="H128" s="133"/>
      <c r="J128" s="43"/>
      <c r="K128" s="43"/>
      <c r="U128" s="333"/>
    </row>
    <row r="129" spans="1:21" ht="15" customHeight="1" outlineLevel="1">
      <c r="A129" s="210"/>
      <c r="B129" s="134"/>
      <c r="C129" s="342"/>
      <c r="D129" s="136"/>
      <c r="E129" s="134"/>
      <c r="F129" s="133"/>
      <c r="G129" s="333"/>
      <c r="H129" s="133"/>
      <c r="J129" s="43"/>
      <c r="K129" s="43"/>
      <c r="U129" s="333"/>
    </row>
    <row r="130" spans="1:21" ht="15" customHeight="1" outlineLevel="1">
      <c r="A130" s="210"/>
      <c r="B130" s="134"/>
      <c r="C130" s="342"/>
      <c r="D130" s="136"/>
      <c r="E130" s="134"/>
      <c r="F130" s="133"/>
      <c r="G130" s="333"/>
      <c r="H130" s="133"/>
      <c r="J130" s="43"/>
      <c r="K130" s="43"/>
      <c r="U130" s="333"/>
    </row>
    <row r="131" spans="1:21" ht="15" customHeight="1" outlineLevel="1">
      <c r="A131" s="210"/>
      <c r="B131" s="134"/>
      <c r="C131" s="342"/>
      <c r="D131" s="136"/>
      <c r="E131" s="134"/>
      <c r="F131" s="133"/>
      <c r="G131" s="333"/>
      <c r="H131" s="133"/>
      <c r="J131" s="43"/>
      <c r="K131" s="43"/>
      <c r="U131" s="333"/>
    </row>
    <row r="132" spans="1:21" ht="15" customHeight="1" outlineLevel="1">
      <c r="A132" s="210"/>
      <c r="B132" s="134"/>
      <c r="C132" s="342"/>
      <c r="D132" s="136"/>
      <c r="E132" s="134"/>
      <c r="F132" s="133"/>
      <c r="G132" s="333"/>
      <c r="H132" s="133"/>
      <c r="J132" s="43"/>
      <c r="K132" s="43"/>
      <c r="U132" s="333"/>
    </row>
    <row r="133" spans="1:21" ht="15" customHeight="1" outlineLevel="1">
      <c r="A133" s="210"/>
      <c r="B133" s="134"/>
      <c r="C133" s="342"/>
      <c r="D133" s="136"/>
      <c r="E133" s="134"/>
      <c r="F133" s="133"/>
      <c r="G133" s="333"/>
      <c r="H133" s="133"/>
      <c r="J133" s="43"/>
      <c r="K133" s="43"/>
      <c r="U133" s="333"/>
    </row>
    <row r="134" spans="1:21" ht="15" customHeight="1" outlineLevel="1">
      <c r="A134" s="210"/>
      <c r="B134" s="134"/>
      <c r="C134" s="342"/>
      <c r="D134" s="136"/>
      <c r="E134" s="134"/>
      <c r="F134" s="133"/>
      <c r="G134" s="333"/>
      <c r="H134" s="133"/>
      <c r="J134" s="43"/>
      <c r="K134" s="43"/>
      <c r="U134" s="333"/>
    </row>
    <row r="135" spans="1:21" ht="15" customHeight="1" outlineLevel="1">
      <c r="A135" s="210"/>
      <c r="B135" s="134"/>
      <c r="C135" s="342"/>
      <c r="D135" s="136"/>
      <c r="E135" s="135"/>
      <c r="F135" s="133"/>
      <c r="G135" s="333"/>
      <c r="H135" s="133"/>
      <c r="J135" s="43"/>
      <c r="K135" s="43"/>
      <c r="U135" s="333"/>
    </row>
    <row r="136" spans="1:21" ht="15" customHeight="1" outlineLevel="1">
      <c r="A136" s="210"/>
      <c r="B136" s="134"/>
      <c r="C136" s="342"/>
      <c r="D136" s="136"/>
      <c r="E136" s="134"/>
      <c r="F136" s="133"/>
      <c r="G136" s="333"/>
      <c r="H136" s="133"/>
      <c r="J136" s="43"/>
      <c r="K136" s="43"/>
      <c r="U136" s="333"/>
    </row>
    <row r="137" spans="1:21" ht="15" customHeight="1" outlineLevel="1">
      <c r="A137" s="210"/>
      <c r="B137" s="134"/>
      <c r="C137" s="342"/>
      <c r="D137" s="136"/>
      <c r="E137" s="134"/>
      <c r="F137" s="133"/>
      <c r="G137" s="333"/>
      <c r="H137" s="133"/>
      <c r="J137" s="43"/>
      <c r="K137" s="43"/>
      <c r="U137" s="333"/>
    </row>
    <row r="138" spans="1:21" ht="15" customHeight="1" outlineLevel="1">
      <c r="A138" s="210"/>
      <c r="B138" s="134"/>
      <c r="C138" s="342"/>
      <c r="D138" s="136"/>
      <c r="E138" s="134"/>
      <c r="F138" s="133"/>
      <c r="G138" s="333"/>
      <c r="H138" s="133"/>
      <c r="J138" s="43"/>
      <c r="K138" s="43"/>
      <c r="U138" s="333"/>
    </row>
    <row r="139" spans="1:21" ht="15" customHeight="1" outlineLevel="1">
      <c r="A139" s="210"/>
      <c r="B139" s="134"/>
      <c r="C139" s="342"/>
      <c r="D139" s="136"/>
      <c r="E139" s="134"/>
      <c r="F139" s="133"/>
      <c r="G139" s="333"/>
      <c r="H139" s="133"/>
      <c r="J139" s="43"/>
      <c r="K139" s="43"/>
      <c r="U139" s="333"/>
    </row>
    <row r="140" spans="1:21" ht="15" customHeight="1" outlineLevel="1">
      <c r="A140" s="210"/>
      <c r="B140" s="134"/>
      <c r="C140" s="342"/>
      <c r="D140" s="136"/>
      <c r="E140" s="134"/>
      <c r="F140" s="133"/>
      <c r="G140" s="333"/>
      <c r="H140" s="133"/>
      <c r="J140" s="43"/>
      <c r="K140" s="43"/>
      <c r="U140" s="333"/>
    </row>
    <row r="141" spans="1:21" ht="15" customHeight="1" outlineLevel="1">
      <c r="A141" s="210"/>
      <c r="B141" s="134"/>
      <c r="C141" s="342"/>
      <c r="D141" s="136"/>
      <c r="E141" s="134"/>
      <c r="F141" s="133"/>
      <c r="G141" s="333"/>
      <c r="H141" s="133"/>
      <c r="J141" s="43"/>
      <c r="K141" s="43"/>
      <c r="U141" s="333"/>
    </row>
    <row r="142" spans="1:21" ht="15" customHeight="1" outlineLevel="1">
      <c r="A142" s="210"/>
      <c r="B142" s="134"/>
      <c r="C142" s="342"/>
      <c r="D142" s="136"/>
      <c r="E142" s="134"/>
      <c r="F142" s="133"/>
      <c r="G142" s="333"/>
      <c r="H142" s="133"/>
      <c r="J142" s="43"/>
      <c r="K142" s="43"/>
      <c r="U142" s="333"/>
    </row>
    <row r="143" spans="1:21" ht="15" customHeight="1" outlineLevel="1">
      <c r="A143" s="210"/>
      <c r="B143" s="134"/>
      <c r="C143" s="342"/>
      <c r="D143" s="136"/>
      <c r="E143" s="134"/>
      <c r="F143" s="133"/>
      <c r="G143" s="333"/>
      <c r="H143" s="133"/>
      <c r="J143" s="43"/>
      <c r="K143" s="43"/>
      <c r="U143" s="333"/>
    </row>
    <row r="144" spans="1:21" ht="15" customHeight="1" outlineLevel="1">
      <c r="A144" s="210"/>
      <c r="B144" s="134"/>
      <c r="C144" s="342"/>
      <c r="D144" s="136"/>
      <c r="E144" s="134"/>
      <c r="F144" s="133"/>
      <c r="G144" s="333"/>
      <c r="H144" s="133"/>
      <c r="J144" s="43"/>
      <c r="K144" s="43"/>
      <c r="U144" s="333"/>
    </row>
    <row r="145" spans="1:21" ht="15" customHeight="1" outlineLevel="1">
      <c r="A145" s="210"/>
      <c r="B145" s="134"/>
      <c r="C145" s="342"/>
      <c r="D145" s="136"/>
      <c r="E145" s="134"/>
      <c r="F145" s="133"/>
      <c r="G145" s="333"/>
      <c r="H145" s="133"/>
      <c r="J145" s="43"/>
      <c r="K145" s="43"/>
      <c r="U145" s="333"/>
    </row>
    <row r="146" spans="1:21" ht="15" customHeight="1" outlineLevel="1">
      <c r="A146" s="210"/>
      <c r="B146" s="134"/>
      <c r="C146" s="342"/>
      <c r="D146" s="136"/>
      <c r="E146" s="134"/>
      <c r="F146" s="133"/>
      <c r="G146" s="333"/>
      <c r="H146" s="133"/>
      <c r="J146" s="43"/>
      <c r="K146" s="43"/>
      <c r="U146" s="333"/>
    </row>
    <row r="147" spans="1:21" ht="15" customHeight="1" outlineLevel="1">
      <c r="A147" s="210"/>
      <c r="B147" s="134"/>
      <c r="C147" s="342"/>
      <c r="D147" s="136"/>
      <c r="E147" s="134"/>
      <c r="F147" s="133"/>
      <c r="G147" s="333"/>
      <c r="H147" s="133"/>
      <c r="J147" s="43"/>
      <c r="K147" s="43"/>
      <c r="U147" s="333"/>
    </row>
    <row r="148" spans="1:21" ht="15" customHeight="1" outlineLevel="1">
      <c r="A148" s="210"/>
      <c r="B148" s="134"/>
      <c r="C148" s="342"/>
      <c r="D148" s="136"/>
      <c r="E148" s="134"/>
      <c r="F148" s="133"/>
      <c r="G148" s="333"/>
      <c r="H148" s="133"/>
      <c r="J148" s="43"/>
      <c r="K148" s="43"/>
      <c r="U148" s="333"/>
    </row>
    <row r="149" spans="1:21" ht="15" customHeight="1" outlineLevel="1">
      <c r="A149" s="210"/>
      <c r="B149" s="134"/>
      <c r="C149" s="342"/>
      <c r="D149" s="136"/>
      <c r="E149" s="134"/>
      <c r="F149" s="133"/>
      <c r="G149" s="333"/>
      <c r="H149" s="133"/>
      <c r="J149" s="43"/>
      <c r="K149" s="43"/>
      <c r="U149" s="333"/>
    </row>
    <row r="150" spans="1:21" ht="15" customHeight="1" outlineLevel="1">
      <c r="A150" s="210"/>
      <c r="B150" s="134"/>
      <c r="C150" s="342"/>
      <c r="D150" s="136"/>
      <c r="E150" s="134"/>
      <c r="F150" s="133"/>
      <c r="G150" s="333"/>
      <c r="H150" s="133"/>
      <c r="J150" s="43"/>
      <c r="K150" s="43"/>
      <c r="U150" s="333"/>
    </row>
    <row r="151" spans="1:21" ht="15" customHeight="1" outlineLevel="1">
      <c r="A151" s="210"/>
      <c r="B151" s="134"/>
      <c r="C151" s="342"/>
      <c r="D151" s="136"/>
      <c r="E151" s="134"/>
      <c r="F151" s="133"/>
      <c r="G151" s="333"/>
      <c r="H151" s="133"/>
      <c r="J151" s="43"/>
      <c r="K151" s="43"/>
      <c r="U151" s="333"/>
    </row>
    <row r="152" spans="1:21" ht="15" customHeight="1" outlineLevel="1">
      <c r="A152" s="210"/>
      <c r="B152" s="134"/>
      <c r="C152" s="342"/>
      <c r="D152" s="136"/>
      <c r="E152" s="134"/>
      <c r="F152" s="133"/>
      <c r="G152" s="333"/>
      <c r="H152" s="133"/>
      <c r="J152" s="43"/>
      <c r="K152" s="43"/>
      <c r="U152" s="333"/>
    </row>
    <row r="153" spans="1:21" ht="15" customHeight="1" outlineLevel="1">
      <c r="A153" s="210"/>
      <c r="B153" s="134"/>
      <c r="C153" s="342"/>
      <c r="D153" s="136"/>
      <c r="E153" s="134"/>
      <c r="F153" s="133"/>
      <c r="G153" s="333"/>
      <c r="H153" s="133"/>
      <c r="J153" s="43"/>
      <c r="K153" s="43"/>
      <c r="U153" s="333"/>
    </row>
    <row r="154" spans="1:21" ht="15" customHeight="1" outlineLevel="1">
      <c r="A154" s="210"/>
      <c r="B154" s="134"/>
      <c r="C154" s="342"/>
      <c r="D154" s="136"/>
      <c r="E154" s="134"/>
      <c r="F154" s="133"/>
      <c r="G154" s="333"/>
      <c r="H154" s="133"/>
      <c r="J154" s="43"/>
      <c r="K154" s="43"/>
      <c r="U154" s="333"/>
    </row>
    <row r="155" spans="1:21" ht="15" customHeight="1" outlineLevel="1">
      <c r="A155" s="210"/>
      <c r="B155" s="134"/>
      <c r="C155" s="342"/>
      <c r="D155" s="136"/>
      <c r="E155" s="134"/>
      <c r="F155" s="133"/>
      <c r="G155" s="333"/>
      <c r="H155" s="133"/>
      <c r="J155" s="43"/>
      <c r="K155" s="43"/>
      <c r="U155" s="333"/>
    </row>
    <row r="156" spans="1:21" ht="15" customHeight="1" outlineLevel="1">
      <c r="A156" s="210"/>
      <c r="B156" s="134"/>
      <c r="C156" s="342"/>
      <c r="D156" s="136"/>
      <c r="E156" s="134"/>
      <c r="F156" s="133"/>
      <c r="G156" s="333"/>
      <c r="H156" s="133"/>
      <c r="J156" s="43"/>
      <c r="K156" s="43"/>
      <c r="U156" s="333"/>
    </row>
    <row r="157" spans="1:21" ht="15" customHeight="1" outlineLevel="1">
      <c r="A157" s="210"/>
      <c r="B157" s="134"/>
      <c r="C157" s="342"/>
      <c r="D157" s="136"/>
      <c r="E157" s="134"/>
      <c r="F157" s="133"/>
      <c r="G157" s="333"/>
      <c r="H157" s="133"/>
      <c r="J157" s="43"/>
      <c r="K157" s="43"/>
      <c r="U157" s="333"/>
    </row>
    <row r="158" spans="1:21" ht="15" customHeight="1" outlineLevel="1">
      <c r="A158" s="210"/>
      <c r="B158" s="134"/>
      <c r="C158" s="342"/>
      <c r="D158" s="136"/>
      <c r="E158" s="134"/>
      <c r="F158" s="133"/>
      <c r="G158" s="333"/>
      <c r="H158" s="133"/>
      <c r="J158" s="43"/>
      <c r="K158" s="43"/>
      <c r="U158" s="333"/>
    </row>
    <row r="159" spans="1:21" ht="15" customHeight="1" outlineLevel="1">
      <c r="A159" s="210"/>
      <c r="B159" s="134"/>
      <c r="C159" s="342"/>
      <c r="D159" s="136"/>
      <c r="E159" s="134"/>
      <c r="F159" s="133"/>
      <c r="G159" s="333"/>
      <c r="H159" s="133"/>
      <c r="J159" s="43"/>
      <c r="K159" s="43"/>
    </row>
    <row r="160" spans="1:21" ht="15" customHeight="1" outlineLevel="1">
      <c r="A160" s="210"/>
      <c r="B160" s="134"/>
      <c r="C160" s="342"/>
      <c r="D160" s="136"/>
      <c r="E160" s="134"/>
      <c r="F160" s="133"/>
      <c r="G160" s="333"/>
      <c r="H160" s="133"/>
      <c r="J160" s="43"/>
      <c r="K160" s="43"/>
    </row>
    <row r="161" spans="1:21" ht="15" customHeight="1" outlineLevel="1">
      <c r="A161" s="210"/>
      <c r="B161" s="134"/>
      <c r="C161" s="342"/>
      <c r="D161" s="136"/>
      <c r="E161" s="134"/>
      <c r="F161" s="133"/>
      <c r="G161" s="333"/>
      <c r="H161" s="133"/>
      <c r="J161" s="43"/>
      <c r="K161" s="43"/>
      <c r="U161" s="133"/>
    </row>
    <row r="162" spans="1:21" ht="15" customHeight="1" outlineLevel="1">
      <c r="A162" s="210"/>
      <c r="B162" s="134"/>
      <c r="C162" s="342"/>
      <c r="D162" s="136"/>
      <c r="E162" s="134"/>
      <c r="F162" s="133"/>
      <c r="G162" s="333"/>
      <c r="H162" s="133"/>
      <c r="J162" s="43"/>
      <c r="K162" s="43"/>
      <c r="U162" s="11"/>
    </row>
    <row r="163" spans="1:21" ht="15" customHeight="1" outlineLevel="1">
      <c r="A163" s="210"/>
      <c r="B163" s="134"/>
      <c r="C163" s="342"/>
      <c r="D163" s="136"/>
      <c r="E163" s="134"/>
      <c r="F163" s="133"/>
      <c r="G163" s="333"/>
      <c r="H163" s="133"/>
      <c r="J163" s="43"/>
      <c r="K163" s="43"/>
      <c r="U163" s="11"/>
    </row>
    <row r="164" spans="1:21" ht="15" customHeight="1" outlineLevel="1">
      <c r="A164" s="210"/>
      <c r="B164" s="134"/>
      <c r="C164" s="342"/>
      <c r="D164" s="136"/>
      <c r="E164" s="134"/>
      <c r="F164" s="133"/>
      <c r="G164" s="333"/>
      <c r="H164" s="133"/>
      <c r="J164" s="43"/>
      <c r="K164" s="43"/>
    </row>
    <row r="165" spans="1:21" ht="15" customHeight="1" outlineLevel="1">
      <c r="A165" s="210"/>
      <c r="B165" s="134"/>
      <c r="C165" s="342"/>
      <c r="D165" s="136"/>
      <c r="E165" s="134"/>
      <c r="F165" s="133"/>
      <c r="G165" s="333"/>
      <c r="H165" s="133"/>
      <c r="J165" s="43"/>
      <c r="K165" s="43"/>
    </row>
    <row r="166" spans="1:21" ht="15" customHeight="1" outlineLevel="1">
      <c r="A166" s="210"/>
      <c r="B166" s="134"/>
      <c r="C166" s="342"/>
      <c r="D166" s="136"/>
      <c r="E166" s="134"/>
      <c r="F166" s="133"/>
      <c r="G166" s="333"/>
      <c r="H166" s="133"/>
      <c r="J166" s="43"/>
      <c r="K166" s="43"/>
    </row>
    <row r="167" spans="1:21" ht="15" customHeight="1" outlineLevel="1">
      <c r="A167" s="210"/>
      <c r="B167" s="134"/>
      <c r="C167" s="342"/>
      <c r="D167" s="136"/>
      <c r="E167" s="134"/>
      <c r="F167" s="133"/>
      <c r="G167" s="333"/>
      <c r="H167" s="133"/>
      <c r="J167" s="43"/>
      <c r="K167" s="43"/>
    </row>
    <row r="168" spans="1:21" ht="15" customHeight="1" outlineLevel="1">
      <c r="A168" s="210"/>
      <c r="B168" s="134"/>
      <c r="C168" s="342"/>
      <c r="D168" s="136"/>
      <c r="E168" s="134"/>
      <c r="F168" s="133"/>
      <c r="G168" s="333"/>
      <c r="H168" s="133"/>
      <c r="J168" s="43"/>
      <c r="K168" s="43"/>
    </row>
    <row r="169" spans="1:21" ht="15" customHeight="1" outlineLevel="1">
      <c r="A169" s="210"/>
      <c r="B169" s="134"/>
      <c r="C169" s="342"/>
      <c r="D169" s="136"/>
      <c r="E169" s="134"/>
      <c r="F169" s="133"/>
      <c r="G169" s="333"/>
      <c r="H169" s="133"/>
      <c r="J169" s="43"/>
      <c r="K169" s="43"/>
    </row>
    <row r="170" spans="1:21" ht="15" customHeight="1" outlineLevel="1">
      <c r="A170" s="133"/>
      <c r="B170" s="341"/>
      <c r="D170" s="133"/>
      <c r="E170" s="133"/>
      <c r="F170" s="137"/>
      <c r="G170" s="133"/>
      <c r="J170" s="43"/>
      <c r="K170" s="43"/>
    </row>
    <row r="171" spans="1:21" ht="15" customHeight="1" outlineLevel="1"/>
    <row r="172" spans="1:21" ht="15" customHeight="1" outlineLevel="1"/>
  </sheetData>
  <sheetProtection sheet="1" objects="1" scenarios="1"/>
  <mergeCells count="47">
    <mergeCell ref="R8:S8"/>
    <mergeCell ref="R14:S14"/>
    <mergeCell ref="R18:S18"/>
    <mergeCell ref="J15:N15"/>
    <mergeCell ref="D14:N14"/>
    <mergeCell ref="D11:O11"/>
    <mergeCell ref="D9:O9"/>
    <mergeCell ref="D10:O10"/>
    <mergeCell ref="R21:S21"/>
    <mergeCell ref="O18:P18"/>
    <mergeCell ref="R15:S15"/>
    <mergeCell ref="B21:D21"/>
    <mergeCell ref="E22:G22"/>
    <mergeCell ref="C18:I18"/>
    <mergeCell ref="D4:E4"/>
    <mergeCell ref="E16:I16"/>
    <mergeCell ref="D8:O8"/>
    <mergeCell ref="L13:N13"/>
    <mergeCell ref="H4:I4"/>
    <mergeCell ref="O15:P15"/>
    <mergeCell ref="N5:P5"/>
    <mergeCell ref="D15:H15"/>
    <mergeCell ref="D12:E12"/>
    <mergeCell ref="H12:O12"/>
    <mergeCell ref="D13:F13"/>
    <mergeCell ref="A26:C26"/>
    <mergeCell ref="N26:O26"/>
    <mergeCell ref="L29:P29"/>
    <mergeCell ref="K27:P27"/>
    <mergeCell ref="I26:K26"/>
    <mergeCell ref="D26:G26"/>
    <mergeCell ref="A4:C4"/>
    <mergeCell ref="B23:D23"/>
    <mergeCell ref="E17:I17"/>
    <mergeCell ref="L16:N16"/>
    <mergeCell ref="L18:M18"/>
    <mergeCell ref="H23:K23"/>
    <mergeCell ref="E23:G23"/>
    <mergeCell ref="B22:D22"/>
    <mergeCell ref="H22:K22"/>
    <mergeCell ref="L21:Q21"/>
    <mergeCell ref="L23:Q23"/>
    <mergeCell ref="L22:Q22"/>
    <mergeCell ref="L20:Q20"/>
    <mergeCell ref="H21:K21"/>
    <mergeCell ref="E21:G21"/>
    <mergeCell ref="N4:P4"/>
  </mergeCells>
  <phoneticPr fontId="12" type="noConversion"/>
  <dataValidations count="8">
    <dataValidation type="list" allowBlank="1" showInputMessage="1" showErrorMessage="1" sqref="K27">
      <formula1>$M$84:$M$93</formula1>
    </dataValidation>
    <dataValidation type="list" allowBlank="1" showInputMessage="1" sqref="D26:G26">
      <formula1>$F$60:$F$71</formula1>
    </dataValidation>
    <dataValidation type="list" allowBlank="1" showInputMessage="1" showErrorMessage="1" sqref="H21:K22">
      <formula1>$M$66:$M$82</formula1>
    </dataValidation>
    <dataValidation type="list" allowBlank="1" showInputMessage="1" showErrorMessage="1" sqref="L16">
      <formula1>$B$70:$B$76</formula1>
    </dataValidation>
    <dataValidation type="list" allowBlank="1" showInputMessage="1" sqref="D15:H15">
      <formula1>$M$105:$M$117</formula1>
    </dataValidation>
    <dataValidation type="list" allowBlank="1" showInputMessage="1" sqref="J15:N15">
      <formula1>$U$106:$U$158</formula1>
    </dataValidation>
    <dataValidation type="list" allowBlank="1" showInputMessage="1" showErrorMessage="1" sqref="N5:P5">
      <formula1>"Hervé,Marc,Philippe"</formula1>
    </dataValidation>
    <dataValidation type="list" allowBlank="1" showInputMessage="1" showErrorMessage="1" sqref="N4:P4">
      <formula1>"Hélène,Marion"</formula1>
    </dataValidation>
  </dataValidations>
  <hyperlinks>
    <hyperlink ref="D14" r:id="rId1"/>
  </hyperlinks>
  <pageMargins left="0.53" right="0.61" top="0.63" bottom="0.49" header="0.4921259845" footer="0.43"/>
  <pageSetup paperSize="9" orientation="portrait" horizontalDpi="300" verticalDpi="300" r:id="rId2"/>
  <headerFooter alignWithMargins="0">
    <oddHeader>&amp;L&amp;"Arial,Italique"&amp;9Edition 12 - 20/06/2009 Révision PL23/06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2</xdr:col>
                    <xdr:colOff>266700</xdr:colOff>
                    <xdr:row>25</xdr:row>
                    <xdr:rowOff>285750</xdr:rowOff>
                  </from>
                  <to>
                    <xdr:col>3</xdr:col>
                    <xdr:colOff>161925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2</xdr:col>
                    <xdr:colOff>266700</xdr:colOff>
                    <xdr:row>27</xdr:row>
                    <xdr:rowOff>9525</xdr:rowOff>
                  </from>
                  <to>
                    <xdr:col>3</xdr:col>
                    <xdr:colOff>161925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10</xdr:col>
                    <xdr:colOff>47625</xdr:colOff>
                    <xdr:row>25</xdr:row>
                    <xdr:rowOff>0</xdr:rowOff>
                  </from>
                  <to>
                    <xdr:col>11</xdr:col>
                    <xdr:colOff>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10</xdr:col>
                    <xdr:colOff>57150</xdr:colOff>
                    <xdr:row>26</xdr:row>
                    <xdr:rowOff>180975</xdr:rowOff>
                  </from>
                  <to>
                    <xdr:col>11</xdr:col>
                    <xdr:colOff>9525</xdr:colOff>
                    <xdr:row>27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" name="Check Box 110">
              <controlPr defaultSize="0" autoFill="0" autoLine="0" autoPict="0">
                <anchor moveWithCells="1">
                  <from>
                    <xdr:col>9</xdr:col>
                    <xdr:colOff>257175</xdr:colOff>
                    <xdr:row>23</xdr:row>
                    <xdr:rowOff>47625</xdr:rowOff>
                  </from>
                  <to>
                    <xdr:col>10</xdr:col>
                    <xdr:colOff>180975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" name="Check Box 111">
              <controlPr defaultSize="0" autoFill="0" autoLine="0" autoPict="0">
                <anchor moveWithCells="1">
                  <from>
                    <xdr:col>13</xdr:col>
                    <xdr:colOff>152400</xdr:colOff>
                    <xdr:row>24</xdr:row>
                    <xdr:rowOff>0</xdr:rowOff>
                  </from>
                  <to>
                    <xdr:col>14</xdr:col>
                    <xdr:colOff>104775</xdr:colOff>
                    <xdr:row>25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O112"/>
  <sheetViews>
    <sheetView showGridLines="0" showZeros="0" workbookViewId="0">
      <selection activeCell="D5" sqref="D5:O5"/>
    </sheetView>
  </sheetViews>
  <sheetFormatPr baseColWidth="10" defaultColWidth="5.7109375" defaultRowHeight="12.75" outlineLevelRow="1"/>
  <cols>
    <col min="1" max="1" width="5.7109375" style="46" customWidth="1"/>
    <col min="2" max="2" width="6.28515625" style="47" customWidth="1"/>
    <col min="3" max="3" width="5.85546875" style="47" customWidth="1"/>
    <col min="4" max="4" width="7" style="47" customWidth="1"/>
    <col min="5" max="5" width="5.85546875" style="47" customWidth="1"/>
    <col min="6" max="10" width="5.7109375" style="47" customWidth="1"/>
    <col min="11" max="11" width="6.5703125" style="47" customWidth="1"/>
    <col min="12" max="12" width="6.42578125" customWidth="1"/>
    <col min="13" max="13" width="3.28515625" customWidth="1"/>
    <col min="14" max="15" width="5.7109375" customWidth="1"/>
    <col min="16" max="16" width="4.7109375" customWidth="1"/>
    <col min="17" max="17" width="6.7109375" customWidth="1"/>
    <col min="18" max="18" width="5.5703125" customWidth="1"/>
    <col min="19" max="19" width="5.85546875" customWidth="1"/>
    <col min="20" max="20" width="4.28515625" customWidth="1"/>
  </cols>
  <sheetData>
    <row r="1" spans="1:29" s="51" customFormat="1" ht="20.25" customHeight="1">
      <c r="A1" s="546" t="s">
        <v>183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6"/>
      <c r="Q1" s="546"/>
      <c r="R1" s="546"/>
      <c r="S1" s="546"/>
      <c r="T1" s="546"/>
    </row>
    <row r="2" spans="1:29" s="109" customFormat="1" ht="15.75" customHeight="1" thickBot="1">
      <c r="I2" s="127"/>
      <c r="J2" s="128"/>
      <c r="K2" s="128"/>
      <c r="L2" s="129"/>
      <c r="M2" s="129"/>
      <c r="N2" s="129"/>
      <c r="O2" s="129"/>
      <c r="P2" s="128"/>
      <c r="Q2" s="149" t="s">
        <v>172</v>
      </c>
      <c r="R2" s="550">
        <f ca="1">TODAY()</f>
        <v>42092</v>
      </c>
      <c r="S2" s="550"/>
      <c r="T2" s="550"/>
    </row>
    <row r="3" spans="1:29" s="163" customFormat="1" ht="24.75" customHeight="1">
      <c r="A3" s="551" t="s">
        <v>188</v>
      </c>
      <c r="B3" s="552"/>
      <c r="C3" s="553">
        <f>'Fiche MAJ Bdd'!H4</f>
        <v>5678</v>
      </c>
      <c r="D3" s="554"/>
      <c r="E3" s="555"/>
      <c r="F3" s="180"/>
      <c r="G3" s="556" t="s">
        <v>184</v>
      </c>
      <c r="H3" s="556"/>
      <c r="I3" s="556"/>
      <c r="J3" s="557"/>
      <c r="K3" s="547"/>
      <c r="L3" s="548"/>
      <c r="M3" s="549"/>
      <c r="N3" s="181"/>
      <c r="O3" s="182"/>
      <c r="P3" s="558" t="s">
        <v>242</v>
      </c>
      <c r="Q3" s="559"/>
      <c r="R3" s="560"/>
      <c r="S3" s="561"/>
      <c r="T3" s="562"/>
    </row>
    <row r="4" spans="1:29" ht="9.75" customHeight="1" thickBot="1">
      <c r="A4" s="101"/>
      <c r="B4" s="50"/>
      <c r="C4" s="112"/>
      <c r="D4" s="112"/>
      <c r="E4" s="113"/>
      <c r="F4" s="50"/>
      <c r="G4" s="50"/>
      <c r="H4" s="50"/>
      <c r="I4" s="48"/>
      <c r="J4" s="48"/>
      <c r="K4" s="48"/>
      <c r="L4" s="51"/>
      <c r="M4" s="51"/>
      <c r="N4" s="51"/>
      <c r="O4" s="51"/>
      <c r="P4" s="51"/>
      <c r="Q4" s="111"/>
      <c r="R4" s="48"/>
      <c r="S4" s="51"/>
      <c r="T4" s="61"/>
    </row>
    <row r="5" spans="1:29" ht="22.5" customHeight="1" thickBot="1">
      <c r="A5" s="100" t="s">
        <v>95</v>
      </c>
      <c r="B5" s="48"/>
      <c r="C5" s="48"/>
      <c r="D5" s="464" t="str">
        <f>'Fiche MAJ Bdd'!D8</f>
        <v>Jambois SA</v>
      </c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6"/>
      <c r="P5" s="197"/>
      <c r="Q5" s="198" t="s">
        <v>252</v>
      </c>
      <c r="R5" s="108"/>
      <c r="S5" s="108"/>
      <c r="T5" s="150"/>
    </row>
    <row r="6" spans="1:29" ht="20.25" customHeight="1" thickBot="1">
      <c r="A6" s="101" t="s">
        <v>0</v>
      </c>
      <c r="B6" s="48"/>
      <c r="C6" s="48"/>
      <c r="D6" s="517" t="str">
        <f>'Fiche MAJ Bdd'!D9</f>
        <v>11 rue de l'Etang</v>
      </c>
      <c r="E6" s="518"/>
      <c r="F6" s="518"/>
      <c r="G6" s="518"/>
      <c r="H6" s="518"/>
      <c r="I6" s="518"/>
      <c r="J6" s="518"/>
      <c r="K6" s="518"/>
      <c r="L6" s="518"/>
      <c r="M6" s="518"/>
      <c r="N6" s="518"/>
      <c r="O6" s="519"/>
      <c r="P6" s="48"/>
      <c r="Q6" s="329"/>
      <c r="R6" s="538"/>
      <c r="S6" s="538"/>
      <c r="T6" s="151"/>
    </row>
    <row r="7" spans="1:29" ht="22.5" customHeight="1">
      <c r="A7" s="101" t="s">
        <v>1</v>
      </c>
      <c r="B7" s="48"/>
      <c r="C7" s="48"/>
      <c r="D7" s="517" t="str">
        <f>'Fiche MAJ Bdd'!D10</f>
        <v>ZA de la Prairie</v>
      </c>
      <c r="E7" s="518"/>
      <c r="F7" s="518"/>
      <c r="G7" s="518"/>
      <c r="H7" s="518"/>
      <c r="I7" s="518"/>
      <c r="J7" s="518"/>
      <c r="K7" s="518"/>
      <c r="L7" s="518"/>
      <c r="M7" s="518"/>
      <c r="N7" s="518"/>
      <c r="O7" s="519"/>
      <c r="P7" s="51"/>
      <c r="Q7" s="51"/>
      <c r="R7" s="48"/>
      <c r="S7" s="51"/>
      <c r="T7" s="95"/>
    </row>
    <row r="8" spans="1:29" ht="7.5" customHeight="1">
      <c r="A8" s="101"/>
      <c r="B8" s="48"/>
      <c r="C8" s="48"/>
      <c r="D8" s="48"/>
      <c r="E8" s="148"/>
      <c r="F8" s="148"/>
      <c r="G8" s="148"/>
      <c r="H8" s="148"/>
      <c r="I8" s="148"/>
      <c r="J8" s="148"/>
      <c r="K8" s="148"/>
      <c r="L8" s="148"/>
      <c r="M8" s="119"/>
      <c r="N8" s="119"/>
      <c r="O8" s="51"/>
      <c r="P8" s="51"/>
      <c r="T8" s="95"/>
    </row>
    <row r="9" spans="1:29" ht="18" customHeight="1">
      <c r="A9" s="101" t="s">
        <v>2</v>
      </c>
      <c r="B9" s="48"/>
      <c r="C9" s="48"/>
      <c r="D9" s="542">
        <f>'Fiche MAJ Bdd'!D12</f>
        <v>66150</v>
      </c>
      <c r="E9" s="543"/>
      <c r="F9" s="50"/>
      <c r="G9" s="331" t="s">
        <v>54</v>
      </c>
      <c r="H9" s="464" t="str">
        <f>'Fiche MAJ Bdd'!H12</f>
        <v>La Plaine</v>
      </c>
      <c r="I9" s="465"/>
      <c r="J9" s="465"/>
      <c r="K9" s="465"/>
      <c r="L9" s="465"/>
      <c r="M9" s="465"/>
      <c r="N9" s="465"/>
      <c r="O9" s="466"/>
      <c r="P9" s="51"/>
      <c r="Q9" s="544" t="s">
        <v>81</v>
      </c>
      <c r="R9" s="545"/>
      <c r="S9" s="545"/>
      <c r="T9" s="94"/>
    </row>
    <row r="10" spans="1:29" ht="19.5" customHeight="1">
      <c r="A10" s="101" t="s">
        <v>80</v>
      </c>
      <c r="B10" s="48"/>
      <c r="C10" s="539" t="s">
        <v>401</v>
      </c>
      <c r="D10" s="540"/>
      <c r="E10" s="541"/>
      <c r="F10" s="93"/>
      <c r="G10" s="50" t="s">
        <v>35</v>
      </c>
      <c r="H10" s="539" t="str">
        <f>'Fiche MAJ Bdd'!L13</f>
        <v>0383544467</v>
      </c>
      <c r="I10" s="540"/>
      <c r="J10" s="540"/>
      <c r="K10" s="541"/>
      <c r="L10" s="51"/>
      <c r="M10" s="51"/>
      <c r="N10" s="51"/>
      <c r="O10" s="51"/>
      <c r="P10" s="51"/>
      <c r="Q10" s="570" t="s">
        <v>376</v>
      </c>
      <c r="R10" s="571"/>
      <c r="S10" s="571"/>
      <c r="T10" s="95"/>
    </row>
    <row r="11" spans="1:29" s="114" customFormat="1" ht="22.5" customHeight="1">
      <c r="A11" s="115" t="s">
        <v>382</v>
      </c>
      <c r="B11" s="116"/>
      <c r="C11" s="117"/>
      <c r="D11" s="117"/>
      <c r="E11" s="10" t="s">
        <v>198</v>
      </c>
      <c r="F11" s="99"/>
      <c r="G11" s="10" t="s">
        <v>383</v>
      </c>
      <c r="H11" s="99"/>
      <c r="I11" s="117"/>
      <c r="J11" s="117"/>
      <c r="K11" s="116"/>
      <c r="L11" s="119"/>
      <c r="M11" s="119"/>
      <c r="N11" s="119"/>
      <c r="O11" s="119"/>
      <c r="P11" s="119"/>
      <c r="Q11" s="479" t="s">
        <v>82</v>
      </c>
      <c r="R11" s="480"/>
      <c r="S11" s="480"/>
      <c r="T11" s="96"/>
    </row>
    <row r="12" spans="1:29" s="114" customFormat="1" ht="6" customHeight="1">
      <c r="A12" s="115"/>
      <c r="B12" s="116"/>
      <c r="C12" s="117"/>
      <c r="D12" s="117"/>
      <c r="E12" s="117"/>
      <c r="F12" s="118"/>
      <c r="G12" s="113"/>
      <c r="H12" s="117"/>
      <c r="I12" s="117"/>
      <c r="J12" s="117"/>
      <c r="K12" s="116"/>
      <c r="L12" s="119"/>
      <c r="M12" s="119"/>
      <c r="N12" s="119"/>
      <c r="O12" s="119"/>
      <c r="P12" s="119"/>
      <c r="Q12" s="120"/>
      <c r="R12" s="116"/>
      <c r="S12" s="119"/>
      <c r="T12" s="121"/>
    </row>
    <row r="13" spans="1:29" s="110" customFormat="1" ht="26.25" customHeight="1">
      <c r="A13" s="467" t="s">
        <v>79</v>
      </c>
      <c r="B13" s="468"/>
      <c r="C13" s="469"/>
      <c r="D13" s="417" t="str">
        <f>'Fiche MAJ Bdd'!B21</f>
        <v>Paul Jambois</v>
      </c>
      <c r="E13" s="418"/>
      <c r="F13" s="418"/>
      <c r="G13" s="419"/>
      <c r="H13" s="565" t="s">
        <v>381</v>
      </c>
      <c r="I13" s="566"/>
      <c r="J13" s="566"/>
      <c r="K13" s="566"/>
      <c r="L13" s="567">
        <f>'Fiche MAJ Bdd'!L21</f>
        <v>0</v>
      </c>
      <c r="M13" s="568"/>
      <c r="N13" s="568"/>
      <c r="O13" s="568"/>
      <c r="P13" s="568"/>
      <c r="Q13" s="568"/>
      <c r="R13" s="568"/>
      <c r="S13" s="568"/>
      <c r="T13" s="569"/>
    </row>
    <row r="14" spans="1:29" s="206" customFormat="1" ht="32.25" customHeight="1">
      <c r="A14" s="204"/>
      <c r="B14" s="488" t="s">
        <v>87</v>
      </c>
      <c r="C14" s="488"/>
      <c r="D14" s="205"/>
      <c r="E14" s="481" t="s">
        <v>272</v>
      </c>
      <c r="F14" s="481"/>
      <c r="G14" s="213"/>
      <c r="H14" s="489" t="s">
        <v>275</v>
      </c>
      <c r="I14" s="489"/>
      <c r="J14" s="213"/>
      <c r="K14" s="593" t="s">
        <v>273</v>
      </c>
      <c r="L14" s="593"/>
      <c r="M14" s="213"/>
      <c r="N14" s="213"/>
      <c r="O14" s="476" t="s">
        <v>282</v>
      </c>
      <c r="P14" s="476"/>
      <c r="Q14" s="476"/>
      <c r="R14" s="476"/>
      <c r="S14" s="476"/>
      <c r="T14" s="207"/>
      <c r="W14" s="213"/>
      <c r="X14" s="213"/>
      <c r="Y14" s="213"/>
      <c r="Z14" s="213"/>
      <c r="AA14" s="213"/>
      <c r="AB14" s="213"/>
      <c r="AC14" s="213"/>
    </row>
    <row r="15" spans="1:29" s="210" customFormat="1" ht="34.5" customHeight="1">
      <c r="A15" s="214"/>
      <c r="B15" s="450"/>
      <c r="C15" s="451"/>
      <c r="D15" s="205"/>
      <c r="E15" s="536"/>
      <c r="F15" s="537"/>
      <c r="G15" s="215"/>
      <c r="H15" s="580"/>
      <c r="I15" s="581"/>
      <c r="J15" s="215"/>
      <c r="K15" s="477"/>
      <c r="L15" s="478"/>
      <c r="M15" s="211"/>
      <c r="N15" s="215"/>
      <c r="O15" s="212"/>
      <c r="P15" s="452"/>
      <c r="Q15" s="453"/>
      <c r="R15" s="453"/>
      <c r="S15" s="454"/>
      <c r="T15" s="186"/>
      <c r="W15" s="211"/>
      <c r="X15" s="432"/>
      <c r="Y15" s="432"/>
      <c r="Z15" s="436"/>
      <c r="AA15" s="436"/>
      <c r="AB15" s="211"/>
      <c r="AC15" s="211"/>
    </row>
    <row r="16" spans="1:29" s="163" customFormat="1" ht="12" customHeight="1" thickBot="1">
      <c r="A16" s="189"/>
      <c r="B16" s="190"/>
      <c r="C16" s="191"/>
      <c r="D16" s="208"/>
      <c r="E16" s="187"/>
      <c r="F16" s="187"/>
      <c r="G16" s="188"/>
      <c r="H16" s="192"/>
      <c r="I16" s="188"/>
      <c r="J16" s="183"/>
      <c r="K16" s="187"/>
      <c r="L16" s="187"/>
      <c r="M16" s="187"/>
      <c r="N16" s="184"/>
      <c r="O16" s="184"/>
      <c r="P16" s="193"/>
      <c r="Q16" s="193"/>
      <c r="R16" s="195"/>
      <c r="S16" s="195"/>
      <c r="T16" s="194"/>
      <c r="W16" s="183"/>
      <c r="X16" s="183"/>
      <c r="Y16" s="183"/>
      <c r="Z16" s="183"/>
      <c r="AA16" s="183"/>
      <c r="AB16" s="183"/>
      <c r="AC16" s="183"/>
    </row>
    <row r="17" spans="1:20" s="110" customFormat="1" ht="25.5" customHeight="1" thickBot="1">
      <c r="A17" s="439" t="s">
        <v>264</v>
      </c>
      <c r="B17" s="440"/>
      <c r="C17" s="441"/>
      <c r="D17" s="433"/>
      <c r="E17" s="434"/>
      <c r="F17" s="13"/>
      <c r="G17" s="200" t="s">
        <v>240</v>
      </c>
      <c r="H17" s="199"/>
      <c r="I17" s="99"/>
      <c r="J17" s="435" t="s">
        <v>241</v>
      </c>
      <c r="K17" s="435"/>
      <c r="L17" s="435"/>
      <c r="M17" s="435"/>
      <c r="N17" s="435"/>
      <c r="O17" s="435"/>
      <c r="P17" s="473"/>
      <c r="Q17" s="474"/>
      <c r="R17" s="474"/>
      <c r="S17" s="475"/>
      <c r="T17" s="194"/>
    </row>
    <row r="18" spans="1:20" ht="15" customHeight="1" thickBot="1">
      <c r="A18" s="201"/>
      <c r="B18" s="216"/>
      <c r="C18" s="217"/>
      <c r="D18" s="217"/>
      <c r="E18" s="217"/>
      <c r="F18" s="217"/>
      <c r="G18" s="217"/>
      <c r="H18" s="218"/>
      <c r="I18" s="218"/>
      <c r="J18" s="153"/>
      <c r="K18" s="218"/>
      <c r="L18" s="153"/>
      <c r="M18" s="153"/>
      <c r="N18" s="153"/>
      <c r="O18" s="153"/>
      <c r="P18" s="153"/>
      <c r="Q18" s="153"/>
      <c r="R18" s="153"/>
      <c r="S18" s="153"/>
      <c r="T18" s="219"/>
    </row>
    <row r="19" spans="1:20" ht="27" customHeight="1" thickBot="1">
      <c r="A19" s="448" t="s">
        <v>36</v>
      </c>
      <c r="B19" s="449"/>
      <c r="C19" s="449"/>
      <c r="D19" s="449"/>
      <c r="E19" s="449"/>
      <c r="F19" s="449"/>
      <c r="G19" s="449"/>
      <c r="H19" s="449"/>
      <c r="I19" s="449"/>
      <c r="J19" s="449"/>
      <c r="K19" s="524" t="s">
        <v>196</v>
      </c>
      <c r="L19" s="525"/>
      <c r="M19" s="525"/>
      <c r="N19" s="525"/>
      <c r="O19" s="525"/>
      <c r="P19" s="525"/>
      <c r="Q19" s="525"/>
      <c r="R19" s="525"/>
      <c r="S19" s="525"/>
      <c r="T19" s="526"/>
    </row>
    <row r="20" spans="1:20" ht="15.75" customHeight="1">
      <c r="A20" s="490" t="s">
        <v>243</v>
      </c>
      <c r="B20" s="491"/>
      <c r="C20" s="491"/>
      <c r="D20" s="491"/>
      <c r="E20" s="491"/>
      <c r="F20" s="442" t="s">
        <v>384</v>
      </c>
      <c r="G20" s="443"/>
      <c r="H20" s="443"/>
      <c r="I20" s="443"/>
      <c r="J20" s="444"/>
      <c r="K20" s="584" t="s">
        <v>37</v>
      </c>
      <c r="L20" s="435"/>
      <c r="M20" s="435"/>
      <c r="N20" s="435"/>
      <c r="O20" s="435"/>
      <c r="P20" s="572" t="s">
        <v>93</v>
      </c>
      <c r="Q20" s="573"/>
      <c r="R20" s="573"/>
      <c r="S20" s="573"/>
      <c r="T20" s="574"/>
    </row>
    <row r="21" spans="1:20" ht="18.75" customHeight="1">
      <c r="A21" s="492"/>
      <c r="B21" s="493"/>
      <c r="C21" s="493"/>
      <c r="D21" s="493"/>
      <c r="E21" s="493"/>
      <c r="F21" s="445"/>
      <c r="G21" s="446"/>
      <c r="H21" s="446"/>
      <c r="I21" s="446"/>
      <c r="J21" s="447"/>
      <c r="K21" s="585"/>
      <c r="L21" s="586"/>
      <c r="M21" s="586"/>
      <c r="N21" s="586"/>
      <c r="O21" s="586"/>
      <c r="P21" s="575"/>
      <c r="Q21" s="576"/>
      <c r="R21" s="576"/>
      <c r="S21" s="576"/>
      <c r="T21" s="577"/>
    </row>
    <row r="22" spans="1:20" ht="17.25" customHeight="1">
      <c r="A22" s="594" t="s">
        <v>379</v>
      </c>
      <c r="B22" s="486"/>
      <c r="C22" s="486"/>
      <c r="D22" s="486"/>
      <c r="E22" s="487"/>
      <c r="F22" s="482"/>
      <c r="G22" s="483"/>
      <c r="H22" s="483"/>
      <c r="I22" s="483"/>
      <c r="J22" s="484"/>
      <c r="K22" s="485" t="s">
        <v>379</v>
      </c>
      <c r="L22" s="486"/>
      <c r="M22" s="486"/>
      <c r="N22" s="486"/>
      <c r="O22" s="487"/>
      <c r="P22" s="482"/>
      <c r="Q22" s="483"/>
      <c r="R22" s="483"/>
      <c r="S22" s="483"/>
      <c r="T22" s="484"/>
    </row>
    <row r="23" spans="1:20" ht="12.75" customHeight="1">
      <c r="A23" s="461" t="s">
        <v>380</v>
      </c>
      <c r="B23" s="462"/>
      <c r="C23" s="462"/>
      <c r="D23" s="462"/>
      <c r="E23" s="462"/>
      <c r="F23" s="462"/>
      <c r="G23" s="462"/>
      <c r="H23" s="462"/>
      <c r="I23" s="462"/>
      <c r="J23" s="463"/>
      <c r="K23" s="461" t="s">
        <v>380</v>
      </c>
      <c r="L23" s="462"/>
      <c r="M23" s="462"/>
      <c r="N23" s="462"/>
      <c r="O23" s="462"/>
      <c r="P23" s="462"/>
      <c r="Q23" s="462"/>
      <c r="R23" s="462"/>
      <c r="S23" s="462"/>
      <c r="T23" s="463"/>
    </row>
    <row r="24" spans="1:20" ht="12.75" customHeight="1">
      <c r="A24" s="455"/>
      <c r="B24" s="456"/>
      <c r="C24" s="456"/>
      <c r="D24" s="456"/>
      <c r="E24" s="456"/>
      <c r="F24" s="456"/>
      <c r="G24" s="456"/>
      <c r="H24" s="456"/>
      <c r="I24" s="456"/>
      <c r="J24" s="457"/>
      <c r="K24" s="455"/>
      <c r="L24" s="456"/>
      <c r="M24" s="456"/>
      <c r="N24" s="456"/>
      <c r="O24" s="456"/>
      <c r="P24" s="456"/>
      <c r="Q24" s="456"/>
      <c r="R24" s="456"/>
      <c r="S24" s="456"/>
      <c r="T24" s="457"/>
    </row>
    <row r="25" spans="1:20" ht="18.75" customHeight="1">
      <c r="A25" s="458"/>
      <c r="B25" s="459"/>
      <c r="C25" s="459"/>
      <c r="D25" s="459"/>
      <c r="E25" s="459"/>
      <c r="F25" s="459"/>
      <c r="G25" s="459"/>
      <c r="H25" s="459"/>
      <c r="I25" s="459"/>
      <c r="J25" s="460"/>
      <c r="K25" s="458"/>
      <c r="L25" s="459"/>
      <c r="M25" s="459"/>
      <c r="N25" s="459"/>
      <c r="O25" s="459"/>
      <c r="P25" s="459"/>
      <c r="Q25" s="459"/>
      <c r="R25" s="459"/>
      <c r="S25" s="459"/>
      <c r="T25" s="460"/>
    </row>
    <row r="26" spans="1:20" ht="15" customHeight="1">
      <c r="A26" s="185" t="s">
        <v>244</v>
      </c>
      <c r="B26" s="49"/>
      <c r="C26" s="49"/>
      <c r="D26" s="49"/>
      <c r="E26" s="49"/>
      <c r="F26" s="578" t="s">
        <v>94</v>
      </c>
      <c r="G26" s="578"/>
      <c r="H26" s="578"/>
      <c r="I26" s="578"/>
      <c r="J26" s="578"/>
      <c r="K26" s="102" t="s">
        <v>38</v>
      </c>
      <c r="L26" s="104"/>
      <c r="M26" s="49"/>
      <c r="N26" s="49"/>
      <c r="O26" s="49"/>
      <c r="P26" s="578" t="s">
        <v>94</v>
      </c>
      <c r="Q26" s="578"/>
      <c r="R26" s="578"/>
      <c r="S26" s="578"/>
      <c r="T26" s="582"/>
    </row>
    <row r="27" spans="1:20" ht="36.75" customHeight="1" thickBot="1">
      <c r="A27" s="437" t="s">
        <v>39</v>
      </c>
      <c r="B27" s="438"/>
      <c r="C27" s="438"/>
      <c r="D27" s="438"/>
      <c r="E27" s="152"/>
      <c r="F27" s="579"/>
      <c r="G27" s="579"/>
      <c r="H27" s="579"/>
      <c r="I27" s="579"/>
      <c r="J27" s="579"/>
      <c r="K27" s="201" t="s">
        <v>39</v>
      </c>
      <c r="L27" s="330"/>
      <c r="M27" s="330"/>
      <c r="N27" s="330"/>
      <c r="O27" s="152"/>
      <c r="P27" s="579"/>
      <c r="Q27" s="579"/>
      <c r="R27" s="579"/>
      <c r="S27" s="579"/>
      <c r="T27" s="583"/>
    </row>
    <row r="28" spans="1:20" ht="18" customHeight="1">
      <c r="A28" s="58"/>
      <c r="B28" s="62"/>
      <c r="C28" s="62"/>
      <c r="D28" s="62"/>
      <c r="E28" s="62"/>
      <c r="F28" s="59"/>
      <c r="G28" s="62"/>
      <c r="H28" s="62"/>
      <c r="I28" s="62"/>
      <c r="J28" s="48"/>
      <c r="K28" s="48"/>
      <c r="L28" s="51"/>
      <c r="M28" s="39" t="s">
        <v>274</v>
      </c>
      <c r="N28" s="104"/>
      <c r="O28" s="104"/>
      <c r="P28" s="51"/>
      <c r="Q28" s="51"/>
      <c r="R28" s="51"/>
      <c r="S28" s="51"/>
      <c r="T28" s="63"/>
    </row>
    <row r="29" spans="1:20" ht="13.5" customHeight="1">
      <c r="A29" s="73" t="s">
        <v>245</v>
      </c>
      <c r="B29" s="59"/>
      <c r="C29" s="48"/>
      <c r="D29" s="59"/>
      <c r="E29" s="48"/>
      <c r="F29" s="74" t="s">
        <v>246</v>
      </c>
      <c r="G29" s="67"/>
      <c r="H29" s="48"/>
      <c r="I29" s="48"/>
      <c r="J29" s="48"/>
      <c r="K29" s="62"/>
      <c r="L29" s="196" t="s">
        <v>247</v>
      </c>
      <c r="M29" s="59"/>
      <c r="N29" s="48"/>
      <c r="O29" s="104"/>
      <c r="P29" s="10" t="s">
        <v>198</v>
      </c>
      <c r="Q29" s="99"/>
      <c r="R29" s="10" t="s">
        <v>199</v>
      </c>
      <c r="S29" s="99"/>
      <c r="T29" s="57"/>
    </row>
    <row r="30" spans="1:20" ht="13.5" customHeight="1">
      <c r="A30" s="53"/>
      <c r="B30" s="48"/>
      <c r="C30" s="48"/>
      <c r="D30" s="59"/>
      <c r="E30" s="48"/>
      <c r="F30" s="74"/>
      <c r="G30" s="67"/>
      <c r="H30" s="48"/>
      <c r="I30" s="48"/>
      <c r="J30" s="48"/>
      <c r="K30" s="62"/>
      <c r="L30" s="51"/>
      <c r="M30" s="142"/>
      <c r="N30" s="51"/>
      <c r="O30" s="51"/>
      <c r="P30" s="10"/>
      <c r="Q30" s="99"/>
      <c r="R30" s="10"/>
      <c r="S30" s="99"/>
      <c r="T30" s="57"/>
    </row>
    <row r="31" spans="1:20" ht="12" customHeight="1">
      <c r="A31" s="125"/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51"/>
      <c r="N31" s="155"/>
      <c r="O31" s="155"/>
      <c r="P31" s="99"/>
      <c r="Q31" s="99"/>
      <c r="R31" s="51"/>
      <c r="S31" s="51"/>
      <c r="T31" s="57"/>
    </row>
    <row r="32" spans="1:20" ht="6" customHeight="1">
      <c r="A32" s="7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71"/>
      <c r="M32" s="71"/>
      <c r="N32" s="71"/>
      <c r="O32" s="71"/>
      <c r="P32" s="71"/>
      <c r="Q32" s="71"/>
      <c r="R32" s="71"/>
      <c r="S32" s="71"/>
      <c r="T32" s="72"/>
    </row>
    <row r="33" spans="1:20" ht="16.5" customHeight="1">
      <c r="A33" s="73" t="s">
        <v>40</v>
      </c>
      <c r="B33" s="74"/>
      <c r="C33" s="48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3"/>
      <c r="T33" s="52"/>
    </row>
    <row r="34" spans="1:20" ht="16.5" customHeight="1">
      <c r="A34" s="73"/>
      <c r="B34" s="74"/>
      <c r="C34" s="48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52"/>
    </row>
    <row r="35" spans="1:20" ht="16.5" customHeight="1">
      <c r="A35" s="73"/>
      <c r="B35" s="74"/>
      <c r="C35" s="48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52"/>
    </row>
    <row r="36" spans="1:20" ht="4.5" customHeight="1" thickBot="1">
      <c r="A36" s="73"/>
      <c r="B36" s="74"/>
      <c r="C36" s="48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52"/>
    </row>
    <row r="37" spans="1:20" s="110" customFormat="1" ht="45" customHeight="1" thickBot="1">
      <c r="A37" s="470" t="s">
        <v>283</v>
      </c>
      <c r="B37" s="471"/>
      <c r="C37" s="472"/>
      <c r="D37" s="590"/>
      <c r="E37" s="591"/>
      <c r="F37" s="592"/>
      <c r="G37" s="222" t="s">
        <v>284</v>
      </c>
      <c r="H37" s="220" t="s">
        <v>285</v>
      </c>
      <c r="I37" s="221"/>
      <c r="J37" s="221"/>
      <c r="K37" s="221"/>
      <c r="L37" s="221"/>
      <c r="M37" s="587"/>
      <c r="N37" s="588"/>
      <c r="O37" s="588"/>
      <c r="P37" s="588"/>
      <c r="Q37" s="588"/>
      <c r="R37" s="588"/>
      <c r="S37" s="588"/>
      <c r="T37" s="589"/>
    </row>
    <row r="38" spans="1:20" s="110" customFormat="1" ht="18" customHeight="1">
      <c r="A38" s="520" t="s">
        <v>197</v>
      </c>
      <c r="B38" s="521"/>
      <c r="C38" s="521"/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2"/>
    </row>
    <row r="39" spans="1:20" s="157" customFormat="1" ht="18" customHeight="1">
      <c r="A39" s="164" t="s">
        <v>211</v>
      </c>
      <c r="B39" s="161"/>
      <c r="C39" s="159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65"/>
    </row>
    <row r="40" spans="1:20" ht="3" customHeight="1" thickBot="1">
      <c r="A40" s="53"/>
      <c r="B40" s="48"/>
      <c r="C40" s="48"/>
      <c r="D40" s="48"/>
      <c r="E40" s="48"/>
      <c r="F40" s="48"/>
      <c r="G40" s="48"/>
      <c r="H40" s="158"/>
      <c r="I40" s="48"/>
      <c r="J40" s="48"/>
      <c r="K40" s="48"/>
      <c r="L40" s="51"/>
      <c r="M40" s="51"/>
      <c r="N40" s="51"/>
      <c r="O40" s="51"/>
      <c r="P40" s="51"/>
      <c r="Q40" s="51"/>
      <c r="R40" s="51"/>
      <c r="S40" s="51"/>
      <c r="T40" s="52"/>
    </row>
    <row r="41" spans="1:20" ht="15" customHeight="1">
      <c r="A41" s="58" t="s">
        <v>201</v>
      </c>
      <c r="B41" s="59"/>
      <c r="C41" s="62"/>
      <c r="D41" s="48"/>
      <c r="E41" s="48"/>
      <c r="F41" s="59"/>
      <c r="G41" s="48"/>
      <c r="H41" s="75" t="s">
        <v>206</v>
      </c>
      <c r="I41" s="530"/>
      <c r="J41" s="531"/>
      <c r="K41" s="532"/>
      <c r="L41" s="76"/>
      <c r="M41" s="59" t="s">
        <v>207</v>
      </c>
      <c r="N41" s="51"/>
      <c r="O41" s="48"/>
      <c r="P41" s="51"/>
      <c r="Q41" s="530"/>
      <c r="R41" s="531"/>
      <c r="S41" s="532"/>
      <c r="T41" s="63"/>
    </row>
    <row r="42" spans="1:20" ht="15" customHeight="1">
      <c r="A42" s="58" t="s">
        <v>202</v>
      </c>
      <c r="B42" s="59"/>
      <c r="C42" s="10" t="s">
        <v>91</v>
      </c>
      <c r="D42" s="30" t="s">
        <v>203</v>
      </c>
      <c r="E42" s="99"/>
      <c r="F42" s="69"/>
      <c r="G42" s="48"/>
      <c r="H42" s="75" t="s">
        <v>42</v>
      </c>
      <c r="I42" s="533"/>
      <c r="J42" s="534"/>
      <c r="K42" s="535"/>
      <c r="L42" s="78"/>
      <c r="M42" s="54" t="s">
        <v>43</v>
      </c>
      <c r="N42" s="62"/>
      <c r="O42" s="48"/>
      <c r="P42" s="51"/>
      <c r="Q42" s="533"/>
      <c r="R42" s="534"/>
      <c r="S42" s="535"/>
      <c r="T42" s="63"/>
    </row>
    <row r="43" spans="1:20">
      <c r="A43" s="79"/>
      <c r="B43" s="62"/>
      <c r="C43" s="62"/>
      <c r="D43" s="62"/>
      <c r="E43" s="62"/>
      <c r="F43" s="62"/>
      <c r="G43" s="62"/>
      <c r="H43" s="62"/>
      <c r="I43" s="62"/>
      <c r="J43" s="48"/>
      <c r="K43" s="48"/>
      <c r="L43" s="51"/>
      <c r="M43" s="51"/>
      <c r="N43" s="51"/>
      <c r="O43" s="51"/>
      <c r="P43" s="51"/>
      <c r="Q43" s="51"/>
      <c r="R43" s="51"/>
      <c r="S43" s="51"/>
      <c r="T43" s="63"/>
    </row>
    <row r="44" spans="1:20" ht="18.75" customHeight="1">
      <c r="A44" s="58" t="s">
        <v>44</v>
      </c>
      <c r="B44" s="62"/>
      <c r="C44" s="62"/>
      <c r="D44" s="62"/>
      <c r="E44" s="48"/>
      <c r="F44" s="48"/>
      <c r="G44" s="48"/>
      <c r="H44" s="54" t="s">
        <v>45</v>
      </c>
      <c r="I44" s="80" t="s">
        <v>205</v>
      </c>
      <c r="J44" s="48"/>
      <c r="K44" s="48"/>
      <c r="L44" s="51"/>
      <c r="M44" s="51"/>
      <c r="N44" s="144"/>
      <c r="O44" s="69" t="s">
        <v>204</v>
      </c>
      <c r="P44" s="144"/>
      <c r="Q44" s="563"/>
      <c r="R44" s="564"/>
      <c r="S44" s="51"/>
      <c r="T44" s="63"/>
    </row>
    <row r="45" spans="1:20">
      <c r="A45" s="81"/>
      <c r="B45" s="77"/>
      <c r="C45" s="77"/>
      <c r="D45" s="77"/>
      <c r="E45" s="60"/>
      <c r="F45" s="60"/>
      <c r="G45" s="60"/>
      <c r="H45" s="130"/>
      <c r="I45" s="77"/>
      <c r="J45" s="60"/>
      <c r="K45" s="60"/>
      <c r="L45" s="146"/>
      <c r="M45" s="71"/>
      <c r="N45" s="71"/>
      <c r="O45" s="147"/>
      <c r="P45" s="143"/>
      <c r="Q45" s="143"/>
      <c r="R45" s="143"/>
      <c r="S45" s="143"/>
      <c r="T45" s="82"/>
    </row>
    <row r="46" spans="1:20" s="110" customFormat="1" ht="18" customHeight="1">
      <c r="A46" s="527" t="s">
        <v>248</v>
      </c>
      <c r="B46" s="528"/>
      <c r="C46" s="528"/>
      <c r="D46" s="528"/>
      <c r="E46" s="528"/>
      <c r="F46" s="528"/>
      <c r="G46" s="528"/>
      <c r="H46" s="528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29"/>
    </row>
    <row r="47" spans="1:20" ht="15.75" customHeight="1">
      <c r="A47" s="166" t="s">
        <v>212</v>
      </c>
      <c r="B47" s="160"/>
      <c r="C47" s="162"/>
      <c r="D47" s="514" t="s">
        <v>249</v>
      </c>
      <c r="E47" s="515"/>
      <c r="F47" s="515"/>
      <c r="G47" s="515"/>
      <c r="H47" s="68" t="s">
        <v>250</v>
      </c>
      <c r="I47" s="62"/>
      <c r="J47" s="59" t="s">
        <v>173</v>
      </c>
      <c r="K47" s="59"/>
      <c r="L47" s="105" t="s">
        <v>251</v>
      </c>
      <c r="M47" s="51"/>
      <c r="N47" s="516"/>
      <c r="O47" s="516"/>
      <c r="P47" s="516"/>
      <c r="Q47" s="51"/>
      <c r="R47" s="51"/>
      <c r="S47" s="51"/>
      <c r="T47" s="63"/>
    </row>
    <row r="48" spans="1:20" ht="9" customHeight="1" thickBot="1">
      <c r="A48" s="58"/>
      <c r="B48" s="55"/>
      <c r="C48" s="55"/>
      <c r="D48" s="59"/>
      <c r="E48" s="48"/>
      <c r="F48" s="62"/>
      <c r="G48" s="62"/>
      <c r="H48" s="62"/>
      <c r="I48" s="62"/>
      <c r="J48" s="48"/>
      <c r="K48" s="48"/>
      <c r="L48" s="51"/>
      <c r="M48" s="51"/>
      <c r="N48" s="51"/>
      <c r="O48" s="51"/>
      <c r="P48" s="51"/>
      <c r="Q48" s="51"/>
      <c r="R48" s="51"/>
      <c r="S48" s="51"/>
      <c r="T48" s="63"/>
    </row>
    <row r="49" spans="1:145" ht="14.25" customHeight="1">
      <c r="A49" s="58" t="s">
        <v>174</v>
      </c>
      <c r="B49" s="48"/>
      <c r="C49" s="506"/>
      <c r="D49" s="507"/>
      <c r="E49" s="48"/>
      <c r="F49" s="62"/>
      <c r="G49" s="59"/>
      <c r="H49" s="62"/>
      <c r="I49" s="75" t="s">
        <v>176</v>
      </c>
      <c r="J49" s="506"/>
      <c r="K49" s="507"/>
      <c r="L49" s="107"/>
      <c r="M49" s="51"/>
      <c r="N49" s="51"/>
      <c r="O49" s="51"/>
      <c r="P49" s="75" t="s">
        <v>175</v>
      </c>
      <c r="Q49" s="506"/>
      <c r="R49" s="507"/>
      <c r="S49" s="51"/>
      <c r="T49" s="63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51"/>
      <c r="CM49" s="51"/>
      <c r="CN49" s="51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51"/>
      <c r="DB49" s="51"/>
      <c r="DC49" s="51"/>
      <c r="DD49" s="51"/>
      <c r="DE49" s="51"/>
      <c r="DF49" s="51"/>
      <c r="DG49" s="51"/>
      <c r="DH49" s="51"/>
      <c r="DI49" s="51"/>
      <c r="DJ49" s="51"/>
      <c r="DK49" s="51"/>
      <c r="DL49" s="51"/>
      <c r="DM49" s="51"/>
      <c r="DN49" s="51"/>
      <c r="DO49" s="51"/>
      <c r="DP49" s="51"/>
      <c r="DQ49" s="51"/>
      <c r="DR49" s="51"/>
      <c r="DS49" s="51"/>
      <c r="DT49" s="51"/>
      <c r="DU49" s="51"/>
      <c r="DV49" s="51"/>
      <c r="DW49" s="51"/>
      <c r="DX49" s="51"/>
      <c r="DY49" s="51"/>
      <c r="DZ49" s="51"/>
      <c r="EA49" s="51"/>
      <c r="EB49" s="51"/>
      <c r="EC49" s="51"/>
      <c r="ED49" s="51"/>
      <c r="EE49" s="51"/>
      <c r="EF49" s="51"/>
      <c r="EG49" s="51"/>
      <c r="EH49" s="51"/>
      <c r="EI49" s="51"/>
      <c r="EJ49" s="51"/>
      <c r="EK49" s="51"/>
      <c r="EL49" s="51"/>
      <c r="EM49" s="51"/>
      <c r="EN49" s="51"/>
      <c r="EO49" s="51"/>
    </row>
    <row r="50" spans="1:145" s="65" customFormat="1" ht="8.25" customHeight="1" thickBot="1">
      <c r="A50" s="83"/>
      <c r="B50" s="77"/>
      <c r="C50" s="77"/>
      <c r="D50" s="77"/>
      <c r="E50" s="77"/>
      <c r="F50" s="77"/>
      <c r="G50" s="77"/>
      <c r="H50" s="62"/>
      <c r="I50" s="62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63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  <c r="BT50" s="51"/>
      <c r="BU50" s="51"/>
      <c r="BV50" s="51"/>
      <c r="BW50" s="51"/>
      <c r="BX50" s="51"/>
      <c r="BY50" s="51"/>
      <c r="BZ50" s="51"/>
      <c r="CA50" s="51"/>
      <c r="CB50" s="51"/>
      <c r="CC50" s="51"/>
      <c r="CD50" s="51"/>
      <c r="CE50" s="51"/>
      <c r="CF50" s="51"/>
      <c r="CG50" s="51"/>
      <c r="CH50" s="51"/>
      <c r="CI50" s="51"/>
      <c r="CJ50" s="51"/>
      <c r="CK50" s="51"/>
      <c r="CL50" s="51"/>
      <c r="CM50" s="51"/>
      <c r="CN50" s="51"/>
      <c r="CO50" s="51"/>
      <c r="CP50" s="51"/>
      <c r="CQ50" s="51"/>
      <c r="CR50" s="51"/>
      <c r="CS50" s="51"/>
      <c r="CT50" s="51"/>
      <c r="CU50" s="51"/>
      <c r="CV50" s="51"/>
      <c r="CW50" s="51"/>
      <c r="CX50" s="51"/>
      <c r="CY50" s="51"/>
      <c r="CZ50" s="51"/>
      <c r="DA50" s="51"/>
      <c r="DB50" s="51"/>
      <c r="DC50" s="51"/>
      <c r="DD50" s="51"/>
      <c r="DE50" s="51"/>
      <c r="DF50" s="51"/>
      <c r="DG50" s="51"/>
      <c r="DH50" s="51"/>
      <c r="DI50" s="51"/>
      <c r="DJ50" s="51"/>
      <c r="DK50" s="51"/>
      <c r="DL50" s="51"/>
      <c r="DM50" s="51"/>
      <c r="DN50" s="51"/>
      <c r="DO50" s="51"/>
      <c r="DP50" s="51"/>
      <c r="DQ50" s="51"/>
      <c r="DR50" s="51"/>
      <c r="DS50" s="51"/>
      <c r="DT50" s="51"/>
      <c r="DU50" s="51"/>
      <c r="DV50" s="51"/>
      <c r="DW50" s="51"/>
      <c r="DX50" s="51"/>
      <c r="DY50" s="51"/>
      <c r="DZ50" s="51"/>
      <c r="EA50" s="51"/>
      <c r="EB50" s="51"/>
      <c r="EC50" s="51"/>
      <c r="ED50" s="51"/>
      <c r="EE50" s="51"/>
      <c r="EF50" s="51"/>
      <c r="EG50" s="51"/>
      <c r="EH50" s="51"/>
      <c r="EI50" s="51"/>
      <c r="EJ50" s="51"/>
      <c r="EK50" s="51"/>
      <c r="EL50" s="51"/>
      <c r="EM50" s="51"/>
      <c r="EN50" s="51"/>
      <c r="EO50" s="51"/>
    </row>
    <row r="51" spans="1:145" s="51" customFormat="1" ht="9" hidden="1" customHeight="1" outlineLevel="1">
      <c r="A51" s="84"/>
      <c r="B51" s="64"/>
      <c r="C51" s="64"/>
      <c r="D51" s="64"/>
      <c r="E51" s="64"/>
      <c r="F51" s="64"/>
      <c r="G51" s="64"/>
      <c r="H51" s="64"/>
      <c r="I51" s="64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6"/>
    </row>
    <row r="52" spans="1:145" s="51" customFormat="1" ht="13.5" hidden="1" outlineLevel="1" thickBot="1">
      <c r="A52" s="58" t="s">
        <v>46</v>
      </c>
      <c r="B52" s="59"/>
      <c r="D52" s="59" t="s">
        <v>41</v>
      </c>
      <c r="E52" s="48"/>
      <c r="F52" s="62"/>
      <c r="G52" s="59" t="s">
        <v>48</v>
      </c>
      <c r="H52" s="59"/>
      <c r="I52" s="54"/>
      <c r="J52" s="59" t="s">
        <v>182</v>
      </c>
      <c r="T52" s="57"/>
    </row>
    <row r="53" spans="1:145" s="51" customFormat="1" ht="15" hidden="1" outlineLevel="1" thickBot="1">
      <c r="A53" s="103"/>
      <c r="B53" s="69"/>
      <c r="D53" s="68" t="s">
        <v>47</v>
      </c>
      <c r="E53" s="48"/>
      <c r="F53" s="62"/>
      <c r="H53" s="59"/>
      <c r="N53" s="59" t="s">
        <v>180</v>
      </c>
      <c r="Q53" s="59" t="s">
        <v>178</v>
      </c>
      <c r="T53" s="56"/>
    </row>
    <row r="54" spans="1:145" s="51" customFormat="1" ht="13.5" hidden="1" outlineLevel="1" thickBot="1">
      <c r="A54" s="58"/>
      <c r="B54" s="54"/>
      <c r="C54" s="59"/>
      <c r="D54" s="48"/>
      <c r="F54" s="62"/>
      <c r="H54" s="62"/>
      <c r="J54" s="62"/>
      <c r="N54" s="59" t="s">
        <v>181</v>
      </c>
      <c r="T54" s="63"/>
    </row>
    <row r="55" spans="1:145" s="51" customFormat="1" ht="13.5" hidden="1" outlineLevel="1" thickBot="1">
      <c r="A55" s="58" t="s">
        <v>49</v>
      </c>
      <c r="B55" s="59"/>
      <c r="C55" s="59"/>
      <c r="D55" s="62"/>
      <c r="E55" s="59"/>
      <c r="F55" s="62"/>
      <c r="G55" s="62"/>
      <c r="H55" s="62"/>
      <c r="I55" s="59"/>
      <c r="Q55" s="62" t="s">
        <v>179</v>
      </c>
      <c r="T55" s="57"/>
    </row>
    <row r="56" spans="1:145" s="51" customFormat="1" ht="18.75" hidden="1" customHeight="1" outlineLevel="1" thickBot="1">
      <c r="A56" s="58"/>
      <c r="B56" s="62"/>
      <c r="C56" s="59"/>
      <c r="D56" s="62"/>
      <c r="E56" s="62"/>
      <c r="F56" s="62"/>
      <c r="G56" s="62"/>
      <c r="H56" s="62"/>
      <c r="I56" s="62"/>
      <c r="T56" s="63"/>
    </row>
    <row r="57" spans="1:145" s="106" customFormat="1" collapsed="1">
      <c r="A57" s="508" t="s">
        <v>208</v>
      </c>
      <c r="B57" s="509"/>
      <c r="C57" s="509"/>
      <c r="D57" s="509"/>
      <c r="E57" s="509"/>
      <c r="F57" s="510"/>
      <c r="G57" s="105"/>
      <c r="H57" s="508" t="s">
        <v>209</v>
      </c>
      <c r="I57" s="509"/>
      <c r="J57" s="509"/>
      <c r="K57" s="509"/>
      <c r="L57" s="509"/>
      <c r="M57" s="510"/>
      <c r="N57" s="105"/>
      <c r="O57" s="511" t="s">
        <v>210</v>
      </c>
      <c r="P57" s="512"/>
      <c r="Q57" s="512"/>
      <c r="R57" s="512"/>
      <c r="S57" s="512"/>
      <c r="T57" s="513"/>
    </row>
    <row r="58" spans="1:145" s="106" customFormat="1" ht="22.5" customHeight="1">
      <c r="A58" s="494"/>
      <c r="B58" s="495"/>
      <c r="C58" s="495"/>
      <c r="D58" s="495"/>
      <c r="E58" s="495"/>
      <c r="F58" s="496"/>
      <c r="G58" s="50"/>
      <c r="H58" s="494"/>
      <c r="I58" s="495"/>
      <c r="J58" s="495"/>
      <c r="K58" s="495"/>
      <c r="L58" s="495"/>
      <c r="M58" s="496"/>
      <c r="N58" s="105"/>
      <c r="O58" s="500"/>
      <c r="P58" s="501"/>
      <c r="Q58" s="501"/>
      <c r="R58" s="501"/>
      <c r="S58" s="501"/>
      <c r="T58" s="502"/>
    </row>
    <row r="59" spans="1:145" s="106" customFormat="1">
      <c r="A59" s="494"/>
      <c r="B59" s="495"/>
      <c r="C59" s="495"/>
      <c r="D59" s="495"/>
      <c r="E59" s="495"/>
      <c r="F59" s="496"/>
      <c r="G59" s="50"/>
      <c r="H59" s="494"/>
      <c r="I59" s="495"/>
      <c r="J59" s="495"/>
      <c r="K59" s="495"/>
      <c r="L59" s="495"/>
      <c r="M59" s="496"/>
      <c r="N59" s="105"/>
      <c r="O59" s="500"/>
      <c r="P59" s="501"/>
      <c r="Q59" s="501"/>
      <c r="R59" s="501"/>
      <c r="S59" s="501"/>
      <c r="T59" s="502"/>
    </row>
    <row r="60" spans="1:145" ht="29.25" customHeight="1" thickBot="1">
      <c r="A60" s="497"/>
      <c r="B60" s="498"/>
      <c r="C60" s="498"/>
      <c r="D60" s="498"/>
      <c r="E60" s="498"/>
      <c r="F60" s="499"/>
      <c r="G60" s="152"/>
      <c r="H60" s="497"/>
      <c r="I60" s="498"/>
      <c r="J60" s="498"/>
      <c r="K60" s="498"/>
      <c r="L60" s="498"/>
      <c r="M60" s="499"/>
      <c r="N60" s="153"/>
      <c r="O60" s="503"/>
      <c r="P60" s="504"/>
      <c r="Q60" s="504"/>
      <c r="R60" s="504"/>
      <c r="S60" s="504"/>
      <c r="T60" s="505"/>
    </row>
    <row r="61" spans="1:145">
      <c r="A61" s="85"/>
      <c r="B61" s="86"/>
      <c r="C61" s="86"/>
      <c r="D61" s="86"/>
      <c r="E61" s="86"/>
      <c r="F61" s="86"/>
      <c r="G61" s="86"/>
      <c r="H61" s="86"/>
      <c r="I61" s="87"/>
      <c r="J61" s="87"/>
      <c r="K61" s="87"/>
    </row>
    <row r="63" spans="1:14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43"/>
      <c r="R63" s="43"/>
      <c r="S63" s="43"/>
    </row>
    <row r="64" spans="1:14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 t="s">
        <v>53</v>
      </c>
      <c r="N64" s="11"/>
      <c r="O64" s="11"/>
      <c r="P64" s="11"/>
      <c r="Q64" s="11"/>
      <c r="R64" s="43"/>
      <c r="S64" s="43"/>
    </row>
    <row r="65" spans="1: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 t="s">
        <v>235</v>
      </c>
      <c r="N65" s="11"/>
      <c r="O65" s="11"/>
      <c r="P65" s="11"/>
      <c r="Q65" s="11"/>
      <c r="R65" s="43"/>
      <c r="S65" s="43"/>
    </row>
    <row r="66" spans="1: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 t="s">
        <v>50</v>
      </c>
      <c r="N66" s="11"/>
      <c r="O66" s="11"/>
      <c r="P66" s="11"/>
      <c r="Q66" s="11"/>
      <c r="R66" s="43"/>
      <c r="S66" s="43"/>
    </row>
    <row r="67" spans="1: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 t="s">
        <v>51</v>
      </c>
      <c r="N67" s="11"/>
      <c r="O67" s="11"/>
      <c r="P67" s="11"/>
      <c r="Q67" s="11"/>
      <c r="R67" s="43"/>
      <c r="S67" s="43"/>
    </row>
    <row r="68" spans="1:25">
      <c r="A68" s="11"/>
      <c r="B68" s="11" t="s">
        <v>25</v>
      </c>
      <c r="C68" s="11"/>
      <c r="D68" s="11"/>
      <c r="E68" s="11"/>
      <c r="F68" s="11" t="s">
        <v>214</v>
      </c>
      <c r="G68" s="11"/>
      <c r="H68" s="11"/>
      <c r="I68" s="11"/>
      <c r="J68" s="11"/>
      <c r="K68" s="11"/>
      <c r="L68" s="11"/>
      <c r="M68" s="11" t="s">
        <v>52</v>
      </c>
      <c r="N68" s="11"/>
      <c r="O68" s="11"/>
      <c r="P68" s="11"/>
      <c r="Q68" s="11"/>
      <c r="R68" s="43"/>
      <c r="S68" s="43"/>
    </row>
    <row r="69" spans="1:25">
      <c r="A69" s="11"/>
      <c r="B69" s="11" t="s">
        <v>26</v>
      </c>
      <c r="C69" s="11"/>
      <c r="D69" s="11"/>
      <c r="E69" s="11"/>
      <c r="F69" s="11" t="s">
        <v>30</v>
      </c>
      <c r="G69" s="11"/>
      <c r="H69" s="11"/>
      <c r="I69" s="11"/>
      <c r="J69" s="11"/>
      <c r="K69" s="11"/>
      <c r="L69" s="11"/>
      <c r="M69" s="11" t="s">
        <v>226</v>
      </c>
      <c r="N69" s="11"/>
      <c r="O69" s="11"/>
      <c r="P69" s="11"/>
      <c r="R69" s="43"/>
      <c r="S69" s="43"/>
      <c r="U69" t="s">
        <v>192</v>
      </c>
      <c r="W69" s="209" t="s">
        <v>280</v>
      </c>
    </row>
    <row r="70" spans="1:25">
      <c r="A70" s="11"/>
      <c r="B70" s="11" t="s">
        <v>27</v>
      </c>
      <c r="C70" s="11"/>
      <c r="D70" s="11"/>
      <c r="E70" s="11"/>
      <c r="F70" s="11" t="s">
        <v>267</v>
      </c>
      <c r="G70" s="11"/>
      <c r="H70" s="11"/>
      <c r="I70" s="11"/>
      <c r="J70" s="11"/>
      <c r="K70" s="11"/>
      <c r="L70" s="11"/>
      <c r="M70" s="11" t="s">
        <v>200</v>
      </c>
      <c r="N70" s="11"/>
      <c r="O70" s="11"/>
      <c r="P70" s="11"/>
      <c r="Q70" s="11" t="s">
        <v>232</v>
      </c>
      <c r="R70" s="43"/>
      <c r="S70" s="43"/>
      <c r="U70" t="s">
        <v>231</v>
      </c>
      <c r="W70" s="209" t="s">
        <v>281</v>
      </c>
    </row>
    <row r="71" spans="1:25">
      <c r="A71" s="11"/>
      <c r="B71" s="11"/>
      <c r="C71" s="11"/>
      <c r="D71" s="11"/>
      <c r="E71" s="11"/>
      <c r="F71" s="11" t="s">
        <v>268</v>
      </c>
      <c r="G71" s="11"/>
      <c r="H71" s="11"/>
      <c r="I71" s="11"/>
      <c r="J71" s="11"/>
      <c r="K71" s="11"/>
      <c r="L71" s="11"/>
      <c r="M71" s="11" t="s">
        <v>59</v>
      </c>
      <c r="N71" s="11"/>
      <c r="O71" s="11"/>
      <c r="P71" s="11"/>
      <c r="Q71" s="11" t="s">
        <v>200</v>
      </c>
      <c r="R71" s="43"/>
      <c r="S71" s="43"/>
      <c r="U71" t="s">
        <v>25</v>
      </c>
    </row>
    <row r="72" spans="1:25">
      <c r="A72" s="11"/>
      <c r="D72" s="11"/>
      <c r="E72" s="11"/>
      <c r="F72" s="11" t="s">
        <v>31</v>
      </c>
      <c r="G72" s="11"/>
      <c r="H72" s="11"/>
      <c r="I72" s="11"/>
      <c r="J72" s="11"/>
      <c r="K72" s="11"/>
      <c r="L72" s="11"/>
      <c r="M72" s="43" t="s">
        <v>234</v>
      </c>
      <c r="N72" s="11"/>
      <c r="O72" s="11"/>
      <c r="P72" s="11"/>
      <c r="Q72" s="43" t="s">
        <v>59</v>
      </c>
      <c r="R72" s="43"/>
      <c r="S72" s="43"/>
      <c r="U72" t="s">
        <v>193</v>
      </c>
    </row>
    <row r="73" spans="1:25">
      <c r="A73" s="11"/>
      <c r="C73" s="11"/>
      <c r="D73" s="11"/>
      <c r="E73" s="11"/>
      <c r="F73" s="11" t="s">
        <v>32</v>
      </c>
      <c r="G73" s="11"/>
      <c r="H73" s="11"/>
      <c r="I73" s="11"/>
      <c r="J73" s="11"/>
      <c r="K73" s="11"/>
      <c r="L73" s="11"/>
      <c r="M73" t="s">
        <v>190</v>
      </c>
      <c r="N73" s="11"/>
      <c r="O73" s="11"/>
      <c r="P73" s="11"/>
      <c r="Q73" s="43" t="s">
        <v>60</v>
      </c>
      <c r="R73" s="43"/>
      <c r="S73" s="43"/>
      <c r="U73" t="s">
        <v>239</v>
      </c>
    </row>
    <row r="74" spans="1:25">
      <c r="A74" s="11"/>
      <c r="C74" s="11"/>
      <c r="D74" s="11"/>
      <c r="E74" s="11"/>
      <c r="F74" s="11" t="s">
        <v>269</v>
      </c>
      <c r="G74" s="11"/>
      <c r="H74" s="11"/>
      <c r="I74" s="11"/>
      <c r="J74" s="11"/>
      <c r="K74" s="11"/>
      <c r="L74" s="11"/>
      <c r="M74" t="s">
        <v>233</v>
      </c>
      <c r="N74" s="11"/>
      <c r="O74" s="11"/>
      <c r="P74" s="11"/>
      <c r="Q74" s="43"/>
      <c r="R74" s="43"/>
      <c r="S74" s="43"/>
      <c r="U74" s="328" t="s">
        <v>377</v>
      </c>
    </row>
    <row r="75" spans="1:25">
      <c r="A75" s="11"/>
      <c r="C75" s="11"/>
      <c r="D75" s="11"/>
      <c r="E75" s="11"/>
      <c r="F75" s="11" t="s">
        <v>34</v>
      </c>
      <c r="G75" s="11"/>
      <c r="H75" s="11"/>
      <c r="I75" s="11"/>
      <c r="J75" s="11"/>
      <c r="K75" s="11"/>
      <c r="L75" s="11"/>
      <c r="M75" t="s">
        <v>237</v>
      </c>
      <c r="N75" s="11"/>
      <c r="O75" s="11"/>
      <c r="P75" s="11"/>
      <c r="Q75" s="43" t="s">
        <v>53</v>
      </c>
      <c r="R75" s="43"/>
      <c r="S75" s="43"/>
      <c r="Y75" s="11" t="s">
        <v>232</v>
      </c>
    </row>
    <row r="76" spans="1:25">
      <c r="A76" s="11"/>
      <c r="C76" s="11"/>
      <c r="D76" s="11"/>
      <c r="E76" s="11"/>
      <c r="F76" s="11" t="s">
        <v>33</v>
      </c>
      <c r="G76" s="11"/>
      <c r="H76" s="11"/>
      <c r="I76" s="11"/>
      <c r="J76" s="11"/>
      <c r="K76" s="11"/>
      <c r="L76" s="11"/>
      <c r="M76" s="43" t="s">
        <v>61</v>
      </c>
      <c r="N76" s="11"/>
      <c r="O76" s="11"/>
      <c r="P76" s="11"/>
      <c r="Q76" s="43" t="s">
        <v>51</v>
      </c>
      <c r="R76" s="43"/>
      <c r="S76" s="43"/>
      <c r="Y76" s="11" t="s">
        <v>200</v>
      </c>
    </row>
    <row r="77" spans="1:25">
      <c r="A77" s="11"/>
      <c r="B77" s="11"/>
      <c r="C77" s="11"/>
      <c r="D77" s="11"/>
      <c r="E77" s="11"/>
      <c r="F77" s="11" t="s">
        <v>55</v>
      </c>
      <c r="G77" s="11"/>
      <c r="H77" s="11"/>
      <c r="I77" s="11"/>
      <c r="J77" s="11"/>
      <c r="K77" s="11"/>
      <c r="L77" s="11"/>
      <c r="M77" s="209" t="s">
        <v>277</v>
      </c>
      <c r="N77" s="11"/>
      <c r="O77" s="11"/>
      <c r="P77" s="11"/>
      <c r="Q77" s="43" t="s">
        <v>236</v>
      </c>
      <c r="R77" s="43"/>
      <c r="S77" s="43"/>
      <c r="Y77" s="43" t="s">
        <v>59</v>
      </c>
    </row>
    <row r="78" spans="1:25">
      <c r="A78" s="11"/>
      <c r="B78" s="11">
        <v>-5</v>
      </c>
      <c r="C78" s="11"/>
      <c r="D78" s="11"/>
      <c r="E78" s="11"/>
      <c r="F78" s="11" t="s">
        <v>56</v>
      </c>
      <c r="G78" s="11"/>
      <c r="H78" s="11"/>
      <c r="I78" s="11"/>
      <c r="J78" s="11"/>
      <c r="K78" s="11"/>
      <c r="L78" s="11"/>
      <c r="M78" s="209" t="s">
        <v>278</v>
      </c>
      <c r="N78" s="11"/>
      <c r="O78" s="11"/>
      <c r="P78" s="11"/>
      <c r="Q78" s="43" t="s">
        <v>234</v>
      </c>
      <c r="R78" s="43"/>
      <c r="S78" s="43"/>
      <c r="T78" s="11"/>
      <c r="Y78" s="43" t="s">
        <v>60</v>
      </c>
    </row>
    <row r="79" spans="1:25">
      <c r="A79" s="11"/>
      <c r="B79" s="11">
        <v>-10</v>
      </c>
      <c r="C79" s="11"/>
      <c r="D79" s="11"/>
      <c r="E79" s="11"/>
      <c r="F79" s="11" t="s">
        <v>215</v>
      </c>
      <c r="G79" s="11"/>
      <c r="H79" s="11"/>
      <c r="I79" s="11"/>
      <c r="J79" s="11"/>
      <c r="K79" s="11"/>
      <c r="L79" s="11"/>
      <c r="N79" s="11"/>
      <c r="O79" s="11"/>
      <c r="P79" s="11"/>
      <c r="Q79" t="s">
        <v>190</v>
      </c>
      <c r="R79" s="43"/>
      <c r="S79" s="43"/>
      <c r="Y79" s="11" t="s">
        <v>53</v>
      </c>
    </row>
    <row r="80" spans="1:25">
      <c r="A80" s="11"/>
      <c r="B80" s="11">
        <v>-50</v>
      </c>
      <c r="C80" s="11"/>
      <c r="D80" s="11"/>
      <c r="E80" s="11"/>
      <c r="F80" s="11"/>
      <c r="G80" s="11"/>
      <c r="H80" s="11"/>
      <c r="I80" s="11"/>
      <c r="J80" s="11" t="s">
        <v>89</v>
      </c>
      <c r="K80" s="11"/>
      <c r="L80" s="11"/>
      <c r="N80" s="11"/>
      <c r="O80" s="11"/>
      <c r="P80" s="11"/>
      <c r="Q80" s="43"/>
      <c r="R80" s="43"/>
      <c r="S80" s="43"/>
      <c r="T80" s="11" t="s">
        <v>200</v>
      </c>
      <c r="Y80" s="11" t="s">
        <v>230</v>
      </c>
    </row>
    <row r="81" spans="1:25">
      <c r="A81" s="11"/>
      <c r="B81" s="11">
        <v>-100</v>
      </c>
      <c r="C81" s="11"/>
      <c r="D81" s="11"/>
      <c r="E81" s="11"/>
      <c r="F81" s="11"/>
      <c r="G81" s="11"/>
      <c r="H81" s="11"/>
      <c r="I81" s="11"/>
      <c r="J81" s="11" t="s">
        <v>84</v>
      </c>
      <c r="K81" s="11"/>
      <c r="L81" s="11"/>
      <c r="N81" s="11"/>
      <c r="O81" s="11"/>
      <c r="P81" s="11"/>
      <c r="Q81" s="43"/>
      <c r="R81" s="43"/>
      <c r="S81" s="43"/>
      <c r="T81" s="43" t="s">
        <v>59</v>
      </c>
      <c r="Y81" s="11" t="s">
        <v>50</v>
      </c>
    </row>
    <row r="82" spans="1:25">
      <c r="A82" s="11"/>
      <c r="B82" s="11">
        <v>-200</v>
      </c>
      <c r="C82" s="11"/>
      <c r="D82" s="11">
        <v>30</v>
      </c>
      <c r="E82" s="11"/>
      <c r="F82" s="97">
        <v>0.8</v>
      </c>
      <c r="G82" s="11"/>
      <c r="H82" s="98">
        <v>0.01</v>
      </c>
      <c r="I82" s="11"/>
      <c r="J82" s="11" t="s">
        <v>85</v>
      </c>
      <c r="K82" s="11"/>
      <c r="L82" s="11"/>
      <c r="N82" s="11"/>
      <c r="O82" s="11"/>
      <c r="P82" s="11"/>
      <c r="Q82" s="43"/>
      <c r="R82" s="43"/>
      <c r="S82" s="43"/>
      <c r="T82" s="11" t="s">
        <v>53</v>
      </c>
      <c r="Y82" s="11" t="s">
        <v>51</v>
      </c>
    </row>
    <row r="83" spans="1:25">
      <c r="A83" s="11"/>
      <c r="B83" s="11">
        <v>-500</v>
      </c>
      <c r="C83" s="11"/>
      <c r="D83" s="11">
        <v>60</v>
      </c>
      <c r="E83" s="11"/>
      <c r="F83" s="97">
        <v>0.85</v>
      </c>
      <c r="G83" s="11"/>
      <c r="H83" s="98">
        <v>1.4999999999999999E-2</v>
      </c>
      <c r="I83" s="11"/>
      <c r="J83" s="11" t="s">
        <v>86</v>
      </c>
      <c r="K83" s="11"/>
      <c r="L83" s="11"/>
      <c r="N83" s="11"/>
      <c r="O83" s="11"/>
      <c r="P83" s="11"/>
      <c r="Q83" s="43"/>
      <c r="R83" s="43"/>
      <c r="S83" s="43"/>
      <c r="T83" s="11" t="s">
        <v>235</v>
      </c>
      <c r="Y83" s="11" t="s">
        <v>52</v>
      </c>
    </row>
    <row r="84" spans="1:25">
      <c r="A84" s="11"/>
      <c r="B84" s="44" t="s">
        <v>78</v>
      </c>
      <c r="C84" s="11"/>
      <c r="D84" s="11">
        <v>90</v>
      </c>
      <c r="E84" s="11"/>
      <c r="F84" s="97">
        <v>0.9</v>
      </c>
      <c r="G84" s="11"/>
      <c r="H84" s="98">
        <v>0.02</v>
      </c>
      <c r="I84" s="11"/>
      <c r="J84" s="11"/>
      <c r="K84" s="11"/>
      <c r="L84" s="11"/>
      <c r="M84" s="11" t="s">
        <v>63</v>
      </c>
      <c r="N84" s="11"/>
      <c r="O84" s="11"/>
      <c r="P84" s="11"/>
      <c r="Q84" s="43"/>
      <c r="R84" s="43"/>
      <c r="S84" s="43"/>
      <c r="T84" s="11" t="s">
        <v>50</v>
      </c>
      <c r="Y84" s="11" t="s">
        <v>59</v>
      </c>
    </row>
    <row r="85" spans="1:25">
      <c r="A85" s="11"/>
      <c r="B85" s="11"/>
      <c r="C85" s="11"/>
      <c r="D85" s="11"/>
      <c r="E85" s="11"/>
      <c r="F85" s="97">
        <v>0.95</v>
      </c>
      <c r="G85" s="11"/>
      <c r="H85" s="98">
        <v>2.5000000000000001E-2</v>
      </c>
      <c r="I85" s="11"/>
      <c r="J85" s="11"/>
      <c r="K85" s="11"/>
      <c r="L85" s="11"/>
      <c r="M85" s="11" t="s">
        <v>64</v>
      </c>
      <c r="N85" s="11"/>
      <c r="O85" s="11"/>
      <c r="P85" s="11"/>
      <c r="Q85" s="43"/>
      <c r="R85" s="43"/>
      <c r="S85" s="43"/>
      <c r="T85" s="11" t="s">
        <v>51</v>
      </c>
      <c r="Y85" s="11" t="s">
        <v>226</v>
      </c>
    </row>
    <row r="86" spans="1:25">
      <c r="A86" s="11"/>
      <c r="B86" s="11"/>
      <c r="C86" s="11"/>
      <c r="D86" s="11"/>
      <c r="E86" s="11"/>
      <c r="F86" s="97">
        <v>1</v>
      </c>
      <c r="G86" s="11"/>
      <c r="H86" s="98">
        <v>0.03</v>
      </c>
      <c r="I86" s="11"/>
      <c r="J86" s="11"/>
      <c r="K86" s="11"/>
      <c r="L86" s="11"/>
      <c r="M86" s="11" t="s">
        <v>65</v>
      </c>
      <c r="N86" s="11"/>
      <c r="O86" s="11"/>
      <c r="P86" s="11"/>
      <c r="Q86" s="43"/>
      <c r="R86" s="43"/>
      <c r="S86" s="43"/>
      <c r="T86" s="11" t="s">
        <v>52</v>
      </c>
      <c r="Y86" s="11" t="s">
        <v>326</v>
      </c>
    </row>
    <row r="87" spans="1:25">
      <c r="A87" s="11"/>
      <c r="B87" s="11"/>
      <c r="C87" s="11"/>
      <c r="D87" s="11"/>
      <c r="E87" s="11"/>
      <c r="F87" s="97">
        <v>1.05</v>
      </c>
      <c r="G87" s="11"/>
      <c r="H87" s="98">
        <v>3.5000000000000003E-2</v>
      </c>
      <c r="I87" s="11"/>
      <c r="J87" s="11"/>
      <c r="K87" s="11"/>
      <c r="L87" s="11"/>
      <c r="M87" s="11" t="s">
        <v>66</v>
      </c>
      <c r="N87" s="11"/>
      <c r="O87" s="11"/>
      <c r="P87" s="11"/>
      <c r="Q87" s="43"/>
      <c r="R87" s="43"/>
      <c r="S87" s="43"/>
      <c r="T87" s="11" t="s">
        <v>226</v>
      </c>
    </row>
    <row r="88" spans="1:25">
      <c r="A88" s="11"/>
      <c r="C88" s="11"/>
      <c r="D88" s="11"/>
      <c r="E88" s="11"/>
      <c r="F88" s="97">
        <v>1.1000000000000001</v>
      </c>
      <c r="G88" s="11"/>
      <c r="H88" s="98">
        <v>0.04</v>
      </c>
      <c r="I88" s="11"/>
      <c r="J88" s="11"/>
      <c r="K88" s="11"/>
      <c r="L88" s="11"/>
      <c r="M88" s="11" t="s">
        <v>67</v>
      </c>
      <c r="N88" s="11"/>
      <c r="O88" s="11"/>
      <c r="P88" s="11"/>
      <c r="Q88" s="43"/>
      <c r="R88" s="43"/>
      <c r="S88" s="43"/>
      <c r="T88" s="11"/>
    </row>
    <row r="89" spans="1:25">
      <c r="A89" s="11"/>
      <c r="B89" s="11" t="s">
        <v>92</v>
      </c>
      <c r="C89" s="11"/>
      <c r="D89" s="11"/>
      <c r="E89" s="11"/>
      <c r="F89" s="97">
        <v>1.1499999999999999</v>
      </c>
      <c r="G89" s="11"/>
      <c r="H89" s="98">
        <v>0.1</v>
      </c>
      <c r="I89" s="11"/>
      <c r="J89" s="11"/>
      <c r="K89" s="11"/>
      <c r="L89" s="11"/>
      <c r="M89" s="11" t="s">
        <v>68</v>
      </c>
      <c r="N89" s="11"/>
      <c r="O89" s="11"/>
      <c r="P89" s="11"/>
      <c r="Q89" s="43"/>
      <c r="R89" s="43"/>
      <c r="S89" s="43"/>
    </row>
    <row r="90" spans="1:25">
      <c r="A90" s="11"/>
      <c r="B90" s="11" t="s">
        <v>238</v>
      </c>
      <c r="C90" s="11"/>
      <c r="D90" s="11"/>
      <c r="E90" s="11"/>
      <c r="F90" s="97">
        <v>1.2</v>
      </c>
      <c r="G90" s="11"/>
      <c r="H90" s="98" t="s">
        <v>90</v>
      </c>
      <c r="I90" s="11"/>
      <c r="J90" s="11"/>
      <c r="K90" s="11"/>
      <c r="L90" s="11"/>
      <c r="M90" s="11" t="s">
        <v>72</v>
      </c>
      <c r="N90" s="11"/>
      <c r="O90" s="11"/>
      <c r="P90" s="11"/>
      <c r="Q90" s="43"/>
      <c r="R90" s="43"/>
      <c r="S90" s="43"/>
      <c r="V90" t="s">
        <v>253</v>
      </c>
    </row>
    <row r="91" spans="1:25">
      <c r="A91" s="11"/>
      <c r="B91" s="11" t="s">
        <v>229</v>
      </c>
      <c r="C91" s="11"/>
      <c r="D91" s="11"/>
      <c r="E91" s="11"/>
      <c r="F91" s="97">
        <v>1.25</v>
      </c>
      <c r="G91" s="11"/>
      <c r="H91" s="11"/>
      <c r="I91" s="11"/>
      <c r="J91" s="11"/>
      <c r="K91" s="11"/>
      <c r="L91" s="11"/>
      <c r="M91" s="11" t="s">
        <v>73</v>
      </c>
      <c r="N91" s="11"/>
      <c r="O91" s="11"/>
      <c r="P91" s="11"/>
      <c r="Q91" s="43"/>
      <c r="R91" s="43"/>
      <c r="S91" s="43"/>
    </row>
    <row r="92" spans="1:25">
      <c r="F92" s="97">
        <v>1.3</v>
      </c>
      <c r="M92" s="11" t="s">
        <v>74</v>
      </c>
      <c r="Q92" s="43" t="s">
        <v>265</v>
      </c>
      <c r="V92" t="s">
        <v>254</v>
      </c>
    </row>
    <row r="93" spans="1:25">
      <c r="F93" s="97">
        <v>1.35</v>
      </c>
      <c r="K93" s="87" t="s">
        <v>271</v>
      </c>
      <c r="L93" s="203"/>
      <c r="M93" s="11" t="s">
        <v>75</v>
      </c>
      <c r="Q93" s="43" t="s">
        <v>61</v>
      </c>
      <c r="V93" t="s">
        <v>255</v>
      </c>
    </row>
    <row r="94" spans="1:25">
      <c r="F94" s="97">
        <v>1.4</v>
      </c>
      <c r="K94" s="202" t="s">
        <v>258</v>
      </c>
      <c r="L94" s="203"/>
      <c r="M94" s="11" t="s">
        <v>62</v>
      </c>
      <c r="Q94" t="s">
        <v>190</v>
      </c>
      <c r="V94" t="s">
        <v>256</v>
      </c>
    </row>
    <row r="95" spans="1:25">
      <c r="F95" s="97">
        <v>1.45</v>
      </c>
      <c r="K95" s="202" t="s">
        <v>259</v>
      </c>
      <c r="L95" s="203"/>
      <c r="M95" s="11" t="s">
        <v>69</v>
      </c>
      <c r="Q95" t="s">
        <v>234</v>
      </c>
      <c r="V95" t="s">
        <v>257</v>
      </c>
    </row>
    <row r="96" spans="1:25">
      <c r="F96" s="97">
        <v>1.5</v>
      </c>
      <c r="K96" s="202" t="s">
        <v>260</v>
      </c>
      <c r="L96" s="203"/>
      <c r="M96" s="11" t="s">
        <v>70</v>
      </c>
      <c r="Q96" t="s">
        <v>191</v>
      </c>
    </row>
    <row r="97" spans="6:17">
      <c r="F97" s="97">
        <v>1.55</v>
      </c>
      <c r="K97" s="202" t="s">
        <v>261</v>
      </c>
      <c r="L97" s="203"/>
      <c r="M97" s="11" t="s">
        <v>71</v>
      </c>
      <c r="Q97" t="s">
        <v>233</v>
      </c>
    </row>
    <row r="98" spans="6:17">
      <c r="F98" s="97">
        <v>1.6</v>
      </c>
      <c r="K98" s="202" t="s">
        <v>263</v>
      </c>
      <c r="L98" s="203"/>
      <c r="M98" s="11" t="s">
        <v>76</v>
      </c>
      <c r="Q98" t="s">
        <v>237</v>
      </c>
    </row>
    <row r="99" spans="6:17">
      <c r="F99" s="97">
        <v>1.65</v>
      </c>
      <c r="K99" s="202" t="s">
        <v>262</v>
      </c>
      <c r="L99" s="203"/>
      <c r="M99" s="11" t="s">
        <v>77</v>
      </c>
      <c r="Q99" s="209" t="s">
        <v>279</v>
      </c>
    </row>
    <row r="100" spans="6:17">
      <c r="F100" s="97">
        <v>1.7</v>
      </c>
      <c r="K100" s="87" t="s">
        <v>270</v>
      </c>
      <c r="Q100" t="s">
        <v>266</v>
      </c>
    </row>
    <row r="101" spans="6:17">
      <c r="F101" s="97">
        <v>1.75</v>
      </c>
      <c r="Q101" s="209" t="s">
        <v>276</v>
      </c>
    </row>
    <row r="102" spans="6:17">
      <c r="F102" s="97">
        <v>1.8</v>
      </c>
    </row>
    <row r="103" spans="6:17">
      <c r="F103" s="97">
        <v>1.85</v>
      </c>
    </row>
    <row r="104" spans="6:17">
      <c r="F104" s="97">
        <v>1.9</v>
      </c>
    </row>
    <row r="105" spans="6:17">
      <c r="F105" s="97">
        <v>1.95</v>
      </c>
    </row>
    <row r="106" spans="6:17">
      <c r="F106" s="97">
        <v>2</v>
      </c>
    </row>
    <row r="107" spans="6:17">
      <c r="F107" s="97">
        <v>2.0499999999999998</v>
      </c>
    </row>
    <row r="108" spans="6:17">
      <c r="F108" s="97">
        <v>2.1</v>
      </c>
    </row>
    <row r="109" spans="6:17">
      <c r="F109" s="97">
        <v>2.15</v>
      </c>
    </row>
    <row r="110" spans="6:17">
      <c r="F110" s="97">
        <v>2.2000000000000002</v>
      </c>
    </row>
    <row r="111" spans="6:17">
      <c r="F111" s="92" t="s">
        <v>88</v>
      </c>
    </row>
    <row r="112" spans="6:17">
      <c r="F112" s="92" t="s">
        <v>194</v>
      </c>
    </row>
  </sheetData>
  <mergeCells count="76">
    <mergeCell ref="Q44:R44"/>
    <mergeCell ref="H10:K10"/>
    <mergeCell ref="H13:K13"/>
    <mergeCell ref="L13:T13"/>
    <mergeCell ref="Q10:S10"/>
    <mergeCell ref="P22:T22"/>
    <mergeCell ref="P20:T21"/>
    <mergeCell ref="F26:J27"/>
    <mergeCell ref="H15:I15"/>
    <mergeCell ref="P26:T27"/>
    <mergeCell ref="K20:O21"/>
    <mergeCell ref="M37:T37"/>
    <mergeCell ref="D37:F37"/>
    <mergeCell ref="K14:L14"/>
    <mergeCell ref="Q41:S42"/>
    <mergeCell ref="A22:E22"/>
    <mergeCell ref="A1:T1"/>
    <mergeCell ref="K3:M3"/>
    <mergeCell ref="R2:T2"/>
    <mergeCell ref="A3:B3"/>
    <mergeCell ref="C3:E3"/>
    <mergeCell ref="G3:J3"/>
    <mergeCell ref="P3:Q3"/>
    <mergeCell ref="R3:T3"/>
    <mergeCell ref="D47:G47"/>
    <mergeCell ref="N47:P47"/>
    <mergeCell ref="D5:O5"/>
    <mergeCell ref="D7:O7"/>
    <mergeCell ref="D6:O6"/>
    <mergeCell ref="A38:T38"/>
    <mergeCell ref="D33:S33"/>
    <mergeCell ref="K19:T19"/>
    <mergeCell ref="A46:T46"/>
    <mergeCell ref="I41:K42"/>
    <mergeCell ref="E15:F15"/>
    <mergeCell ref="R6:S6"/>
    <mergeCell ref="C10:E10"/>
    <mergeCell ref="D13:G13"/>
    <mergeCell ref="D9:E9"/>
    <mergeCell ref="Q9:S9"/>
    <mergeCell ref="A58:F60"/>
    <mergeCell ref="H58:M60"/>
    <mergeCell ref="O58:T60"/>
    <mergeCell ref="C49:D49"/>
    <mergeCell ref="J49:K49"/>
    <mergeCell ref="A57:F57"/>
    <mergeCell ref="H57:M57"/>
    <mergeCell ref="Q49:R49"/>
    <mergeCell ref="O57:T57"/>
    <mergeCell ref="H9:O9"/>
    <mergeCell ref="A13:C13"/>
    <mergeCell ref="A37:C37"/>
    <mergeCell ref="P17:S17"/>
    <mergeCell ref="O14:S14"/>
    <mergeCell ref="K15:L15"/>
    <mergeCell ref="Q11:S11"/>
    <mergeCell ref="E14:F14"/>
    <mergeCell ref="F22:J22"/>
    <mergeCell ref="K22:O22"/>
    <mergeCell ref="B14:C14"/>
    <mergeCell ref="H14:I14"/>
    <mergeCell ref="A20:E21"/>
    <mergeCell ref="X15:Y15"/>
    <mergeCell ref="D17:E17"/>
    <mergeCell ref="J17:O17"/>
    <mergeCell ref="Z15:AA15"/>
    <mergeCell ref="A27:D27"/>
    <mergeCell ref="A17:C17"/>
    <mergeCell ref="F20:J21"/>
    <mergeCell ref="A19:J19"/>
    <mergeCell ref="B15:C15"/>
    <mergeCell ref="P15:S15"/>
    <mergeCell ref="A24:J25"/>
    <mergeCell ref="A23:J23"/>
    <mergeCell ref="K23:T23"/>
    <mergeCell ref="K24:T25"/>
  </mergeCells>
  <phoneticPr fontId="12" type="noConversion"/>
  <dataValidations count="16">
    <dataValidation type="list" allowBlank="1" showInputMessage="1" sqref="H17">
      <formula1>$F$82:$F$112</formula1>
    </dataValidation>
    <dataValidation type="list" allowBlank="1" showInputMessage="1" showErrorMessage="1" sqref="G16">
      <formula1>$F$68:$F$80</formula1>
    </dataValidation>
    <dataValidation type="list" allowBlank="1" showInputMessage="1" showErrorMessage="1" sqref="N16:O16">
      <formula1>$U$69:$U$75</formula1>
    </dataValidation>
    <dataValidation type="list" allowBlank="1" showInputMessage="1" showErrorMessage="1" sqref="C16">
      <formula1>$J$80:$J$84</formula1>
    </dataValidation>
    <dataValidation type="list" allowBlank="1" showInputMessage="1" showErrorMessage="1" sqref="K3:M3">
      <formula1>$Y$75:$Y$85</formula1>
    </dataValidation>
    <dataValidation type="list" allowBlank="1" showInputMessage="1" sqref="Q6">
      <formula1>$K$93:$K$100</formula1>
    </dataValidation>
    <dataValidation type="list" allowBlank="1" showInputMessage="1" sqref="P17">
      <formula1>$V$90:$V$95</formula1>
    </dataValidation>
    <dataValidation type="list" allowBlank="1" showInputMessage="1" sqref="Z15">
      <formula1>$F$68:$F$79</formula1>
    </dataValidation>
    <dataValidation type="list" allowBlank="1" showInputMessage="1" sqref="D17:E17 K15">
      <formula1>$Q$92:$Q$101</formula1>
    </dataValidation>
    <dataValidation type="list" allowBlank="1" showInputMessage="1" sqref="A24 K24">
      <formula1>$B$89:$B$91</formula1>
    </dataValidation>
    <dataValidation type="list" allowBlank="1" showInputMessage="1" sqref="B15">
      <formula1>$J$80:$J$84</formula1>
    </dataValidation>
    <dataValidation type="list" allowBlank="1" showInputMessage="1" sqref="E15">
      <formula1>$U$69:$U$75</formula1>
    </dataValidation>
    <dataValidation type="list" allowBlank="1" showInputMessage="1" showErrorMessage="1" sqref="H15">
      <formula1>$M$64:$M$78</formula1>
    </dataValidation>
    <dataValidation allowBlank="1" showInputMessage="1" sqref="P15"/>
    <dataValidation type="list" allowBlank="1" showInputMessage="1" sqref="O15">
      <formula1>$W$69:$W$70</formula1>
    </dataValidation>
    <dataValidation type="list" allowBlank="1" showInputMessage="1" sqref="F22:J22 P22:T22">
      <formula1>"oui,non"</formula1>
    </dataValidation>
  </dataValidations>
  <pageMargins left="0.62992125984251968" right="0.55118110236220474" top="0.23622047244094491" bottom="0.55118110236220474" header="0.43307086614173229" footer="0.43307086614173229"/>
  <pageSetup paperSize="9" scale="80" orientation="portrait" r:id="rId1"/>
  <headerFooter alignWithMargins="0">
    <oddHeader>&amp;L&amp;"Arial,Italique"&amp;9Edition 15 - 19/09/12 Révision 09/13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Check Box 9">
              <controlPr defaultSize="0" autoFill="0" autoLine="0" autoPict="0">
                <anchor moveWithCells="1">
                  <from>
                    <xdr:col>18</xdr:col>
                    <xdr:colOff>361950</xdr:colOff>
                    <xdr:row>8</xdr:row>
                    <xdr:rowOff>0</xdr:rowOff>
                  </from>
                  <to>
                    <xdr:col>19</xdr:col>
                    <xdr:colOff>276225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Check Box 10">
              <controlPr defaultSize="0" autoFill="0" autoLine="0" autoPict="0">
                <anchor moveWithCells="1">
                  <from>
                    <xdr:col>18</xdr:col>
                    <xdr:colOff>371475</xdr:colOff>
                    <xdr:row>10</xdr:row>
                    <xdr:rowOff>0</xdr:rowOff>
                  </from>
                  <to>
                    <xdr:col>20</xdr:col>
                    <xdr:colOff>0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" name="Check Box 11">
              <controlPr defaultSize="0" autoFill="0" autoLine="0" autoPict="0">
                <anchor moveWithCells="1">
                  <from>
                    <xdr:col>18</xdr:col>
                    <xdr:colOff>361950</xdr:colOff>
                    <xdr:row>9</xdr:row>
                    <xdr:rowOff>9525</xdr:rowOff>
                  </from>
                  <to>
                    <xdr:col>19</xdr:col>
                    <xdr:colOff>276225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7" name="Check Box 26">
              <controlPr defaultSize="0" autoFill="0" autoLine="0" autoPict="0">
                <anchor moveWithCells="1">
                  <from>
                    <xdr:col>3</xdr:col>
                    <xdr:colOff>333375</xdr:colOff>
                    <xdr:row>27</xdr:row>
                    <xdr:rowOff>209550</xdr:rowOff>
                  </from>
                  <to>
                    <xdr:col>4</xdr:col>
                    <xdr:colOff>266700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8" name="Check Box 27">
              <controlPr defaultSize="0" autoFill="0" autoLine="0" autoPict="0">
                <anchor moveWithCells="1">
                  <from>
                    <xdr:col>10</xdr:col>
                    <xdr:colOff>114300</xdr:colOff>
                    <xdr:row>27</xdr:row>
                    <xdr:rowOff>219075</xdr:rowOff>
                  </from>
                  <to>
                    <xdr:col>10</xdr:col>
                    <xdr:colOff>419100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9" name="Check Box 28">
              <controlPr defaultSize="0" autoFill="0" autoLine="0" autoPict="0">
                <anchor moveWithCells="1">
                  <from>
                    <xdr:col>16</xdr:col>
                    <xdr:colOff>76200</xdr:colOff>
                    <xdr:row>27</xdr:row>
                    <xdr:rowOff>200025</xdr:rowOff>
                  </from>
                  <to>
                    <xdr:col>16</xdr:col>
                    <xdr:colOff>381000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" name="Check Box 29">
              <controlPr defaultSize="0" autoFill="0" autoLine="0" autoPict="0">
                <anchor moveWithCells="1">
                  <from>
                    <xdr:col>18</xdr:col>
                    <xdr:colOff>85725</xdr:colOff>
                    <xdr:row>27</xdr:row>
                    <xdr:rowOff>190500</xdr:rowOff>
                  </from>
                  <to>
                    <xdr:col>19</xdr:col>
                    <xdr:colOff>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1" name="Check Box 30">
              <controlPr defaultSize="0" autoFill="0" autoLine="0" autoPict="0">
                <anchor moveWithCells="1">
                  <from>
                    <xdr:col>2</xdr:col>
                    <xdr:colOff>238125</xdr:colOff>
                    <xdr:row>40</xdr:row>
                    <xdr:rowOff>180975</xdr:rowOff>
                  </from>
                  <to>
                    <xdr:col>3</xdr:col>
                    <xdr:colOff>152400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2" name="Check Box 31">
              <controlPr defaultSize="0" autoFill="0" autoLine="0" autoPict="0">
                <anchor moveWithCells="1">
                  <from>
                    <xdr:col>4</xdr:col>
                    <xdr:colOff>28575</xdr:colOff>
                    <xdr:row>40</xdr:row>
                    <xdr:rowOff>171450</xdr:rowOff>
                  </from>
                  <to>
                    <xdr:col>4</xdr:col>
                    <xdr:colOff>333375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3" name="Check Box 46">
              <controlPr defaultSize="0" autoFill="0" autoLine="0" autoPict="0">
                <anchor moveWithCells="1">
                  <from>
                    <xdr:col>7</xdr:col>
                    <xdr:colOff>228600</xdr:colOff>
                    <xdr:row>43</xdr:row>
                    <xdr:rowOff>47625</xdr:rowOff>
                  </from>
                  <to>
                    <xdr:col>8</xdr:col>
                    <xdr:colOff>152400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4" name="Check Box 47">
              <controlPr defaultSize="0" autoFill="0" autoLine="0" autoPict="0">
                <anchor moveWithCells="1">
                  <from>
                    <xdr:col>8</xdr:col>
                    <xdr:colOff>361950</xdr:colOff>
                    <xdr:row>43</xdr:row>
                    <xdr:rowOff>47625</xdr:rowOff>
                  </from>
                  <to>
                    <xdr:col>9</xdr:col>
                    <xdr:colOff>285750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5" name="Check Box 64">
              <controlPr defaultSize="0" autoFill="0" autoLine="0" autoPict="0">
                <anchor moveWithCells="1">
                  <from>
                    <xdr:col>8</xdr:col>
                    <xdr:colOff>38100</xdr:colOff>
                    <xdr:row>46</xdr:row>
                    <xdr:rowOff>19050</xdr:rowOff>
                  </from>
                  <to>
                    <xdr:col>8</xdr:col>
                    <xdr:colOff>342900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6" name="Check Box 65">
              <controlPr defaultSize="0" autoFill="0" autoLine="0" autoPict="0">
                <anchor moveWithCells="1">
                  <from>
                    <xdr:col>9</xdr:col>
                    <xdr:colOff>371475</xdr:colOff>
                    <xdr:row>46</xdr:row>
                    <xdr:rowOff>28575</xdr:rowOff>
                  </from>
                  <to>
                    <xdr:col>10</xdr:col>
                    <xdr:colOff>295275</xdr:colOff>
                    <xdr:row>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7" name="Check Box 124">
              <controlPr defaultSize="0" autoFill="0" autoLine="0" autoPict="0">
                <anchor moveWithCells="1">
                  <from>
                    <xdr:col>13</xdr:col>
                    <xdr:colOff>0</xdr:colOff>
                    <xdr:row>28</xdr:row>
                    <xdr:rowOff>0</xdr:rowOff>
                  </from>
                  <to>
                    <xdr:col>14</xdr:col>
                    <xdr:colOff>19050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8" name="Check Box 125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28575</xdr:rowOff>
                  </from>
                  <to>
                    <xdr:col>5</xdr:col>
                    <xdr:colOff>342900</xdr:colOff>
                    <xdr:row>10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O222"/>
  <sheetViews>
    <sheetView showGridLines="0" showZeros="0" zoomScale="115" zoomScaleNormal="115" workbookViewId="0">
      <selection activeCell="H4" sqref="H4:Z4"/>
    </sheetView>
  </sheetViews>
  <sheetFormatPr baseColWidth="10" defaultColWidth="2.7109375" defaultRowHeight="11.25" outlineLevelRow="1"/>
  <cols>
    <col min="1" max="1" width="1" style="227" customWidth="1"/>
    <col min="2" max="2" width="2.7109375" style="227" customWidth="1"/>
    <col min="3" max="35" width="2.7109375" style="228" customWidth="1"/>
    <col min="36" max="36" width="1.5703125" style="227" customWidth="1"/>
    <col min="37" max="16384" width="2.7109375" style="228"/>
  </cols>
  <sheetData>
    <row r="1" spans="1:37" ht="20.25" customHeight="1">
      <c r="A1" s="226"/>
      <c r="B1" s="671" t="s">
        <v>97</v>
      </c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1"/>
      <c r="AD1" s="671"/>
      <c r="AE1" s="671"/>
      <c r="AF1" s="671"/>
      <c r="AG1" s="671"/>
      <c r="AH1" s="671"/>
      <c r="AI1" s="671"/>
    </row>
    <row r="2" spans="1:37" ht="5.25" customHeight="1" thickBo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ht="5.25" customHeight="1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</row>
    <row r="4" spans="1:37" ht="14.25" customHeight="1">
      <c r="B4" s="716" t="s">
        <v>95</v>
      </c>
      <c r="C4" s="716"/>
      <c r="D4" s="716"/>
      <c r="E4" s="716"/>
      <c r="F4" s="716"/>
      <c r="G4" s="717"/>
      <c r="H4" s="710" t="str">
        <f>'Fiche MAJ Bdd'!D8</f>
        <v>Jambois SA</v>
      </c>
      <c r="I4" s="711"/>
      <c r="J4" s="711"/>
      <c r="K4" s="711"/>
      <c r="L4" s="711"/>
      <c r="M4" s="711"/>
      <c r="N4" s="711"/>
      <c r="O4" s="711"/>
      <c r="P4" s="711"/>
      <c r="Q4" s="711"/>
      <c r="R4" s="711"/>
      <c r="S4" s="711"/>
      <c r="T4" s="711"/>
      <c r="U4" s="711"/>
      <c r="V4" s="711"/>
      <c r="W4" s="711"/>
      <c r="X4" s="711"/>
      <c r="Y4" s="711"/>
      <c r="Z4" s="712"/>
      <c r="AA4" s="227"/>
      <c r="AB4" s="227"/>
      <c r="AC4" s="323"/>
      <c r="AD4" s="227"/>
      <c r="AF4" s="223" t="s">
        <v>189</v>
      </c>
      <c r="AG4" s="623">
        <f>'Fiche MAJ Bdd'!N26</f>
        <v>0</v>
      </c>
      <c r="AH4" s="624"/>
      <c r="AK4" s="227"/>
    </row>
    <row r="5" spans="1:37" ht="11.45" customHeight="1">
      <c r="A5" s="231"/>
      <c r="B5" s="718" t="s">
        <v>186</v>
      </c>
      <c r="C5" s="718"/>
      <c r="D5" s="718"/>
      <c r="E5" s="718"/>
      <c r="F5" s="718"/>
      <c r="G5" s="719"/>
      <c r="H5" s="687" t="str">
        <f>'Fiche MAJ Bdd'!D9</f>
        <v>11 rue de l'Etang</v>
      </c>
      <c r="I5" s="688"/>
      <c r="J5" s="688"/>
      <c r="K5" s="688"/>
      <c r="L5" s="688"/>
      <c r="M5" s="688"/>
      <c r="N5" s="688"/>
      <c r="O5" s="688"/>
      <c r="P5" s="688"/>
      <c r="Q5" s="688"/>
      <c r="R5" s="688"/>
      <c r="S5" s="688"/>
      <c r="T5" s="688"/>
      <c r="U5" s="688"/>
      <c r="V5" s="688"/>
      <c r="W5" s="688"/>
      <c r="X5" s="688"/>
      <c r="Y5" s="688"/>
      <c r="Z5" s="689"/>
      <c r="AA5" s="227"/>
      <c r="AB5" s="227"/>
      <c r="AC5" s="323"/>
      <c r="AD5" s="227"/>
      <c r="AK5" s="227"/>
    </row>
    <row r="6" spans="1:37" ht="11.45" customHeight="1">
      <c r="B6" s="716" t="s">
        <v>187</v>
      </c>
      <c r="C6" s="716"/>
      <c r="D6" s="716"/>
      <c r="E6" s="716"/>
      <c r="F6" s="716"/>
      <c r="G6" s="717"/>
      <c r="H6" s="687" t="str">
        <f>'Fiche MAJ Bdd'!D10</f>
        <v>ZA de la Prairie</v>
      </c>
      <c r="I6" s="688"/>
      <c r="J6" s="688"/>
      <c r="K6" s="688"/>
      <c r="L6" s="688"/>
      <c r="M6" s="688"/>
      <c r="N6" s="688"/>
      <c r="O6" s="688"/>
      <c r="P6" s="688"/>
      <c r="Q6" s="688"/>
      <c r="R6" s="688"/>
      <c r="S6" s="688"/>
      <c r="T6" s="688"/>
      <c r="U6" s="688"/>
      <c r="V6" s="688"/>
      <c r="W6" s="688"/>
      <c r="X6" s="688"/>
      <c r="Y6" s="688"/>
      <c r="Z6" s="689"/>
      <c r="AA6" s="227"/>
      <c r="AB6" s="227"/>
      <c r="AC6" s="227"/>
      <c r="AD6" s="227"/>
      <c r="AE6" s="227"/>
      <c r="AF6" s="323"/>
      <c r="AG6" s="323"/>
      <c r="AH6" s="323"/>
      <c r="AI6" s="227"/>
    </row>
    <row r="7" spans="1:37" ht="11.45" customHeight="1">
      <c r="B7" s="227" t="s">
        <v>98</v>
      </c>
      <c r="C7" s="227"/>
      <c r="D7" s="227"/>
      <c r="E7" s="227"/>
      <c r="F7" s="227"/>
      <c r="G7" s="227"/>
      <c r="H7" s="690">
        <f>'Fiche MAJ Bdd'!D12</f>
        <v>66150</v>
      </c>
      <c r="I7" s="691"/>
      <c r="J7" s="692"/>
      <c r="K7" s="227"/>
      <c r="L7" s="227"/>
      <c r="M7" s="227"/>
      <c r="N7" s="227"/>
      <c r="O7" s="227"/>
      <c r="P7" s="232" t="s">
        <v>6</v>
      </c>
      <c r="Q7" s="687" t="str">
        <f>'Fiche MAJ Bdd'!H12</f>
        <v>La Plaine</v>
      </c>
      <c r="R7" s="688"/>
      <c r="S7" s="688"/>
      <c r="T7" s="688"/>
      <c r="U7" s="688"/>
      <c r="V7" s="688"/>
      <c r="W7" s="688"/>
      <c r="X7" s="688"/>
      <c r="Y7" s="688"/>
      <c r="Z7" s="689"/>
      <c r="AA7" s="233"/>
      <c r="AB7" s="233"/>
      <c r="AC7" s="233"/>
      <c r="AD7" s="233"/>
      <c r="AE7" s="227"/>
      <c r="AF7" s="227"/>
      <c r="AG7" s="227"/>
      <c r="AH7" s="227"/>
      <c r="AI7" s="227"/>
    </row>
    <row r="8" spans="1:37" ht="3.75" customHeight="1"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/>
      <c r="Z8" s="227"/>
      <c r="AA8" s="227"/>
      <c r="AB8" s="227"/>
      <c r="AC8" s="227"/>
      <c r="AD8" s="227"/>
      <c r="AE8" s="227"/>
      <c r="AF8" s="227"/>
      <c r="AG8" s="227"/>
      <c r="AH8" s="227"/>
      <c r="AI8" s="227"/>
    </row>
    <row r="9" spans="1:37" ht="11.45" customHeight="1">
      <c r="B9" s="227" t="s">
        <v>99</v>
      </c>
      <c r="C9" s="227"/>
      <c r="D9" s="227"/>
      <c r="E9" s="699" t="str">
        <f>'Fiche MAJ Bdd'!D13</f>
        <v>05 64 89 23 11</v>
      </c>
      <c r="F9" s="700"/>
      <c r="G9" s="700"/>
      <c r="H9" s="700"/>
      <c r="I9" s="701"/>
      <c r="L9" s="227"/>
      <c r="M9" s="227"/>
      <c r="N9" s="227"/>
      <c r="O9" s="227"/>
      <c r="P9" s="223" t="s">
        <v>5</v>
      </c>
      <c r="Q9" s="720" t="str">
        <f>'Fiche MAJ Bdd'!L13</f>
        <v>0383544467</v>
      </c>
      <c r="R9" s="721"/>
      <c r="S9" s="721"/>
      <c r="T9" s="721"/>
      <c r="U9" s="722"/>
      <c r="V9" s="227"/>
      <c r="W9" s="227"/>
      <c r="X9" s="227"/>
      <c r="Y9" s="227"/>
      <c r="Z9" s="227"/>
      <c r="AA9" s="227"/>
      <c r="AB9" s="227"/>
      <c r="AC9" s="227"/>
      <c r="AD9" s="227"/>
      <c r="AE9" s="227"/>
      <c r="AF9" s="227"/>
      <c r="AG9" s="227"/>
      <c r="AH9" s="227"/>
      <c r="AI9" s="227"/>
    </row>
    <row r="10" spans="1:37" ht="3.75" customHeight="1">
      <c r="C10" s="227"/>
      <c r="D10" s="227"/>
      <c r="E10" s="227"/>
      <c r="F10" s="227"/>
      <c r="G10" s="227"/>
      <c r="H10" s="227"/>
      <c r="I10" s="227"/>
      <c r="J10" s="227"/>
      <c r="K10" s="227"/>
      <c r="L10" s="227"/>
      <c r="M10" s="227"/>
      <c r="N10" s="227"/>
      <c r="O10" s="223"/>
      <c r="P10" s="223"/>
      <c r="Q10" s="223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/>
    </row>
    <row r="11" spans="1:37" ht="11.45" customHeight="1">
      <c r="B11" s="227" t="s">
        <v>227</v>
      </c>
      <c r="C11" s="227"/>
      <c r="D11" s="227"/>
      <c r="E11" s="713" t="str">
        <f>'Fiche MAJ Bdd'!B21</f>
        <v>Paul Jambois</v>
      </c>
      <c r="F11" s="714"/>
      <c r="G11" s="714"/>
      <c r="H11" s="714"/>
      <c r="I11" s="714"/>
      <c r="J11" s="714"/>
      <c r="K11" s="714"/>
      <c r="L11" s="714"/>
      <c r="M11" s="714"/>
      <c r="N11" s="715"/>
      <c r="O11" s="227"/>
      <c r="P11" s="234" t="s">
        <v>99</v>
      </c>
      <c r="Q11" s="625">
        <f>'Fiche MAJ Bdd'!E21</f>
        <v>565892311</v>
      </c>
      <c r="R11" s="626"/>
      <c r="S11" s="626"/>
      <c r="T11" s="626"/>
      <c r="U11" s="627"/>
      <c r="V11" s="227"/>
      <c r="X11" s="223" t="s">
        <v>288</v>
      </c>
      <c r="Y11" s="625">
        <f>'Fiche MAJ Bdd'!L21</f>
        <v>0</v>
      </c>
      <c r="Z11" s="626"/>
      <c r="AA11" s="626"/>
      <c r="AB11" s="626"/>
      <c r="AC11" s="626"/>
      <c r="AD11" s="626"/>
      <c r="AE11" s="626"/>
      <c r="AF11" s="626"/>
      <c r="AG11" s="626"/>
      <c r="AH11" s="627"/>
      <c r="AI11" s="227"/>
    </row>
    <row r="12" spans="1:37" ht="11.45" customHeight="1">
      <c r="B12" s="227" t="s">
        <v>228</v>
      </c>
      <c r="C12" s="227"/>
      <c r="D12" s="227"/>
      <c r="E12" s="713">
        <f>'Fiche MAJ Bdd'!B22</f>
        <v>0</v>
      </c>
      <c r="F12" s="714"/>
      <c r="G12" s="714"/>
      <c r="H12" s="714"/>
      <c r="I12" s="714"/>
      <c r="J12" s="714"/>
      <c r="K12" s="714"/>
      <c r="L12" s="714"/>
      <c r="M12" s="714"/>
      <c r="N12" s="715"/>
      <c r="O12" s="227"/>
      <c r="P12" s="234" t="s">
        <v>99</v>
      </c>
      <c r="Q12" s="625">
        <f>'Fiche MAJ Bdd'!E22</f>
        <v>0</v>
      </c>
      <c r="R12" s="626"/>
      <c r="S12" s="626"/>
      <c r="T12" s="626"/>
      <c r="U12" s="627"/>
      <c r="V12" s="227"/>
      <c r="X12" s="223" t="s">
        <v>288</v>
      </c>
      <c r="Y12" s="625">
        <f>'Fiche MAJ Bdd'!L22</f>
        <v>0</v>
      </c>
      <c r="Z12" s="626"/>
      <c r="AA12" s="626"/>
      <c r="AB12" s="626"/>
      <c r="AC12" s="626"/>
      <c r="AD12" s="626"/>
      <c r="AE12" s="626"/>
      <c r="AF12" s="626"/>
      <c r="AG12" s="626"/>
      <c r="AH12" s="627"/>
      <c r="AI12" s="227"/>
    </row>
    <row r="13" spans="1:37" ht="3.75" customHeight="1"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</row>
    <row r="14" spans="1:37">
      <c r="B14" s="324" t="s">
        <v>83</v>
      </c>
      <c r="C14" s="227"/>
      <c r="D14" s="227"/>
      <c r="E14" s="227"/>
      <c r="G14" s="696"/>
      <c r="H14" s="697"/>
      <c r="I14" s="697"/>
      <c r="J14" s="697"/>
      <c r="K14" s="697"/>
      <c r="L14" s="697"/>
      <c r="M14" s="697"/>
      <c r="N14" s="698"/>
      <c r="O14" s="227"/>
      <c r="P14" s="323"/>
      <c r="Q14" s="323"/>
      <c r="T14" s="227"/>
      <c r="U14" s="227"/>
      <c r="V14" s="227"/>
      <c r="X14" s="223" t="s">
        <v>351</v>
      </c>
      <c r="Y14" s="696"/>
      <c r="Z14" s="697"/>
      <c r="AA14" s="697"/>
      <c r="AB14" s="697"/>
      <c r="AC14" s="697"/>
      <c r="AD14" s="697"/>
      <c r="AE14" s="697"/>
      <c r="AF14" s="697"/>
      <c r="AG14" s="697"/>
      <c r="AH14" s="698"/>
      <c r="AI14" s="227"/>
      <c r="AK14" s="227"/>
    </row>
    <row r="15" spans="1:37" ht="6" customHeight="1" thickBot="1">
      <c r="A15" s="236"/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  <c r="Q15" s="236"/>
      <c r="R15" s="236"/>
      <c r="S15" s="236"/>
      <c r="T15" s="236"/>
      <c r="U15" s="236"/>
      <c r="V15" s="236"/>
      <c r="W15" s="236"/>
      <c r="X15" s="236"/>
      <c r="Y15" s="236"/>
      <c r="Z15" s="236"/>
      <c r="AA15" s="236"/>
      <c r="AB15" s="236"/>
      <c r="AC15" s="236"/>
      <c r="AD15" s="236"/>
      <c r="AE15" s="236"/>
      <c r="AF15" s="236"/>
      <c r="AG15" s="236"/>
      <c r="AH15" s="236"/>
      <c r="AI15" s="236"/>
    </row>
    <row r="16" spans="1:37" s="238" customFormat="1" ht="3.75" customHeight="1">
      <c r="A16" s="237"/>
      <c r="B16" s="237"/>
      <c r="C16" s="237"/>
      <c r="D16" s="237"/>
      <c r="E16" s="237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239"/>
      <c r="Y16" s="239"/>
      <c r="Z16" s="239"/>
      <c r="AA16" s="239"/>
      <c r="AB16" s="239"/>
      <c r="AC16" s="239"/>
      <c r="AD16" s="239"/>
      <c r="AE16" s="239"/>
      <c r="AF16" s="239"/>
      <c r="AG16" s="239"/>
      <c r="AH16" s="239"/>
      <c r="AI16" s="239"/>
      <c r="AJ16" s="239"/>
    </row>
    <row r="17" spans="1:36" s="238" customFormat="1" ht="12" customHeight="1" thickBot="1">
      <c r="A17" s="240" t="s">
        <v>327</v>
      </c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39"/>
      <c r="AI17" s="239"/>
      <c r="AJ17" s="239"/>
    </row>
    <row r="18" spans="1:36" s="238" customFormat="1" ht="3.75" customHeight="1">
      <c r="A18" s="241"/>
      <c r="B18" s="669"/>
      <c r="C18" s="669"/>
      <c r="D18" s="669"/>
      <c r="E18" s="669"/>
      <c r="F18" s="669"/>
      <c r="G18" s="669"/>
      <c r="H18" s="669"/>
      <c r="I18" s="669"/>
      <c r="J18" s="669"/>
      <c r="K18" s="669"/>
      <c r="L18" s="669"/>
      <c r="M18" s="669"/>
      <c r="N18" s="669"/>
      <c r="O18" s="669"/>
      <c r="P18" s="669"/>
      <c r="Q18" s="669"/>
      <c r="R18" s="669"/>
      <c r="S18" s="669"/>
      <c r="T18" s="669"/>
      <c r="U18" s="669"/>
      <c r="V18" s="669"/>
      <c r="W18" s="669"/>
      <c r="X18" s="669"/>
      <c r="Y18" s="669"/>
      <c r="Z18" s="669"/>
      <c r="AA18" s="669"/>
      <c r="AB18" s="669"/>
      <c r="AC18" s="669"/>
      <c r="AD18" s="669"/>
      <c r="AE18" s="669"/>
      <c r="AF18" s="669"/>
      <c r="AG18" s="669"/>
      <c r="AH18" s="669"/>
      <c r="AI18" s="237"/>
      <c r="AJ18" s="239"/>
    </row>
    <row r="19" spans="1:36" ht="11.45" customHeight="1">
      <c r="B19" s="670"/>
      <c r="C19" s="670"/>
      <c r="D19" s="670"/>
      <c r="E19" s="670"/>
      <c r="F19" s="670"/>
      <c r="G19" s="670"/>
      <c r="H19" s="670"/>
      <c r="I19" s="670"/>
      <c r="J19" s="670"/>
      <c r="K19" s="670"/>
      <c r="L19" s="670"/>
      <c r="M19" s="670"/>
      <c r="N19" s="670"/>
      <c r="O19" s="670"/>
      <c r="P19" s="670"/>
      <c r="Q19" s="670"/>
      <c r="R19" s="670"/>
      <c r="S19" s="670"/>
      <c r="T19" s="670"/>
      <c r="U19" s="670"/>
      <c r="V19" s="670"/>
      <c r="W19" s="670"/>
      <c r="X19" s="670"/>
      <c r="Y19" s="670"/>
      <c r="Z19" s="670"/>
      <c r="AA19" s="670"/>
      <c r="AB19" s="670"/>
      <c r="AC19" s="670"/>
      <c r="AD19" s="670"/>
      <c r="AE19" s="670"/>
      <c r="AF19" s="670"/>
      <c r="AG19" s="670"/>
      <c r="AH19" s="670"/>
      <c r="AI19" s="323"/>
    </row>
    <row r="20" spans="1:36" ht="11.45" customHeight="1">
      <c r="A20" s="235"/>
      <c r="B20" s="672"/>
      <c r="C20" s="672"/>
      <c r="D20" s="672"/>
      <c r="E20" s="672"/>
      <c r="F20" s="672"/>
      <c r="G20" s="672"/>
      <c r="H20" s="672"/>
      <c r="I20" s="672"/>
      <c r="J20" s="672"/>
      <c r="K20" s="672"/>
      <c r="L20" s="672"/>
      <c r="M20" s="672"/>
      <c r="N20" s="672"/>
      <c r="O20" s="672"/>
      <c r="P20" s="672"/>
      <c r="Q20" s="672"/>
      <c r="R20" s="672"/>
      <c r="S20" s="672"/>
      <c r="T20" s="672"/>
      <c r="U20" s="672"/>
      <c r="V20" s="672"/>
      <c r="W20" s="672"/>
      <c r="X20" s="672"/>
      <c r="Y20" s="672"/>
      <c r="Z20" s="672"/>
      <c r="AA20" s="672"/>
      <c r="AB20" s="672"/>
      <c r="AC20" s="672"/>
      <c r="AD20" s="672"/>
      <c r="AE20" s="672"/>
      <c r="AF20" s="672"/>
      <c r="AG20" s="672"/>
      <c r="AH20" s="672"/>
      <c r="AI20" s="235"/>
    </row>
    <row r="21" spans="1:36" ht="5.25" customHeight="1">
      <c r="C21" s="227"/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227"/>
      <c r="AD21" s="227"/>
      <c r="AE21" s="227"/>
      <c r="AF21" s="227"/>
      <c r="AG21" s="227"/>
      <c r="AH21" s="227"/>
      <c r="AI21" s="227"/>
    </row>
    <row r="22" spans="1:36" s="227" customFormat="1" ht="12" customHeight="1">
      <c r="A22" s="231"/>
      <c r="B22" s="231"/>
      <c r="D22" s="54"/>
      <c r="H22" s="242" t="s">
        <v>100</v>
      </c>
      <c r="I22" s="673"/>
      <c r="J22" s="674"/>
      <c r="K22" s="674"/>
      <c r="L22" s="674"/>
      <c r="M22" s="674"/>
      <c r="N22" s="674"/>
      <c r="O22" s="675"/>
      <c r="T22" s="223"/>
      <c r="U22" s="223" t="s">
        <v>341</v>
      </c>
      <c r="V22" s="243"/>
      <c r="X22" s="231"/>
      <c r="Z22" s="231"/>
      <c r="AA22" s="231"/>
      <c r="AB22" s="231"/>
      <c r="AD22" s="231"/>
      <c r="AE22" s="231"/>
      <c r="AF22" s="223" t="s">
        <v>342</v>
      </c>
      <c r="AG22" s="243"/>
      <c r="AH22" s="231"/>
      <c r="AI22" s="231"/>
    </row>
    <row r="23" spans="1:36" s="227" customFormat="1" ht="12" customHeight="1">
      <c r="A23" s="231"/>
      <c r="B23" s="231"/>
      <c r="D23" s="231"/>
      <c r="E23" s="54"/>
      <c r="H23" s="223" t="s">
        <v>9</v>
      </c>
      <c r="I23" s="243"/>
      <c r="L23" s="231"/>
      <c r="M23" s="231"/>
      <c r="N23" s="231"/>
      <c r="O23" s="223"/>
      <c r="T23" s="223"/>
      <c r="U23" s="223" t="s">
        <v>101</v>
      </c>
      <c r="V23" s="243"/>
      <c r="X23" s="231"/>
      <c r="Z23" s="231"/>
      <c r="AA23" s="231"/>
      <c r="AB23" s="231"/>
      <c r="AD23" s="231"/>
      <c r="AE23" s="231"/>
      <c r="AF23" s="223" t="s">
        <v>356</v>
      </c>
      <c r="AG23" s="243"/>
      <c r="AH23" s="231"/>
      <c r="AI23" s="231"/>
    </row>
    <row r="24" spans="1:36" s="227" customFormat="1" ht="12" customHeight="1">
      <c r="A24" s="231"/>
      <c r="B24" s="231"/>
      <c r="E24" s="231"/>
      <c r="H24" s="223" t="s">
        <v>10</v>
      </c>
      <c r="I24" s="243"/>
      <c r="L24" s="231"/>
      <c r="M24" s="231"/>
      <c r="N24" s="231"/>
      <c r="T24" s="223"/>
      <c r="U24" s="223" t="s">
        <v>102</v>
      </c>
      <c r="V24" s="243"/>
      <c r="X24" s="231"/>
      <c r="Y24" s="231"/>
      <c r="Z24" s="231"/>
      <c r="AA24" s="231"/>
      <c r="AB24" s="231"/>
      <c r="AE24" s="231"/>
      <c r="AF24" s="223" t="s">
        <v>343</v>
      </c>
      <c r="AG24" s="243"/>
      <c r="AH24" s="231"/>
      <c r="AI24" s="231"/>
    </row>
    <row r="25" spans="1:36" s="227" customFormat="1" ht="3" customHeight="1" thickBot="1">
      <c r="A25" s="244"/>
      <c r="B25" s="244"/>
      <c r="C25" s="244"/>
      <c r="D25" s="244"/>
      <c r="E25" s="244"/>
      <c r="F25" s="244"/>
      <c r="G25" s="244"/>
      <c r="H25" s="244"/>
      <c r="I25" s="244"/>
      <c r="J25" s="245"/>
      <c r="K25" s="236"/>
      <c r="L25" s="244"/>
      <c r="M25" s="244"/>
      <c r="N25" s="244"/>
      <c r="O25" s="244"/>
      <c r="P25" s="236"/>
      <c r="Q25" s="244"/>
      <c r="R25" s="244"/>
      <c r="S25" s="244"/>
      <c r="T25" s="244"/>
      <c r="U25" s="244"/>
      <c r="V25" s="244"/>
      <c r="W25" s="245"/>
      <c r="X25" s="244"/>
      <c r="Y25" s="244"/>
      <c r="Z25" s="244"/>
      <c r="AA25" s="244"/>
      <c r="AB25" s="244"/>
      <c r="AC25" s="244"/>
      <c r="AD25" s="244"/>
      <c r="AE25" s="244"/>
      <c r="AF25" s="244"/>
      <c r="AG25" s="244"/>
      <c r="AH25" s="244"/>
      <c r="AI25" s="244"/>
    </row>
    <row r="26" spans="1:36" s="227" customFormat="1" ht="3.75" customHeight="1">
      <c r="A26" s="231"/>
      <c r="B26" s="231"/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31"/>
      <c r="V26" s="231"/>
      <c r="W26" s="231"/>
      <c r="X26" s="231"/>
      <c r="Y26" s="231"/>
      <c r="Z26" s="231"/>
      <c r="AA26" s="231"/>
      <c r="AB26" s="231"/>
      <c r="AC26" s="231"/>
      <c r="AD26" s="231"/>
      <c r="AE26" s="231"/>
      <c r="AF26" s="231"/>
      <c r="AG26" s="231"/>
      <c r="AH26" s="231"/>
      <c r="AI26" s="231"/>
    </row>
    <row r="27" spans="1:36" s="227" customFormat="1" ht="12" customHeight="1" thickBot="1">
      <c r="A27" s="246" t="s">
        <v>308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244"/>
      <c r="AI27" s="244"/>
    </row>
    <row r="28" spans="1:36" s="227" customFormat="1" ht="6" customHeight="1">
      <c r="A28" s="247"/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247"/>
      <c r="U28" s="247"/>
      <c r="V28" s="247"/>
      <c r="W28" s="247"/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</row>
    <row r="29" spans="1:36" s="227" customFormat="1" ht="12" customHeight="1">
      <c r="A29" s="231"/>
      <c r="B29" s="231" t="s">
        <v>309</v>
      </c>
      <c r="E29" s="231"/>
      <c r="G29" s="676" t="s">
        <v>371</v>
      </c>
      <c r="H29" s="677"/>
      <c r="I29" s="677"/>
      <c r="J29" s="677"/>
      <c r="K29" s="677"/>
      <c r="L29" s="678"/>
      <c r="O29" s="223" t="s">
        <v>14</v>
      </c>
      <c r="P29" s="676"/>
      <c r="Q29" s="677"/>
      <c r="R29" s="677"/>
      <c r="S29" s="677"/>
      <c r="T29" s="677"/>
      <c r="U29" s="677"/>
      <c r="V29" s="678"/>
      <c r="AA29" s="223" t="s">
        <v>328</v>
      </c>
      <c r="AB29" s="676"/>
      <c r="AC29" s="677"/>
      <c r="AD29" s="677"/>
      <c r="AE29" s="677"/>
      <c r="AF29" s="677"/>
      <c r="AG29" s="677"/>
      <c r="AH29" s="678"/>
      <c r="AJ29" s="55"/>
    </row>
    <row r="30" spans="1:36" s="227" customFormat="1" ht="3" customHeight="1">
      <c r="A30" s="231"/>
      <c r="B30" s="231"/>
      <c r="C30" s="231"/>
      <c r="D30" s="231"/>
      <c r="E30" s="231"/>
      <c r="F30" s="223"/>
      <c r="G30" s="231"/>
      <c r="H30" s="231"/>
      <c r="I30" s="231"/>
      <c r="J30" s="231"/>
      <c r="K30" s="231"/>
      <c r="L30" s="231"/>
      <c r="O30" s="231"/>
      <c r="Q30" s="231"/>
      <c r="R30" s="231"/>
      <c r="S30" s="231"/>
      <c r="T30" s="231"/>
      <c r="U30" s="231"/>
      <c r="V30" s="231"/>
      <c r="W30" s="231"/>
      <c r="Y30" s="231"/>
      <c r="AB30" s="231"/>
      <c r="AC30" s="231"/>
      <c r="AD30" s="231"/>
      <c r="AE30" s="231"/>
      <c r="AF30" s="231"/>
      <c r="AG30" s="231"/>
    </row>
    <row r="31" spans="1:36" s="227" customFormat="1" ht="12" customHeight="1">
      <c r="A31" s="68"/>
      <c r="B31" s="68" t="s">
        <v>313</v>
      </c>
      <c r="D31" s="231"/>
      <c r="G31" s="676" t="s">
        <v>371</v>
      </c>
      <c r="H31" s="677"/>
      <c r="I31" s="677"/>
      <c r="J31" s="677"/>
      <c r="K31" s="677"/>
      <c r="L31" s="678"/>
      <c r="O31" s="223" t="s">
        <v>14</v>
      </c>
      <c r="P31" s="676" t="s">
        <v>378</v>
      </c>
      <c r="Q31" s="677"/>
      <c r="R31" s="677"/>
      <c r="S31" s="677"/>
      <c r="T31" s="677"/>
      <c r="U31" s="677"/>
      <c r="V31" s="678"/>
      <c r="Y31" s="325"/>
      <c r="Z31" s="325"/>
      <c r="AA31" s="326" t="s">
        <v>328</v>
      </c>
      <c r="AB31" s="676" t="s">
        <v>214</v>
      </c>
      <c r="AC31" s="677"/>
      <c r="AD31" s="677"/>
      <c r="AE31" s="677"/>
      <c r="AF31" s="677"/>
      <c r="AG31" s="677"/>
      <c r="AH31" s="678"/>
      <c r="AI31" s="55"/>
    </row>
    <row r="32" spans="1:36" s="227" customFormat="1" ht="6.75" customHeight="1">
      <c r="A32" s="231"/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31"/>
      <c r="V32" s="231"/>
      <c r="W32" s="231"/>
      <c r="X32" s="231"/>
      <c r="Y32" s="231"/>
      <c r="Z32" s="231"/>
      <c r="AA32" s="231"/>
      <c r="AB32" s="231"/>
      <c r="AC32" s="231"/>
      <c r="AE32" s="231"/>
      <c r="AF32" s="231"/>
      <c r="AG32" s="231"/>
      <c r="AH32" s="231"/>
      <c r="AI32" s="231"/>
    </row>
    <row r="33" spans="1:35" s="227" customFormat="1" ht="12.75" customHeight="1">
      <c r="A33" s="231"/>
      <c r="B33" s="231"/>
      <c r="C33" s="231"/>
      <c r="E33" s="231"/>
      <c r="F33" s="223" t="s">
        <v>312</v>
      </c>
      <c r="G33" s="596"/>
      <c r="H33" s="598"/>
      <c r="K33" s="231"/>
      <c r="L33" s="231"/>
      <c r="M33" s="231"/>
      <c r="N33" s="231"/>
      <c r="O33" s="223" t="s">
        <v>352</v>
      </c>
      <c r="P33" s="676" t="s">
        <v>372</v>
      </c>
      <c r="Q33" s="677"/>
      <c r="R33" s="677"/>
      <c r="S33" s="677"/>
      <c r="T33" s="677"/>
      <c r="U33" s="677"/>
      <c r="V33" s="678"/>
      <c r="W33" s="231"/>
      <c r="X33" s="231"/>
      <c r="Z33" s="223"/>
      <c r="AA33" s="223" t="s">
        <v>353</v>
      </c>
      <c r="AB33" s="676">
        <f>'Fiche MAJ Bdd'!D30</f>
        <v>0</v>
      </c>
      <c r="AC33" s="677"/>
      <c r="AD33" s="677"/>
      <c r="AE33" s="677"/>
      <c r="AF33" s="677"/>
      <c r="AG33" s="677"/>
      <c r="AH33" s="678"/>
      <c r="AI33" s="231"/>
    </row>
    <row r="34" spans="1:35" s="227" customFormat="1" ht="12.75" customHeight="1">
      <c r="A34" s="231"/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31"/>
      <c r="V34" s="231"/>
      <c r="W34" s="231"/>
      <c r="X34" s="231"/>
      <c r="Y34" s="231"/>
      <c r="Z34" s="231"/>
      <c r="AA34" s="231"/>
      <c r="AB34" s="231"/>
      <c r="AC34" s="231"/>
      <c r="AD34" s="231"/>
      <c r="AE34" s="231"/>
      <c r="AF34" s="231"/>
      <c r="AG34" s="231"/>
      <c r="AH34" s="231"/>
      <c r="AI34" s="231"/>
    </row>
    <row r="35" spans="1:35" s="227" customFormat="1" ht="12" customHeight="1">
      <c r="A35" s="68"/>
      <c r="B35" s="68" t="s">
        <v>310</v>
      </c>
      <c r="D35" s="231"/>
      <c r="E35" s="231"/>
      <c r="F35" s="231"/>
      <c r="I35" s="223" t="s">
        <v>350</v>
      </c>
      <c r="J35" s="231"/>
      <c r="L35" s="231" t="s">
        <v>357</v>
      </c>
      <c r="M35" s="596"/>
      <c r="N35" s="598"/>
      <c r="P35" s="231"/>
      <c r="R35" s="223" t="s">
        <v>344</v>
      </c>
      <c r="S35" s="596"/>
      <c r="T35" s="598"/>
      <c r="X35" s="231" t="s">
        <v>358</v>
      </c>
      <c r="Y35" s="596"/>
      <c r="Z35" s="598"/>
      <c r="AB35" s="231"/>
      <c r="AD35" s="223" t="s">
        <v>359</v>
      </c>
      <c r="AE35" s="596"/>
      <c r="AF35" s="598"/>
      <c r="AI35" s="55"/>
    </row>
    <row r="36" spans="1:35" s="227" customFormat="1" ht="6.75" customHeight="1">
      <c r="A36" s="231"/>
      <c r="B36" s="231"/>
      <c r="C36" s="231"/>
      <c r="D36" s="231"/>
      <c r="E36" s="231"/>
      <c r="F36" s="231"/>
      <c r="G36" s="231"/>
      <c r="J36" s="231"/>
      <c r="K36" s="231"/>
      <c r="M36" s="231"/>
      <c r="N36" s="55"/>
      <c r="O36" s="55"/>
      <c r="P36" s="55"/>
      <c r="Q36" s="55"/>
      <c r="R36" s="55"/>
      <c r="S36" s="55"/>
      <c r="T36" s="55"/>
      <c r="Y36" s="55"/>
      <c r="Z36" s="55"/>
      <c r="AA36" s="55"/>
      <c r="AB36" s="55"/>
      <c r="AC36" s="55"/>
      <c r="AD36" s="55"/>
      <c r="AE36" s="55"/>
      <c r="AF36" s="55"/>
      <c r="AI36" s="55"/>
    </row>
    <row r="37" spans="1:35" s="227" customFormat="1" ht="11.25" customHeight="1">
      <c r="A37" s="231"/>
      <c r="B37" s="231"/>
      <c r="C37" s="231"/>
      <c r="D37" s="231"/>
      <c r="E37" s="231"/>
      <c r="F37" s="231"/>
      <c r="G37" s="231"/>
      <c r="H37" s="231"/>
      <c r="I37" s="231"/>
      <c r="J37" s="55"/>
      <c r="L37" s="223" t="s">
        <v>361</v>
      </c>
      <c r="M37" s="596"/>
      <c r="N37" s="597"/>
      <c r="O37" s="598"/>
      <c r="W37" s="55"/>
      <c r="X37" s="223" t="s">
        <v>345</v>
      </c>
      <c r="Y37" s="596"/>
      <c r="Z37" s="598"/>
      <c r="AB37" s="55"/>
      <c r="AC37" s="55"/>
      <c r="AD37" s="223" t="s">
        <v>346</v>
      </c>
      <c r="AE37" s="596"/>
      <c r="AF37" s="598"/>
      <c r="AI37" s="231"/>
    </row>
    <row r="38" spans="1:35" s="227" customFormat="1" ht="12.75" customHeight="1">
      <c r="A38" s="248"/>
      <c r="B38" s="248" t="s">
        <v>347</v>
      </c>
      <c r="D38" s="231"/>
      <c r="E38" s="231"/>
      <c r="F38" s="231"/>
      <c r="G38" s="231"/>
      <c r="I38" s="231"/>
      <c r="J38" s="231"/>
      <c r="K38" s="231"/>
      <c r="L38" s="231"/>
      <c r="M38" s="231"/>
      <c r="N38" s="231"/>
      <c r="O38" s="55"/>
      <c r="P38" s="55"/>
      <c r="Q38" s="231"/>
      <c r="R38" s="231"/>
      <c r="S38" s="231"/>
      <c r="T38" s="55"/>
      <c r="U38" s="55"/>
      <c r="V38" s="231"/>
      <c r="W38" s="231"/>
      <c r="X38" s="55"/>
      <c r="Y38" s="55"/>
      <c r="Z38" s="231"/>
      <c r="AA38" s="55"/>
      <c r="AB38" s="55"/>
      <c r="AC38" s="55"/>
      <c r="AD38" s="55"/>
      <c r="AE38" s="55"/>
      <c r="AF38" s="231"/>
      <c r="AG38" s="231"/>
    </row>
    <row r="39" spans="1:35" s="227" customFormat="1" ht="12" customHeight="1">
      <c r="A39" s="231"/>
      <c r="B39" s="231"/>
      <c r="D39" s="223" t="s">
        <v>14</v>
      </c>
      <c r="E39" s="723" t="s">
        <v>311</v>
      </c>
      <c r="F39" s="724"/>
      <c r="G39" s="724"/>
      <c r="H39" s="725"/>
      <c r="I39" s="596" t="s">
        <v>340</v>
      </c>
      <c r="J39" s="598"/>
      <c r="L39" s="249"/>
      <c r="M39" s="663" t="s">
        <v>286</v>
      </c>
      <c r="N39" s="664"/>
      <c r="O39" s="664"/>
      <c r="P39" s="665"/>
      <c r="Q39" s="596" t="s">
        <v>340</v>
      </c>
      <c r="R39" s="598"/>
      <c r="T39" s="249"/>
      <c r="U39" s="666" t="s">
        <v>287</v>
      </c>
      <c r="V39" s="667"/>
      <c r="W39" s="667"/>
      <c r="X39" s="668"/>
      <c r="Y39" s="596" t="s">
        <v>340</v>
      </c>
      <c r="Z39" s="598"/>
      <c r="AB39" s="249"/>
      <c r="AC39" s="660" t="s">
        <v>348</v>
      </c>
      <c r="AD39" s="661"/>
      <c r="AE39" s="661"/>
      <c r="AF39" s="662"/>
      <c r="AG39" s="596" t="s">
        <v>340</v>
      </c>
      <c r="AH39" s="598"/>
      <c r="AI39" s="55"/>
    </row>
    <row r="40" spans="1:35" s="227" customFormat="1" ht="2.25" customHeight="1">
      <c r="A40" s="231"/>
      <c r="B40" s="231"/>
      <c r="D40" s="223"/>
      <c r="L40" s="249"/>
      <c r="T40" s="249"/>
      <c r="AB40" s="249"/>
    </row>
    <row r="41" spans="1:35" s="227" customFormat="1" ht="12" customHeight="1">
      <c r="A41" s="231"/>
      <c r="B41" s="231"/>
      <c r="C41" s="231"/>
      <c r="D41" s="223" t="s">
        <v>339</v>
      </c>
      <c r="E41" s="650"/>
      <c r="F41" s="651"/>
      <c r="G41" s="651"/>
      <c r="H41" s="652"/>
      <c r="I41" s="650"/>
      <c r="J41" s="652"/>
      <c r="L41" s="249"/>
      <c r="M41" s="596"/>
      <c r="N41" s="597"/>
      <c r="O41" s="597"/>
      <c r="P41" s="598"/>
      <c r="Q41" s="596"/>
      <c r="R41" s="598"/>
      <c r="T41" s="249"/>
      <c r="U41" s="676"/>
      <c r="V41" s="677"/>
      <c r="W41" s="677"/>
      <c r="X41" s="678"/>
      <c r="Y41" s="596"/>
      <c r="Z41" s="598"/>
      <c r="AB41" s="250"/>
      <c r="AC41" s="596"/>
      <c r="AD41" s="597"/>
      <c r="AE41" s="597"/>
      <c r="AF41" s="598"/>
      <c r="AG41" s="596"/>
      <c r="AH41" s="598"/>
      <c r="AI41" s="55"/>
    </row>
    <row r="42" spans="1:35" s="227" customFormat="1" ht="12" customHeight="1">
      <c r="A42" s="231"/>
      <c r="B42" s="231"/>
      <c r="C42" s="231"/>
      <c r="D42" s="223" t="s">
        <v>339</v>
      </c>
      <c r="E42" s="629"/>
      <c r="F42" s="653"/>
      <c r="G42" s="653"/>
      <c r="H42" s="630"/>
      <c r="I42" s="629"/>
      <c r="J42" s="630"/>
      <c r="L42" s="249"/>
      <c r="M42" s="596"/>
      <c r="N42" s="597"/>
      <c r="O42" s="597"/>
      <c r="P42" s="598"/>
      <c r="Q42" s="629"/>
      <c r="R42" s="630"/>
      <c r="T42" s="249"/>
      <c r="U42" s="676"/>
      <c r="V42" s="677"/>
      <c r="W42" s="677"/>
      <c r="X42" s="678"/>
      <c r="Y42" s="629"/>
      <c r="Z42" s="630"/>
      <c r="AB42" s="250"/>
      <c r="AC42" s="596"/>
      <c r="AD42" s="597"/>
      <c r="AE42" s="597"/>
      <c r="AF42" s="598"/>
      <c r="AG42" s="629"/>
      <c r="AH42" s="630"/>
      <c r="AI42" s="55"/>
    </row>
    <row r="43" spans="1:35" s="227" customFormat="1" ht="12" customHeight="1">
      <c r="A43" s="231"/>
      <c r="B43" s="231"/>
      <c r="C43" s="231"/>
      <c r="D43" s="223" t="s">
        <v>339</v>
      </c>
      <c r="E43" s="629"/>
      <c r="F43" s="653"/>
      <c r="G43" s="653"/>
      <c r="H43" s="630"/>
      <c r="I43" s="629"/>
      <c r="J43" s="630"/>
      <c r="L43" s="249"/>
      <c r="M43" s="596"/>
      <c r="N43" s="597"/>
      <c r="O43" s="597"/>
      <c r="P43" s="598"/>
      <c r="Q43" s="629"/>
      <c r="R43" s="630"/>
      <c r="T43" s="249"/>
      <c r="U43" s="676"/>
      <c r="V43" s="677"/>
      <c r="W43" s="677"/>
      <c r="X43" s="678"/>
      <c r="Y43" s="629"/>
      <c r="Z43" s="630"/>
      <c r="AB43" s="250"/>
      <c r="AC43" s="596"/>
      <c r="AD43" s="597"/>
      <c r="AE43" s="597"/>
      <c r="AF43" s="598"/>
      <c r="AG43" s="629"/>
      <c r="AH43" s="630"/>
      <c r="AI43" s="55"/>
    </row>
    <row r="44" spans="1:35" s="227" customFormat="1" ht="12" customHeight="1">
      <c r="A44" s="231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</row>
    <row r="45" spans="1:35" s="227" customFormat="1" ht="12" customHeight="1">
      <c r="A45" s="231"/>
      <c r="B45" s="68" t="s">
        <v>303</v>
      </c>
      <c r="C45" s="231"/>
      <c r="D45" s="223"/>
      <c r="E45" s="595"/>
      <c r="F45" s="595"/>
      <c r="G45" s="595"/>
      <c r="H45" s="595"/>
      <c r="I45" s="595"/>
      <c r="J45" s="595"/>
      <c r="K45" s="595"/>
      <c r="L45" s="595"/>
      <c r="M45" s="595"/>
      <c r="N45" s="595"/>
      <c r="O45" s="595"/>
      <c r="P45" s="595"/>
      <c r="Q45" s="595"/>
      <c r="R45" s="595"/>
      <c r="S45" s="595"/>
      <c r="T45" s="595"/>
      <c r="U45" s="595"/>
      <c r="V45" s="595"/>
      <c r="W45" s="595"/>
      <c r="X45" s="595"/>
      <c r="Y45" s="595"/>
      <c r="Z45" s="595"/>
      <c r="AA45" s="595"/>
      <c r="AB45" s="595"/>
      <c r="AC45" s="595"/>
      <c r="AD45" s="595"/>
      <c r="AE45" s="595"/>
      <c r="AF45" s="595"/>
      <c r="AG45" s="595"/>
      <c r="AH45" s="595"/>
      <c r="AI45" s="595"/>
    </row>
    <row r="46" spans="1:35" hidden="1" outlineLevel="1">
      <c r="A46" s="55"/>
      <c r="B46" s="54"/>
      <c r="C46" s="54"/>
      <c r="D46" s="54"/>
      <c r="E46" s="595"/>
      <c r="F46" s="595"/>
      <c r="G46" s="595"/>
      <c r="H46" s="595"/>
      <c r="I46" s="595"/>
      <c r="J46" s="595"/>
      <c r="K46" s="595"/>
      <c r="L46" s="595"/>
      <c r="M46" s="595"/>
      <c r="N46" s="595"/>
      <c r="O46" s="595"/>
      <c r="P46" s="595"/>
      <c r="Q46" s="595"/>
      <c r="R46" s="595"/>
      <c r="S46" s="595"/>
      <c r="T46" s="595"/>
      <c r="U46" s="595"/>
      <c r="V46" s="595"/>
      <c r="W46" s="595"/>
      <c r="X46" s="595"/>
      <c r="Y46" s="595"/>
      <c r="Z46" s="595"/>
      <c r="AA46" s="595"/>
      <c r="AB46" s="595"/>
      <c r="AC46" s="595"/>
      <c r="AD46" s="595"/>
      <c r="AE46" s="595"/>
      <c r="AF46" s="595"/>
      <c r="AG46" s="595"/>
      <c r="AH46" s="595"/>
      <c r="AI46" s="595"/>
    </row>
    <row r="47" spans="1:35" hidden="1" outlineLevel="1">
      <c r="A47" s="55"/>
      <c r="B47" s="54"/>
      <c r="C47" s="54"/>
      <c r="D47" s="54"/>
      <c r="E47" s="595"/>
      <c r="F47" s="595"/>
      <c r="G47" s="595"/>
      <c r="H47" s="595"/>
      <c r="I47" s="595"/>
      <c r="J47" s="595"/>
      <c r="K47" s="595"/>
      <c r="L47" s="595"/>
      <c r="M47" s="595"/>
      <c r="N47" s="595"/>
      <c r="O47" s="595"/>
      <c r="P47" s="595"/>
      <c r="Q47" s="595"/>
      <c r="R47" s="595"/>
      <c r="S47" s="595"/>
      <c r="T47" s="595"/>
      <c r="U47" s="595"/>
      <c r="V47" s="595"/>
      <c r="W47" s="595"/>
      <c r="X47" s="595"/>
      <c r="Y47" s="595"/>
      <c r="Z47" s="595"/>
      <c r="AA47" s="595"/>
      <c r="AB47" s="595"/>
      <c r="AC47" s="595"/>
      <c r="AD47" s="595"/>
      <c r="AE47" s="595"/>
      <c r="AF47" s="595"/>
      <c r="AG47" s="595"/>
      <c r="AH47" s="595"/>
      <c r="AI47" s="595"/>
    </row>
    <row r="48" spans="1:35" hidden="1" outlineLevel="1">
      <c r="A48" s="55"/>
      <c r="B48" s="54"/>
      <c r="C48" s="54"/>
      <c r="D48" s="54"/>
      <c r="E48" s="595"/>
      <c r="F48" s="595"/>
      <c r="G48" s="595"/>
      <c r="H48" s="595"/>
      <c r="I48" s="595"/>
      <c r="J48" s="595"/>
      <c r="K48" s="595"/>
      <c r="L48" s="595"/>
      <c r="M48" s="595"/>
      <c r="N48" s="595"/>
      <c r="O48" s="595"/>
      <c r="P48" s="595"/>
      <c r="Q48" s="595"/>
      <c r="R48" s="595"/>
      <c r="S48" s="595"/>
      <c r="T48" s="595"/>
      <c r="U48" s="595"/>
      <c r="V48" s="595"/>
      <c r="W48" s="595"/>
      <c r="X48" s="595"/>
      <c r="Y48" s="595"/>
      <c r="Z48" s="595"/>
      <c r="AA48" s="595"/>
      <c r="AB48" s="595"/>
      <c r="AC48" s="595"/>
      <c r="AD48" s="595"/>
      <c r="AE48" s="595"/>
      <c r="AF48" s="595"/>
      <c r="AG48" s="595"/>
      <c r="AH48" s="595"/>
      <c r="AI48" s="595"/>
    </row>
    <row r="49" spans="1:35" collapsed="1">
      <c r="A49" s="55"/>
      <c r="B49" s="54"/>
      <c r="C49" s="54"/>
      <c r="D49" s="54"/>
      <c r="E49" s="595"/>
      <c r="F49" s="595"/>
      <c r="G49" s="595"/>
      <c r="H49" s="595"/>
      <c r="I49" s="595"/>
      <c r="J49" s="595"/>
      <c r="K49" s="595"/>
      <c r="L49" s="595"/>
      <c r="M49" s="595"/>
      <c r="N49" s="595"/>
      <c r="O49" s="595"/>
      <c r="P49" s="595"/>
      <c r="Q49" s="595"/>
      <c r="R49" s="595"/>
      <c r="S49" s="595"/>
      <c r="T49" s="595"/>
      <c r="U49" s="595"/>
      <c r="V49" s="595"/>
      <c r="W49" s="595"/>
      <c r="X49" s="595"/>
      <c r="Y49" s="595"/>
      <c r="Z49" s="595"/>
      <c r="AA49" s="595"/>
      <c r="AB49" s="595"/>
      <c r="AC49" s="595"/>
      <c r="AD49" s="595"/>
      <c r="AE49" s="595"/>
      <c r="AF49" s="595"/>
      <c r="AG49" s="595"/>
      <c r="AH49" s="595"/>
      <c r="AI49" s="595"/>
    </row>
    <row r="50" spans="1:35" s="323" customFormat="1" ht="4.5" customHeight="1" thickBot="1"/>
    <row r="51" spans="1:35" s="227" customFormat="1" ht="5.25" customHeight="1">
      <c r="A51" s="312"/>
      <c r="B51" s="312"/>
      <c r="C51" s="312"/>
      <c r="D51" s="312"/>
      <c r="E51" s="312"/>
      <c r="F51" s="312"/>
      <c r="G51" s="312"/>
      <c r="H51" s="312"/>
      <c r="I51" s="313"/>
      <c r="J51" s="313"/>
      <c r="K51" s="313"/>
      <c r="L51" s="313"/>
      <c r="M51" s="313"/>
      <c r="N51" s="313"/>
      <c r="O51" s="314"/>
      <c r="P51" s="314"/>
      <c r="Q51" s="313"/>
      <c r="R51" s="313"/>
      <c r="S51" s="313"/>
      <c r="T51" s="314"/>
      <c r="U51" s="314"/>
      <c r="V51" s="313"/>
      <c r="W51" s="313"/>
      <c r="X51" s="314"/>
      <c r="Y51" s="314"/>
      <c r="Z51" s="313"/>
      <c r="AA51" s="314"/>
      <c r="AB51" s="314"/>
      <c r="AC51" s="314"/>
      <c r="AD51" s="314"/>
      <c r="AE51" s="314"/>
      <c r="AF51" s="313"/>
      <c r="AG51" s="313"/>
      <c r="AH51" s="313"/>
      <c r="AI51" s="312"/>
    </row>
    <row r="52" spans="1:35" s="227" customFormat="1" ht="12" customHeight="1">
      <c r="A52" s="68"/>
      <c r="B52" s="647" t="s">
        <v>362</v>
      </c>
      <c r="C52" s="648"/>
      <c r="D52" s="648"/>
      <c r="E52" s="648"/>
      <c r="F52" s="648"/>
      <c r="G52" s="649"/>
      <c r="I52" s="253" t="s">
        <v>335</v>
      </c>
      <c r="J52" s="253"/>
      <c r="K52" s="254"/>
      <c r="L52" s="253"/>
      <c r="M52" s="255" t="s">
        <v>324</v>
      </c>
      <c r="N52" s="327"/>
      <c r="O52" s="253"/>
      <c r="P52" s="253"/>
      <c r="Q52" s="251"/>
      <c r="R52" s="255" t="s">
        <v>325</v>
      </c>
      <c r="S52" s="327"/>
      <c r="T52" s="254"/>
      <c r="U52" s="251"/>
      <c r="V52" s="316" t="s">
        <v>331</v>
      </c>
      <c r="W52" s="252"/>
      <c r="X52" s="253"/>
      <c r="Y52" s="253"/>
      <c r="Z52" s="255" t="s">
        <v>324</v>
      </c>
      <c r="AA52" s="327"/>
      <c r="AB52" s="253"/>
      <c r="AC52" s="253"/>
      <c r="AD52" s="251"/>
      <c r="AE52" s="255" t="s">
        <v>325</v>
      </c>
      <c r="AF52" s="327"/>
      <c r="AG52" s="255"/>
      <c r="AH52" s="255"/>
      <c r="AI52" s="223"/>
    </row>
    <row r="53" spans="1:35" s="227" customFormat="1" ht="4.5" customHeight="1">
      <c r="A53" s="231"/>
      <c r="B53" s="231"/>
      <c r="C53" s="231"/>
      <c r="D53" s="231"/>
      <c r="E53" s="231"/>
      <c r="F53" s="231"/>
      <c r="G53" s="231"/>
      <c r="I53" s="253"/>
      <c r="J53" s="253"/>
      <c r="K53" s="254"/>
      <c r="L53" s="253"/>
      <c r="M53" s="253"/>
      <c r="N53" s="253"/>
      <c r="O53" s="254"/>
      <c r="P53" s="253"/>
      <c r="Q53" s="251"/>
      <c r="R53" s="251"/>
      <c r="S53" s="254"/>
      <c r="T53" s="254"/>
      <c r="U53" s="251"/>
      <c r="V53" s="252"/>
      <c r="W53" s="252"/>
      <c r="X53" s="253"/>
      <c r="Y53" s="253"/>
      <c r="Z53" s="254"/>
      <c r="AA53" s="253"/>
      <c r="AB53" s="251"/>
      <c r="AC53" s="251"/>
      <c r="AD53" s="251"/>
      <c r="AE53" s="254"/>
      <c r="AF53" s="251"/>
      <c r="AG53" s="255"/>
      <c r="AH53" s="255"/>
      <c r="AI53" s="223"/>
    </row>
    <row r="54" spans="1:35" s="227" customFormat="1" ht="12" customHeight="1">
      <c r="A54" s="231"/>
      <c r="B54" s="231"/>
      <c r="C54" s="231"/>
      <c r="D54" s="231"/>
      <c r="E54" s="231"/>
      <c r="F54" s="231"/>
      <c r="G54" s="231"/>
      <c r="I54" s="253" t="s">
        <v>119</v>
      </c>
      <c r="J54" s="253"/>
      <c r="K54" s="254"/>
      <c r="L54" s="253"/>
      <c r="M54" s="251"/>
      <c r="N54" s="599"/>
      <c r="O54" s="600"/>
      <c r="P54" s="600"/>
      <c r="Q54" s="600"/>
      <c r="R54" s="600"/>
      <c r="S54" s="601"/>
      <c r="T54" s="254"/>
      <c r="U54" s="251" t="s">
        <v>336</v>
      </c>
      <c r="V54" s="252"/>
      <c r="W54" s="252"/>
      <c r="X54" s="251"/>
      <c r="Y54" s="253"/>
      <c r="Z54" s="599"/>
      <c r="AA54" s="600"/>
      <c r="AB54" s="600"/>
      <c r="AC54" s="600"/>
      <c r="AD54" s="600"/>
      <c r="AE54" s="600"/>
      <c r="AF54" s="601"/>
      <c r="AG54" s="255"/>
      <c r="AH54" s="255"/>
      <c r="AI54" s="223"/>
    </row>
    <row r="55" spans="1:35" s="227" customFormat="1" ht="4.5" customHeight="1">
      <c r="A55" s="231"/>
      <c r="B55" s="231"/>
      <c r="C55" s="231"/>
      <c r="D55" s="231"/>
      <c r="E55" s="231"/>
      <c r="F55" s="231"/>
      <c r="G55" s="231"/>
      <c r="I55" s="253"/>
      <c r="J55" s="253"/>
      <c r="K55" s="251"/>
      <c r="L55" s="251"/>
      <c r="M55" s="251"/>
      <c r="N55" s="251"/>
      <c r="O55" s="252"/>
      <c r="P55" s="252"/>
      <c r="Q55" s="251"/>
      <c r="R55" s="251"/>
      <c r="S55" s="251"/>
      <c r="T55" s="252"/>
      <c r="U55" s="252"/>
      <c r="V55" s="251"/>
      <c r="W55" s="251"/>
      <c r="X55" s="252"/>
      <c r="Y55" s="252"/>
      <c r="Z55" s="251"/>
      <c r="AA55" s="252"/>
      <c r="AB55" s="252"/>
      <c r="AC55" s="252"/>
      <c r="AD55" s="252"/>
      <c r="AE55" s="252"/>
      <c r="AF55" s="251"/>
      <c r="AG55" s="255"/>
      <c r="AH55" s="255"/>
      <c r="AI55" s="223"/>
    </row>
    <row r="56" spans="1:35" s="227" customFormat="1" ht="12" customHeight="1">
      <c r="A56" s="231"/>
      <c r="B56" s="231"/>
      <c r="C56" s="231"/>
      <c r="D56" s="231"/>
      <c r="E56" s="231"/>
      <c r="F56" s="231"/>
      <c r="G56" s="231"/>
      <c r="I56" s="253" t="s">
        <v>367</v>
      </c>
      <c r="J56" s="253"/>
      <c r="K56" s="251"/>
      <c r="L56" s="251"/>
      <c r="M56" s="251"/>
      <c r="N56" s="251"/>
      <c r="O56" s="253"/>
      <c r="P56" s="255" t="s">
        <v>324</v>
      </c>
      <c r="Q56" s="327"/>
      <c r="R56" s="251"/>
      <c r="S56" s="253"/>
      <c r="T56" s="251"/>
      <c r="U56" s="255" t="s">
        <v>325</v>
      </c>
      <c r="V56" s="327"/>
      <c r="W56" s="251"/>
      <c r="X56" s="252"/>
      <c r="Y56" s="253"/>
      <c r="Z56" s="255" t="s">
        <v>105</v>
      </c>
      <c r="AA56" s="599"/>
      <c r="AB56" s="628"/>
      <c r="AC56" s="252"/>
      <c r="AD56" s="252"/>
      <c r="AE56" s="252"/>
      <c r="AF56" s="251"/>
      <c r="AG56" s="255"/>
      <c r="AH56" s="255"/>
      <c r="AI56" s="223"/>
    </row>
    <row r="57" spans="1:35" s="227" customFormat="1" ht="4.5" customHeight="1">
      <c r="A57" s="231"/>
      <c r="B57" s="231"/>
      <c r="C57" s="231"/>
      <c r="D57" s="231"/>
      <c r="E57" s="231"/>
      <c r="F57" s="231"/>
      <c r="G57" s="231"/>
      <c r="I57" s="253"/>
      <c r="J57" s="253"/>
      <c r="K57" s="251"/>
      <c r="L57" s="251"/>
      <c r="M57" s="251"/>
      <c r="N57" s="251"/>
      <c r="O57" s="252"/>
      <c r="P57" s="253"/>
      <c r="Q57" s="253"/>
      <c r="R57" s="254"/>
      <c r="S57" s="253"/>
      <c r="T57" s="251"/>
      <c r="U57" s="251"/>
      <c r="V57" s="254"/>
      <c r="W57" s="251"/>
      <c r="X57" s="252"/>
      <c r="Y57" s="253"/>
      <c r="Z57" s="253"/>
      <c r="AA57" s="252"/>
      <c r="AB57" s="252"/>
      <c r="AC57" s="252"/>
      <c r="AD57" s="252"/>
      <c r="AE57" s="252"/>
      <c r="AF57" s="251"/>
      <c r="AG57" s="255"/>
      <c r="AH57" s="255"/>
      <c r="AI57" s="223"/>
    </row>
    <row r="58" spans="1:35" s="227" customFormat="1" ht="6.75" customHeight="1">
      <c r="A58" s="231"/>
      <c r="B58" s="231"/>
      <c r="C58" s="231"/>
      <c r="D58" s="231"/>
      <c r="E58" s="231"/>
      <c r="F58" s="231"/>
      <c r="G58" s="231"/>
      <c r="K58" s="231"/>
      <c r="L58" s="231"/>
      <c r="M58" s="231"/>
      <c r="N58" s="231"/>
      <c r="O58" s="55"/>
      <c r="R58" s="69"/>
      <c r="T58" s="231"/>
      <c r="U58" s="231"/>
      <c r="V58" s="69"/>
      <c r="W58" s="231"/>
      <c r="X58" s="55"/>
      <c r="AA58" s="55"/>
      <c r="AB58" s="55"/>
      <c r="AC58" s="55"/>
      <c r="AD58" s="55"/>
      <c r="AE58" s="55"/>
      <c r="AF58" s="231"/>
      <c r="AG58" s="223"/>
      <c r="AH58" s="223"/>
      <c r="AI58" s="223"/>
    </row>
    <row r="59" spans="1:35" s="227" customFormat="1" ht="4.5" customHeight="1">
      <c r="A59" s="231"/>
      <c r="B59" s="231"/>
      <c r="C59" s="231"/>
      <c r="D59" s="231"/>
      <c r="E59" s="231"/>
      <c r="F59" s="231"/>
      <c r="G59" s="231"/>
      <c r="I59" s="256"/>
      <c r="J59" s="256"/>
      <c r="K59" s="257"/>
      <c r="L59" s="257"/>
      <c r="M59" s="257"/>
      <c r="N59" s="257"/>
      <c r="O59" s="258"/>
      <c r="P59" s="258"/>
      <c r="Q59" s="257"/>
      <c r="R59" s="257"/>
      <c r="S59" s="257"/>
      <c r="T59" s="258"/>
      <c r="U59" s="258"/>
      <c r="V59" s="257"/>
      <c r="W59" s="257"/>
      <c r="X59" s="258"/>
      <c r="Y59" s="258"/>
      <c r="Z59" s="257"/>
      <c r="AA59" s="258"/>
      <c r="AB59" s="258"/>
      <c r="AC59" s="258"/>
      <c r="AD59" s="258"/>
      <c r="AE59" s="258"/>
      <c r="AF59" s="257"/>
      <c r="AG59" s="259"/>
      <c r="AH59" s="259"/>
      <c r="AI59" s="223"/>
    </row>
    <row r="60" spans="1:35" s="227" customFormat="1" ht="12" customHeight="1">
      <c r="A60" s="68"/>
      <c r="B60" s="654" t="s">
        <v>349</v>
      </c>
      <c r="C60" s="655"/>
      <c r="D60" s="655"/>
      <c r="E60" s="655"/>
      <c r="F60" s="655"/>
      <c r="G60" s="656"/>
      <c r="I60" s="256" t="s">
        <v>315</v>
      </c>
      <c r="J60" s="256"/>
      <c r="K60" s="260"/>
      <c r="L60" s="256"/>
      <c r="M60" s="259" t="s">
        <v>324</v>
      </c>
      <c r="N60" s="327"/>
      <c r="O60" s="256"/>
      <c r="P60" s="256"/>
      <c r="Q60" s="259" t="s">
        <v>325</v>
      </c>
      <c r="R60" s="327"/>
      <c r="S60" s="257"/>
      <c r="T60" s="257"/>
      <c r="U60" s="257"/>
      <c r="V60" s="257"/>
      <c r="W60" s="258" t="s">
        <v>366</v>
      </c>
      <c r="X60" s="256"/>
      <c r="Y60" s="256"/>
      <c r="Z60" s="259" t="s">
        <v>324</v>
      </c>
      <c r="AA60" s="327"/>
      <c r="AB60" s="256"/>
      <c r="AC60" s="256"/>
      <c r="AD60" s="257"/>
      <c r="AE60" s="259" t="s">
        <v>325</v>
      </c>
      <c r="AF60" s="327"/>
      <c r="AG60" s="256"/>
      <c r="AH60" s="256"/>
    </row>
    <row r="61" spans="1:35" s="227" customFormat="1" ht="6.75" customHeight="1">
      <c r="A61" s="231"/>
      <c r="B61" s="231"/>
      <c r="C61" s="231"/>
      <c r="D61" s="231"/>
      <c r="E61" s="231"/>
      <c r="F61" s="231"/>
      <c r="G61" s="231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8"/>
      <c r="AA61" s="257"/>
      <c r="AB61" s="257"/>
      <c r="AC61" s="256"/>
      <c r="AD61" s="256"/>
      <c r="AE61" s="258"/>
      <c r="AF61" s="257"/>
      <c r="AG61" s="259"/>
      <c r="AH61" s="260"/>
      <c r="AI61" s="69"/>
    </row>
    <row r="62" spans="1:35" s="227" customFormat="1" ht="12" customHeight="1">
      <c r="A62" s="231"/>
      <c r="B62" s="231"/>
      <c r="C62" s="231"/>
      <c r="D62" s="231"/>
      <c r="E62" s="231"/>
      <c r="F62" s="231"/>
      <c r="G62" s="231"/>
      <c r="I62" s="257"/>
      <c r="J62" s="256"/>
      <c r="K62" s="259" t="s">
        <v>321</v>
      </c>
      <c r="L62" s="327"/>
      <c r="M62" s="257"/>
      <c r="N62" s="258"/>
      <c r="O62" s="256"/>
      <c r="P62" s="256"/>
      <c r="Q62" s="256"/>
      <c r="R62" s="258"/>
      <c r="S62" s="258" t="s">
        <v>322</v>
      </c>
      <c r="T62" s="257"/>
      <c r="U62" s="327"/>
      <c r="V62" s="256"/>
      <c r="W62" s="256"/>
      <c r="X62" s="256"/>
      <c r="Y62" s="256"/>
      <c r="Z62" s="257"/>
      <c r="AA62" s="257"/>
      <c r="AB62" s="256"/>
      <c r="AC62" s="258"/>
      <c r="AD62" s="257"/>
      <c r="AE62" s="259" t="s">
        <v>323</v>
      </c>
      <c r="AF62" s="327"/>
      <c r="AG62" s="259"/>
      <c r="AH62" s="260"/>
      <c r="AI62" s="69"/>
    </row>
    <row r="63" spans="1:35" s="227" customFormat="1" ht="3" customHeight="1">
      <c r="A63" s="231"/>
      <c r="B63" s="231"/>
      <c r="C63" s="231"/>
      <c r="D63" s="231"/>
      <c r="E63" s="231"/>
      <c r="F63" s="231"/>
      <c r="G63" s="231"/>
      <c r="I63" s="257"/>
      <c r="J63" s="256"/>
      <c r="K63" s="259"/>
      <c r="L63" s="260"/>
      <c r="M63" s="257"/>
      <c r="N63" s="258"/>
      <c r="O63" s="256"/>
      <c r="P63" s="256"/>
      <c r="Q63" s="256"/>
      <c r="R63" s="258"/>
      <c r="S63" s="258"/>
      <c r="T63" s="257"/>
      <c r="U63" s="260"/>
      <c r="V63" s="256"/>
      <c r="W63" s="256"/>
      <c r="X63" s="256"/>
      <c r="Y63" s="256"/>
      <c r="Z63" s="257"/>
      <c r="AA63" s="257"/>
      <c r="AB63" s="256"/>
      <c r="AC63" s="258"/>
      <c r="AD63" s="257"/>
      <c r="AE63" s="259"/>
      <c r="AF63" s="260"/>
      <c r="AG63" s="259"/>
      <c r="AH63" s="260"/>
      <c r="AI63" s="69"/>
    </row>
    <row r="64" spans="1:35" s="227" customFormat="1" ht="6.75" customHeight="1">
      <c r="A64" s="231"/>
      <c r="B64" s="231"/>
      <c r="C64" s="231"/>
      <c r="D64" s="231"/>
      <c r="E64" s="231"/>
      <c r="F64" s="231"/>
      <c r="G64" s="231"/>
      <c r="K64" s="69"/>
      <c r="M64" s="231"/>
      <c r="N64" s="231"/>
      <c r="O64" s="69"/>
      <c r="Q64" s="231"/>
      <c r="S64" s="223"/>
      <c r="T64" s="69"/>
      <c r="U64" s="231"/>
      <c r="V64" s="55"/>
      <c r="W64" s="55"/>
      <c r="X64" s="231"/>
      <c r="Y64" s="69"/>
      <c r="Z64" s="55"/>
      <c r="AA64" s="231"/>
      <c r="AB64" s="231"/>
      <c r="AE64" s="55"/>
      <c r="AF64" s="231"/>
      <c r="AG64" s="223"/>
      <c r="AH64" s="223"/>
      <c r="AI64" s="223"/>
    </row>
    <row r="65" spans="1:35" s="227" customFormat="1" ht="3" customHeight="1">
      <c r="A65" s="231"/>
      <c r="B65" s="231"/>
      <c r="C65" s="231"/>
      <c r="D65" s="231"/>
      <c r="E65" s="231"/>
      <c r="F65" s="231"/>
      <c r="G65" s="231"/>
      <c r="I65" s="261"/>
      <c r="J65" s="261"/>
      <c r="K65" s="262"/>
      <c r="L65" s="261"/>
      <c r="M65" s="263"/>
      <c r="N65" s="263"/>
      <c r="O65" s="262"/>
      <c r="P65" s="261"/>
      <c r="Q65" s="263"/>
      <c r="R65" s="261"/>
      <c r="S65" s="264"/>
      <c r="T65" s="262"/>
      <c r="U65" s="263"/>
      <c r="V65" s="265"/>
      <c r="W65" s="265"/>
      <c r="X65" s="263"/>
      <c r="Y65" s="262"/>
      <c r="Z65" s="265"/>
      <c r="AA65" s="263"/>
      <c r="AB65" s="263"/>
      <c r="AC65" s="261"/>
      <c r="AD65" s="261"/>
      <c r="AE65" s="265"/>
      <c r="AF65" s="263"/>
      <c r="AG65" s="264"/>
      <c r="AH65" s="264"/>
      <c r="AI65" s="223"/>
    </row>
    <row r="66" spans="1:35" s="227" customFormat="1" ht="12" customHeight="1">
      <c r="A66" s="231"/>
      <c r="B66" s="644" t="s">
        <v>329</v>
      </c>
      <c r="C66" s="645"/>
      <c r="D66" s="645"/>
      <c r="E66" s="645"/>
      <c r="F66" s="645"/>
      <c r="G66" s="646"/>
      <c r="I66" s="261" t="s">
        <v>330</v>
      </c>
      <c r="J66" s="261"/>
      <c r="K66" s="262"/>
      <c r="L66" s="261"/>
      <c r="M66" s="264" t="s">
        <v>324</v>
      </c>
      <c r="N66" s="327"/>
      <c r="O66" s="261"/>
      <c r="P66" s="261"/>
      <c r="Q66" s="264" t="s">
        <v>325</v>
      </c>
      <c r="R66" s="263"/>
      <c r="S66" s="327"/>
      <c r="T66" s="262"/>
      <c r="U66" s="261"/>
      <c r="V66" s="261"/>
      <c r="W66" s="265"/>
      <c r="X66" s="261"/>
      <c r="Y66" s="321" t="s">
        <v>354</v>
      </c>
      <c r="Z66" s="261"/>
      <c r="AA66" s="264" t="s">
        <v>324</v>
      </c>
      <c r="AB66" s="327"/>
      <c r="AC66" s="261"/>
      <c r="AD66" s="263"/>
      <c r="AE66" s="264" t="s">
        <v>325</v>
      </c>
      <c r="AF66" s="327"/>
      <c r="AG66" s="261"/>
      <c r="AH66" s="261"/>
      <c r="AI66" s="223"/>
    </row>
    <row r="67" spans="1:35" s="227" customFormat="1" ht="8.25" customHeight="1">
      <c r="A67" s="231"/>
      <c r="B67" s="231"/>
      <c r="C67" s="231"/>
      <c r="D67" s="231"/>
      <c r="E67" s="231"/>
      <c r="F67" s="231"/>
      <c r="G67" s="231"/>
      <c r="I67" s="261"/>
      <c r="J67" s="261"/>
      <c r="K67" s="262"/>
      <c r="L67" s="261"/>
      <c r="M67" s="261"/>
      <c r="N67" s="261"/>
      <c r="O67" s="262"/>
      <c r="P67" s="261"/>
      <c r="Q67" s="263"/>
      <c r="R67" s="263"/>
      <c r="S67" s="262"/>
      <c r="T67" s="262"/>
      <c r="U67" s="263"/>
      <c r="V67" s="265"/>
      <c r="W67" s="265"/>
      <c r="X67" s="261"/>
      <c r="Y67" s="264"/>
      <c r="Z67" s="261"/>
      <c r="AA67" s="317"/>
      <c r="AB67" s="261"/>
      <c r="AC67" s="263"/>
      <c r="AD67" s="263"/>
      <c r="AE67" s="264"/>
      <c r="AF67" s="263"/>
      <c r="AG67" s="261"/>
      <c r="AH67" s="261"/>
      <c r="AI67" s="223"/>
    </row>
    <row r="68" spans="1:35" s="227" customFormat="1" ht="12" customHeight="1">
      <c r="A68" s="231"/>
      <c r="B68" s="231"/>
      <c r="C68" s="231"/>
      <c r="D68" s="231"/>
      <c r="E68" s="231"/>
      <c r="F68" s="231"/>
      <c r="G68" s="231"/>
      <c r="I68" s="261" t="s">
        <v>332</v>
      </c>
      <c r="J68" s="261"/>
      <c r="K68" s="262"/>
      <c r="L68" s="261"/>
      <c r="M68" s="263"/>
      <c r="N68" s="599"/>
      <c r="O68" s="600"/>
      <c r="P68" s="600"/>
      <c r="Q68" s="600"/>
      <c r="R68" s="600"/>
      <c r="S68" s="601"/>
      <c r="T68" s="262"/>
      <c r="U68" s="261"/>
      <c r="V68" s="265"/>
      <c r="W68" s="265"/>
      <c r="X68" s="263"/>
      <c r="Y68" s="264" t="s">
        <v>355</v>
      </c>
      <c r="Z68" s="261"/>
      <c r="AA68" s="264" t="s">
        <v>324</v>
      </c>
      <c r="AB68" s="327"/>
      <c r="AC68" s="261"/>
      <c r="AD68" s="263"/>
      <c r="AE68" s="264" t="s">
        <v>325</v>
      </c>
      <c r="AF68" s="327"/>
      <c r="AG68" s="261"/>
      <c r="AH68" s="261"/>
      <c r="AI68" s="223"/>
    </row>
    <row r="69" spans="1:35" s="227" customFormat="1" ht="3" customHeight="1">
      <c r="A69" s="231"/>
      <c r="B69" s="231"/>
      <c r="C69" s="231"/>
      <c r="D69" s="231"/>
      <c r="E69" s="231"/>
      <c r="F69" s="231"/>
      <c r="G69" s="231"/>
      <c r="I69" s="261"/>
      <c r="J69" s="261"/>
      <c r="K69" s="262"/>
      <c r="L69" s="261"/>
      <c r="M69" s="263"/>
      <c r="N69" s="265"/>
      <c r="O69" s="261"/>
      <c r="P69" s="261"/>
      <c r="Q69" s="261"/>
      <c r="R69" s="261"/>
      <c r="S69" s="261"/>
      <c r="T69" s="262"/>
      <c r="U69" s="261"/>
      <c r="V69" s="265"/>
      <c r="W69" s="265"/>
      <c r="X69" s="263"/>
      <c r="Y69" s="261"/>
      <c r="Z69" s="264"/>
      <c r="AA69" s="261"/>
      <c r="AB69" s="261"/>
      <c r="AC69" s="262"/>
      <c r="AD69" s="261"/>
      <c r="AE69" s="263"/>
      <c r="AF69" s="263"/>
      <c r="AG69" s="263"/>
      <c r="AH69" s="262"/>
      <c r="AI69" s="223"/>
    </row>
    <row r="70" spans="1:35" s="227" customFormat="1" ht="7.5" customHeight="1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23"/>
    </row>
    <row r="71" spans="1:35" s="227" customFormat="1" ht="4.5" customHeight="1">
      <c r="A71" s="231"/>
      <c r="B71" s="231"/>
      <c r="C71" s="231"/>
      <c r="D71" s="231"/>
      <c r="E71" s="231"/>
      <c r="F71" s="231"/>
      <c r="G71" s="231"/>
      <c r="I71" s="266"/>
      <c r="J71" s="266"/>
      <c r="K71" s="267"/>
      <c r="L71" s="267"/>
      <c r="M71" s="267"/>
      <c r="N71" s="267"/>
      <c r="O71" s="268"/>
      <c r="P71" s="268"/>
      <c r="Q71" s="267"/>
      <c r="R71" s="267"/>
      <c r="S71" s="267"/>
      <c r="T71" s="268"/>
      <c r="U71" s="268"/>
      <c r="V71" s="267"/>
      <c r="W71" s="267"/>
      <c r="X71" s="268"/>
      <c r="Y71" s="268"/>
      <c r="Z71" s="267"/>
      <c r="AA71" s="268"/>
      <c r="AB71" s="268"/>
      <c r="AC71" s="268"/>
      <c r="AD71" s="268"/>
      <c r="AE71" s="268"/>
      <c r="AF71" s="267"/>
      <c r="AG71" s="269"/>
      <c r="AH71" s="269"/>
      <c r="AI71" s="223"/>
    </row>
    <row r="72" spans="1:35" s="227" customFormat="1" ht="12" customHeight="1">
      <c r="A72" s="68"/>
      <c r="B72" s="617" t="s">
        <v>337</v>
      </c>
      <c r="C72" s="618"/>
      <c r="D72" s="618"/>
      <c r="E72" s="618"/>
      <c r="F72" s="618"/>
      <c r="G72" s="619"/>
      <c r="I72" s="266"/>
      <c r="J72" s="269" t="s">
        <v>324</v>
      </c>
      <c r="K72" s="327"/>
      <c r="L72" s="266"/>
      <c r="M72" s="267"/>
      <c r="N72" s="269" t="s">
        <v>325</v>
      </c>
      <c r="O72" s="327"/>
      <c r="P72" s="266"/>
      <c r="Q72" s="266"/>
      <c r="R72" s="266"/>
      <c r="S72" s="266"/>
      <c r="T72" s="269" t="s">
        <v>14</v>
      </c>
      <c r="U72" s="599"/>
      <c r="V72" s="600"/>
      <c r="W72" s="600"/>
      <c r="X72" s="600"/>
      <c r="Y72" s="600"/>
      <c r="Z72" s="601"/>
      <c r="AA72" s="266"/>
      <c r="AB72" s="266"/>
      <c r="AC72" s="266"/>
      <c r="AD72" s="266"/>
      <c r="AE72" s="266"/>
      <c r="AF72" s="266"/>
      <c r="AG72" s="266"/>
      <c r="AH72" s="269"/>
      <c r="AI72" s="223"/>
    </row>
    <row r="73" spans="1:35" s="227" customFormat="1" ht="4.5" customHeight="1">
      <c r="A73" s="231"/>
      <c r="B73" s="231"/>
      <c r="C73" s="231"/>
      <c r="D73" s="231"/>
      <c r="E73" s="231"/>
      <c r="F73" s="231"/>
      <c r="G73" s="231"/>
      <c r="I73" s="266"/>
      <c r="J73" s="266"/>
      <c r="K73" s="270"/>
      <c r="L73" s="266"/>
      <c r="M73" s="266"/>
      <c r="N73" s="266"/>
      <c r="O73" s="270"/>
      <c r="P73" s="266"/>
      <c r="Q73" s="267"/>
      <c r="R73" s="267"/>
      <c r="S73" s="270"/>
      <c r="T73" s="270"/>
      <c r="U73" s="267"/>
      <c r="V73" s="268"/>
      <c r="W73" s="268"/>
      <c r="X73" s="266"/>
      <c r="Y73" s="266"/>
      <c r="Z73" s="270"/>
      <c r="AA73" s="266"/>
      <c r="AB73" s="267"/>
      <c r="AC73" s="267"/>
      <c r="AD73" s="267"/>
      <c r="AE73" s="270"/>
      <c r="AF73" s="267"/>
      <c r="AG73" s="269"/>
      <c r="AH73" s="269"/>
      <c r="AI73" s="223"/>
    </row>
    <row r="74" spans="1:35" s="227" customFormat="1" ht="12" hidden="1" customHeight="1" outlineLevel="1">
      <c r="A74" s="231"/>
      <c r="B74" s="231"/>
      <c r="C74" s="231" t="s">
        <v>338</v>
      </c>
      <c r="D74" s="231"/>
      <c r="E74" s="231"/>
      <c r="F74" s="231"/>
      <c r="G74" s="231"/>
      <c r="H74" s="602"/>
      <c r="I74" s="602"/>
      <c r="J74" s="602"/>
      <c r="K74" s="602"/>
      <c r="L74" s="602"/>
      <c r="M74" s="602"/>
      <c r="N74" s="602"/>
      <c r="O74" s="602"/>
      <c r="P74" s="602"/>
      <c r="Q74" s="602"/>
      <c r="R74" s="602"/>
      <c r="S74" s="602"/>
      <c r="T74" s="602"/>
      <c r="U74" s="602"/>
      <c r="V74" s="602"/>
      <c r="W74" s="602"/>
      <c r="X74" s="602"/>
      <c r="Y74" s="602"/>
      <c r="Z74" s="602"/>
      <c r="AA74" s="602"/>
      <c r="AB74" s="602"/>
      <c r="AC74" s="602"/>
      <c r="AD74" s="602"/>
      <c r="AE74" s="602"/>
      <c r="AF74" s="602"/>
      <c r="AG74" s="602"/>
      <c r="AH74" s="602"/>
      <c r="AI74" s="231"/>
    </row>
    <row r="75" spans="1:35" s="227" customFormat="1" hidden="1" outlineLevel="1">
      <c r="A75" s="231"/>
      <c r="B75" s="231"/>
      <c r="C75" s="231"/>
      <c r="D75" s="231"/>
      <c r="E75" s="231"/>
      <c r="F75" s="231"/>
      <c r="G75" s="231"/>
      <c r="H75" s="602"/>
      <c r="I75" s="602"/>
      <c r="J75" s="602"/>
      <c r="K75" s="602"/>
      <c r="L75" s="602"/>
      <c r="M75" s="602"/>
      <c r="N75" s="602"/>
      <c r="O75" s="602"/>
      <c r="P75" s="602"/>
      <c r="Q75" s="602"/>
      <c r="R75" s="602"/>
      <c r="S75" s="602"/>
      <c r="T75" s="602"/>
      <c r="U75" s="602"/>
      <c r="V75" s="602"/>
      <c r="W75" s="602"/>
      <c r="X75" s="602"/>
      <c r="Y75" s="602"/>
      <c r="Z75" s="602"/>
      <c r="AA75" s="602"/>
      <c r="AB75" s="602"/>
      <c r="AC75" s="602"/>
      <c r="AD75" s="602"/>
      <c r="AE75" s="602"/>
      <c r="AF75" s="602"/>
      <c r="AG75" s="602"/>
      <c r="AH75" s="602"/>
      <c r="AI75" s="231"/>
    </row>
    <row r="76" spans="1:35" s="227" customFormat="1" ht="12" hidden="1" customHeight="1" outlineLevel="1">
      <c r="A76" s="231"/>
      <c r="B76" s="231"/>
      <c r="C76" s="231"/>
      <c r="D76" s="231"/>
      <c r="E76" s="231"/>
      <c r="F76" s="231"/>
      <c r="G76" s="231"/>
      <c r="H76" s="602"/>
      <c r="I76" s="602"/>
      <c r="J76" s="602"/>
      <c r="K76" s="602"/>
      <c r="L76" s="602"/>
      <c r="M76" s="602"/>
      <c r="N76" s="602"/>
      <c r="O76" s="602"/>
      <c r="P76" s="602"/>
      <c r="Q76" s="602"/>
      <c r="R76" s="602"/>
      <c r="S76" s="602"/>
      <c r="T76" s="602"/>
      <c r="U76" s="602"/>
      <c r="V76" s="602"/>
      <c r="W76" s="602"/>
      <c r="X76" s="602"/>
      <c r="Y76" s="602"/>
      <c r="Z76" s="602"/>
      <c r="AA76" s="602"/>
      <c r="AB76" s="602"/>
      <c r="AC76" s="602"/>
      <c r="AD76" s="602"/>
      <c r="AE76" s="602"/>
      <c r="AF76" s="602"/>
      <c r="AG76" s="602"/>
      <c r="AH76" s="602"/>
      <c r="AI76" s="231"/>
    </row>
    <row r="77" spans="1:35" s="227" customFormat="1" ht="15.75" customHeight="1" collapsed="1">
      <c r="A77" s="231"/>
      <c r="B77" s="231"/>
      <c r="C77" s="231"/>
      <c r="D77" s="231"/>
      <c r="E77" s="231"/>
      <c r="F77" s="231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23"/>
      <c r="S77" s="223"/>
      <c r="T77" s="223"/>
      <c r="U77" s="223"/>
      <c r="V77" s="223"/>
      <c r="W77" s="223"/>
      <c r="X77" s="223"/>
      <c r="Y77" s="223"/>
      <c r="Z77" s="223"/>
      <c r="AA77" s="223"/>
      <c r="AB77" s="223"/>
      <c r="AC77" s="223"/>
      <c r="AD77" s="223"/>
      <c r="AE77" s="223"/>
      <c r="AF77" s="223"/>
      <c r="AG77" s="223"/>
      <c r="AH77" s="223"/>
      <c r="AI77" s="223"/>
    </row>
    <row r="78" spans="1:35" s="227" customFormat="1" ht="12" customHeight="1">
      <c r="A78" s="68"/>
      <c r="B78" s="614" t="s">
        <v>320</v>
      </c>
      <c r="C78" s="615"/>
      <c r="D78" s="615"/>
      <c r="E78" s="615"/>
      <c r="F78" s="615"/>
      <c r="G78" s="616"/>
      <c r="H78" s="76"/>
      <c r="I78" s="602"/>
      <c r="J78" s="602"/>
      <c r="K78" s="602"/>
      <c r="L78" s="602"/>
      <c r="M78" s="602"/>
      <c r="N78" s="602"/>
      <c r="O78" s="602"/>
      <c r="P78" s="602"/>
      <c r="Q78" s="602"/>
      <c r="R78" s="602"/>
      <c r="S78" s="602"/>
      <c r="T78" s="602"/>
      <c r="U78" s="602"/>
      <c r="V78" s="602"/>
      <c r="W78" s="602"/>
      <c r="X78" s="602"/>
      <c r="Y78" s="602"/>
      <c r="Z78" s="602"/>
      <c r="AA78" s="602"/>
      <c r="AB78" s="602"/>
      <c r="AC78" s="602"/>
      <c r="AD78" s="602"/>
      <c r="AE78" s="602"/>
      <c r="AF78" s="602"/>
      <c r="AG78" s="602"/>
      <c r="AH78" s="602"/>
      <c r="AI78" s="602"/>
    </row>
    <row r="79" spans="1:35" s="227" customFormat="1" ht="12" hidden="1" customHeight="1" outlineLevel="1">
      <c r="A79" s="231"/>
      <c r="B79" s="231"/>
      <c r="C79" s="231"/>
      <c r="D79" s="231"/>
      <c r="E79" s="231"/>
      <c r="F79" s="231"/>
      <c r="G79" s="231"/>
      <c r="H79" s="54"/>
      <c r="I79" s="672"/>
      <c r="J79" s="672"/>
      <c r="K79" s="672"/>
      <c r="L79" s="672"/>
      <c r="M79" s="672"/>
      <c r="N79" s="672"/>
      <c r="O79" s="672"/>
      <c r="P79" s="672"/>
      <c r="Q79" s="672"/>
      <c r="R79" s="672"/>
      <c r="S79" s="672"/>
      <c r="T79" s="672"/>
      <c r="U79" s="672"/>
      <c r="V79" s="672"/>
      <c r="W79" s="672"/>
      <c r="X79" s="672"/>
      <c r="Y79" s="672"/>
      <c r="Z79" s="672"/>
      <c r="AA79" s="672"/>
      <c r="AB79" s="672"/>
      <c r="AC79" s="672"/>
      <c r="AD79" s="672"/>
      <c r="AE79" s="672"/>
      <c r="AF79" s="672"/>
      <c r="AG79" s="672"/>
      <c r="AH79" s="672"/>
      <c r="AI79" s="672"/>
    </row>
    <row r="80" spans="1:35" s="227" customFormat="1" ht="12" hidden="1" customHeight="1" outlineLevel="1">
      <c r="A80" s="231"/>
      <c r="B80" s="231"/>
      <c r="C80" s="231"/>
      <c r="D80" s="231"/>
      <c r="E80" s="231"/>
      <c r="F80" s="231"/>
      <c r="G80" s="231"/>
      <c r="H80" s="54"/>
      <c r="I80" s="672"/>
      <c r="J80" s="672"/>
      <c r="K80" s="672"/>
      <c r="L80" s="672"/>
      <c r="M80" s="672"/>
      <c r="N80" s="672"/>
      <c r="O80" s="672"/>
      <c r="P80" s="672"/>
      <c r="Q80" s="672"/>
      <c r="R80" s="672"/>
      <c r="S80" s="672"/>
      <c r="T80" s="672"/>
      <c r="U80" s="672"/>
      <c r="V80" s="672"/>
      <c r="W80" s="672"/>
      <c r="X80" s="672"/>
      <c r="Y80" s="672"/>
      <c r="Z80" s="672"/>
      <c r="AA80" s="672"/>
      <c r="AB80" s="672"/>
      <c r="AC80" s="672"/>
      <c r="AD80" s="672"/>
      <c r="AE80" s="672"/>
      <c r="AF80" s="672"/>
      <c r="AG80" s="672"/>
      <c r="AH80" s="672"/>
      <c r="AI80" s="672"/>
    </row>
    <row r="81" spans="1:41" s="227" customFormat="1" ht="12" hidden="1" customHeight="1" outlineLevel="1">
      <c r="A81" s="231"/>
      <c r="B81" s="231"/>
      <c r="C81" s="231"/>
      <c r="D81" s="231"/>
      <c r="E81" s="231"/>
      <c r="F81" s="231"/>
      <c r="G81" s="231"/>
      <c r="H81" s="54"/>
      <c r="I81" s="672"/>
      <c r="J81" s="672"/>
      <c r="K81" s="672"/>
      <c r="L81" s="672"/>
      <c r="M81" s="672"/>
      <c r="N81" s="672"/>
      <c r="O81" s="672"/>
      <c r="P81" s="672"/>
      <c r="Q81" s="672"/>
      <c r="R81" s="672"/>
      <c r="S81" s="672"/>
      <c r="T81" s="672"/>
      <c r="U81" s="672"/>
      <c r="V81" s="672"/>
      <c r="W81" s="672"/>
      <c r="X81" s="672"/>
      <c r="Y81" s="672"/>
      <c r="Z81" s="672"/>
      <c r="AA81" s="672"/>
      <c r="AB81" s="672"/>
      <c r="AC81" s="672"/>
      <c r="AD81" s="672"/>
      <c r="AE81" s="672"/>
      <c r="AF81" s="672"/>
      <c r="AG81" s="672"/>
      <c r="AH81" s="672"/>
      <c r="AI81" s="672"/>
    </row>
    <row r="82" spans="1:41" s="227" customFormat="1" ht="12" customHeight="1" collapsed="1" thickBot="1">
      <c r="A82" s="217"/>
      <c r="B82" s="637"/>
      <c r="C82" s="637"/>
      <c r="D82" s="637"/>
      <c r="E82" s="637"/>
      <c r="F82" s="637"/>
      <c r="G82" s="637"/>
      <c r="H82" s="637"/>
      <c r="I82" s="637"/>
      <c r="J82" s="637"/>
      <c r="K82" s="637"/>
      <c r="L82" s="637"/>
      <c r="M82" s="637"/>
      <c r="N82" s="637"/>
      <c r="O82" s="637"/>
      <c r="P82" s="637"/>
      <c r="Q82" s="637"/>
      <c r="R82" s="637"/>
      <c r="S82" s="637"/>
      <c r="T82" s="637"/>
      <c r="U82" s="637"/>
      <c r="V82" s="637"/>
      <c r="W82" s="637"/>
      <c r="X82" s="637"/>
      <c r="Y82" s="637"/>
      <c r="Z82" s="637"/>
      <c r="AA82" s="637"/>
      <c r="AB82" s="637"/>
      <c r="AC82" s="637"/>
      <c r="AD82" s="637"/>
      <c r="AE82" s="637"/>
      <c r="AF82" s="637"/>
      <c r="AG82" s="637"/>
      <c r="AH82" s="637"/>
      <c r="AI82" s="637"/>
    </row>
    <row r="83" spans="1:41" ht="15" customHeight="1" thickBot="1">
      <c r="A83" s="271" t="s">
        <v>103</v>
      </c>
      <c r="C83" s="271"/>
      <c r="D83" s="271"/>
      <c r="E83" s="271"/>
      <c r="F83" s="271"/>
      <c r="G83" s="271"/>
      <c r="H83" s="271"/>
      <c r="I83" s="271"/>
      <c r="J83" s="271"/>
      <c r="K83" s="271"/>
      <c r="L83" s="271"/>
      <c r="M83" s="271"/>
      <c r="N83" s="271"/>
      <c r="O83" s="271"/>
      <c r="P83" s="239"/>
      <c r="Q83" s="239"/>
      <c r="R83" s="227"/>
      <c r="S83" s="227"/>
      <c r="T83" s="227"/>
      <c r="U83" s="227"/>
      <c r="V83" s="227"/>
      <c r="W83" s="227"/>
      <c r="X83" s="227"/>
      <c r="Y83" s="227"/>
      <c r="Z83" s="227"/>
      <c r="AA83" s="227"/>
      <c r="AB83" s="227"/>
      <c r="AC83" s="227"/>
      <c r="AD83" s="227"/>
      <c r="AE83" s="227"/>
      <c r="AF83" s="227"/>
      <c r="AG83" s="227"/>
      <c r="AH83" s="227"/>
      <c r="AI83" s="227"/>
      <c r="AK83" s="227"/>
      <c r="AL83" s="227"/>
      <c r="AM83" s="227"/>
      <c r="AN83" s="227"/>
      <c r="AO83" s="227"/>
    </row>
    <row r="84" spans="1:41" ht="4.5" customHeight="1">
      <c r="A84" s="225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225"/>
      <c r="O84" s="225"/>
      <c r="P84" s="225"/>
      <c r="Q84" s="225"/>
      <c r="R84" s="225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  <c r="AG84" s="225"/>
      <c r="AH84" s="225"/>
      <c r="AI84" s="225"/>
    </row>
    <row r="85" spans="1:41" ht="11.25" customHeight="1">
      <c r="A85" s="248"/>
      <c r="B85" s="641" t="s">
        <v>104</v>
      </c>
      <c r="C85" s="642"/>
      <c r="D85" s="642"/>
      <c r="E85" s="642"/>
      <c r="F85" s="642"/>
      <c r="G85" s="642"/>
      <c r="H85" s="643"/>
      <c r="I85" s="227"/>
      <c r="J85" s="596"/>
      <c r="K85" s="598"/>
      <c r="L85" s="227"/>
      <c r="M85" s="227" t="s">
        <v>14</v>
      </c>
      <c r="N85" s="227"/>
      <c r="O85" s="596"/>
      <c r="P85" s="597"/>
      <c r="Q85" s="597"/>
      <c r="R85" s="598"/>
      <c r="S85" s="227"/>
      <c r="T85" s="227" t="s">
        <v>105</v>
      </c>
      <c r="U85" s="227"/>
      <c r="V85" s="606"/>
      <c r="W85" s="607"/>
      <c r="X85" s="227"/>
      <c r="Y85" s="249"/>
      <c r="Z85" s="227"/>
      <c r="AA85" s="227"/>
      <c r="AB85" s="227"/>
      <c r="AC85" s="227"/>
      <c r="AD85" s="227"/>
      <c r="AF85" s="227"/>
      <c r="AG85" s="76" t="s">
        <v>363</v>
      </c>
      <c r="AH85" s="243"/>
      <c r="AI85" s="69"/>
    </row>
    <row r="86" spans="1:41" ht="3" customHeight="1">
      <c r="C86" s="227"/>
      <c r="D86" s="227"/>
      <c r="E86" s="227"/>
      <c r="F86" s="227"/>
      <c r="G86" s="227"/>
      <c r="H86" s="227"/>
      <c r="I86" s="227"/>
      <c r="J86" s="227"/>
      <c r="K86" s="69"/>
      <c r="L86" s="227"/>
      <c r="M86" s="227"/>
      <c r="N86" s="227"/>
      <c r="O86" s="227"/>
      <c r="P86" s="227"/>
      <c r="Q86" s="227"/>
      <c r="R86" s="227"/>
      <c r="S86" s="227"/>
      <c r="T86" s="227"/>
      <c r="U86" s="227"/>
      <c r="V86" s="227"/>
      <c r="W86" s="227"/>
      <c r="X86" s="227"/>
      <c r="Y86" s="249"/>
      <c r="Z86" s="227"/>
      <c r="AA86" s="227"/>
      <c r="AB86" s="227"/>
      <c r="AC86" s="227"/>
      <c r="AD86" s="227"/>
      <c r="AF86" s="227"/>
      <c r="AG86" s="227"/>
      <c r="AH86" s="69"/>
      <c r="AI86" s="69"/>
    </row>
    <row r="87" spans="1:41" ht="12" customHeight="1">
      <c r="A87" s="248"/>
      <c r="B87" s="644" t="s">
        <v>106</v>
      </c>
      <c r="C87" s="645"/>
      <c r="D87" s="645"/>
      <c r="E87" s="645"/>
      <c r="F87" s="645"/>
      <c r="G87" s="645"/>
      <c r="H87" s="646"/>
      <c r="I87" s="227"/>
      <c r="J87" s="596"/>
      <c r="K87" s="598"/>
      <c r="L87" s="227"/>
      <c r="M87" s="227" t="s">
        <v>14</v>
      </c>
      <c r="N87" s="227"/>
      <c r="O87" s="596"/>
      <c r="P87" s="597"/>
      <c r="Q87" s="597"/>
      <c r="R87" s="598"/>
      <c r="S87" s="227"/>
      <c r="T87" s="227" t="s">
        <v>105</v>
      </c>
      <c r="U87" s="227"/>
      <c r="V87" s="606"/>
      <c r="W87" s="607"/>
      <c r="X87" s="227"/>
      <c r="Y87" s="249"/>
      <c r="Z87" s="227"/>
      <c r="AA87" s="227"/>
      <c r="AB87" s="227"/>
      <c r="AC87" s="227"/>
      <c r="AD87" s="227"/>
      <c r="AF87" s="227"/>
      <c r="AG87" s="76" t="s">
        <v>364</v>
      </c>
      <c r="AH87" s="243"/>
      <c r="AI87" s="69"/>
    </row>
    <row r="88" spans="1:41" ht="3" customHeight="1">
      <c r="C88" s="227"/>
      <c r="D88" s="227"/>
      <c r="E88" s="227"/>
      <c r="F88" s="227"/>
      <c r="G88" s="227"/>
      <c r="H88" s="227"/>
      <c r="I88" s="227"/>
      <c r="J88" s="227"/>
      <c r="K88" s="69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X88" s="227"/>
      <c r="Y88" s="249"/>
      <c r="Z88" s="227"/>
      <c r="AA88" s="227"/>
      <c r="AB88" s="227"/>
      <c r="AC88" s="227"/>
      <c r="AD88" s="227"/>
      <c r="AF88" s="227"/>
      <c r="AG88" s="227"/>
      <c r="AH88" s="227"/>
      <c r="AI88" s="227"/>
    </row>
    <row r="89" spans="1:41" ht="11.25" customHeight="1">
      <c r="B89" s="638" t="s">
        <v>108</v>
      </c>
      <c r="C89" s="639"/>
      <c r="D89" s="639"/>
      <c r="E89" s="639"/>
      <c r="F89" s="639"/>
      <c r="G89" s="639"/>
      <c r="H89" s="640"/>
      <c r="I89" s="227"/>
      <c r="J89" s="227"/>
      <c r="K89" s="243"/>
      <c r="L89" s="227"/>
      <c r="M89" s="227" t="s">
        <v>105</v>
      </c>
      <c r="N89" s="227"/>
      <c r="O89" s="596"/>
      <c r="P89" s="598"/>
      <c r="Q89" s="227"/>
      <c r="R89" s="227"/>
      <c r="S89" s="227"/>
      <c r="T89" s="227"/>
      <c r="Y89" s="249"/>
      <c r="Z89" s="227"/>
      <c r="AA89" s="227"/>
      <c r="AC89" s="227"/>
      <c r="AD89" s="227"/>
      <c r="AF89" s="227"/>
      <c r="AG89" s="223" t="s">
        <v>333</v>
      </c>
      <c r="AH89" s="243"/>
      <c r="AI89" s="227"/>
    </row>
    <row r="90" spans="1:41" ht="3" customHeight="1">
      <c r="C90" s="227"/>
      <c r="D90" s="227"/>
      <c r="E90" s="227"/>
      <c r="F90" s="227"/>
      <c r="G90" s="227"/>
      <c r="H90" s="227"/>
      <c r="I90" s="227"/>
      <c r="J90" s="227"/>
      <c r="K90" s="69"/>
      <c r="L90" s="227"/>
      <c r="M90" s="227"/>
      <c r="N90" s="227"/>
      <c r="O90" s="227"/>
      <c r="P90" s="227"/>
      <c r="Q90" s="227"/>
      <c r="R90" s="227"/>
      <c r="S90" s="227"/>
      <c r="T90" s="227"/>
      <c r="Y90" s="249"/>
      <c r="Z90" s="227"/>
      <c r="AA90" s="227"/>
      <c r="AC90" s="227"/>
      <c r="AD90" s="227"/>
      <c r="AF90" s="227"/>
      <c r="AG90" s="223"/>
      <c r="AH90" s="69"/>
      <c r="AI90" s="227"/>
    </row>
    <row r="91" spans="1:41" ht="11.25" customHeight="1">
      <c r="A91" s="272"/>
      <c r="B91" s="657" t="s">
        <v>109</v>
      </c>
      <c r="C91" s="658"/>
      <c r="D91" s="658"/>
      <c r="E91" s="658"/>
      <c r="F91" s="658"/>
      <c r="G91" s="658"/>
      <c r="H91" s="659"/>
      <c r="I91" s="227"/>
      <c r="J91" s="227"/>
      <c r="K91" s="243"/>
      <c r="L91" s="227"/>
      <c r="M91" s="227" t="s">
        <v>105</v>
      </c>
      <c r="N91" s="227"/>
      <c r="O91" s="596"/>
      <c r="P91" s="598"/>
      <c r="Q91" s="227"/>
      <c r="R91" s="227"/>
      <c r="S91" s="227"/>
      <c r="T91" s="227"/>
      <c r="Y91" s="249"/>
      <c r="Z91" s="227"/>
      <c r="AA91" s="227"/>
      <c r="AC91" s="227"/>
      <c r="AD91" s="227"/>
      <c r="AF91" s="227"/>
      <c r="AG91" s="223" t="s">
        <v>110</v>
      </c>
      <c r="AH91" s="243"/>
      <c r="AI91" s="227"/>
    </row>
    <row r="92" spans="1:41" ht="3" customHeight="1">
      <c r="A92" s="272"/>
      <c r="B92" s="272"/>
      <c r="C92" s="227"/>
      <c r="D92" s="227"/>
      <c r="E92" s="227"/>
      <c r="F92" s="227"/>
      <c r="G92" s="227"/>
      <c r="H92" s="227"/>
      <c r="I92" s="227"/>
      <c r="J92" s="227"/>
      <c r="K92" s="69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  <c r="AF92" s="227"/>
      <c r="AG92" s="227"/>
      <c r="AH92" s="227"/>
      <c r="AI92" s="227"/>
    </row>
    <row r="93" spans="1:41" ht="11.25" customHeight="1">
      <c r="B93" s="617" t="s">
        <v>289</v>
      </c>
      <c r="C93" s="618"/>
      <c r="D93" s="618"/>
      <c r="E93" s="618"/>
      <c r="F93" s="618"/>
      <c r="G93" s="618"/>
      <c r="H93" s="619"/>
      <c r="I93" s="227"/>
      <c r="J93" s="227"/>
      <c r="K93" s="243"/>
      <c r="L93" s="227"/>
      <c r="M93" s="227" t="s">
        <v>105</v>
      </c>
      <c r="N93" s="227"/>
      <c r="O93" s="596"/>
      <c r="P93" s="598"/>
      <c r="Q93" s="227"/>
      <c r="R93" s="227"/>
      <c r="S93" s="227"/>
      <c r="T93" s="227"/>
      <c r="Y93" s="248"/>
      <c r="Z93" s="248"/>
      <c r="AA93" s="248"/>
      <c r="AB93" s="248"/>
      <c r="AC93" s="248"/>
      <c r="AD93" s="248"/>
      <c r="AF93" s="315" t="s">
        <v>365</v>
      </c>
      <c r="AG93" s="606">
        <f>V87+O89+O91+O93</f>
        <v>0</v>
      </c>
      <c r="AH93" s="607"/>
      <c r="AK93" s="227"/>
    </row>
    <row r="94" spans="1:41" ht="4.5" customHeight="1">
      <c r="C94" s="227"/>
      <c r="D94" s="227"/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7"/>
      <c r="S94" s="227"/>
      <c r="T94" s="227"/>
      <c r="U94" s="227"/>
      <c r="V94" s="227"/>
      <c r="W94" s="227"/>
      <c r="X94" s="227"/>
      <c r="Y94" s="227"/>
      <c r="Z94" s="227"/>
      <c r="AA94" s="227"/>
      <c r="AB94" s="227"/>
      <c r="AC94" s="227"/>
      <c r="AD94" s="227"/>
      <c r="AE94" s="227"/>
      <c r="AF94" s="227"/>
      <c r="AG94" s="227"/>
      <c r="AH94" s="227"/>
      <c r="AI94" s="227"/>
    </row>
    <row r="95" spans="1:41" ht="11.25" customHeight="1">
      <c r="A95" s="248"/>
      <c r="B95" s="620" t="s">
        <v>348</v>
      </c>
      <c r="C95" s="621"/>
      <c r="D95" s="621"/>
      <c r="E95" s="621"/>
      <c r="F95" s="621"/>
      <c r="G95" s="621"/>
      <c r="H95" s="622"/>
      <c r="I95" s="227"/>
      <c r="J95" s="596"/>
      <c r="K95" s="598"/>
      <c r="L95" s="55"/>
      <c r="M95" s="227"/>
      <c r="N95" s="227" t="s">
        <v>14</v>
      </c>
      <c r="O95" s="227"/>
      <c r="P95" s="596"/>
      <c r="Q95" s="597"/>
      <c r="R95" s="597"/>
      <c r="S95" s="598"/>
      <c r="T95" s="227"/>
      <c r="U95" s="227" t="s">
        <v>105</v>
      </c>
      <c r="V95" s="227"/>
      <c r="W95" s="606"/>
      <c r="X95" s="607"/>
      <c r="Y95" s="69"/>
      <c r="Z95" s="227"/>
      <c r="AB95" s="227"/>
      <c r="AC95" s="227"/>
      <c r="AD95" s="227"/>
      <c r="AE95" s="227"/>
      <c r="AF95" s="223" t="s">
        <v>370</v>
      </c>
      <c r="AG95" s="606"/>
      <c r="AH95" s="607"/>
      <c r="AI95" s="227"/>
      <c r="AK95" s="227"/>
    </row>
    <row r="96" spans="1:41" s="323" customFormat="1" ht="3" customHeight="1"/>
    <row r="97" spans="1:35" ht="15" customHeight="1" thickBot="1">
      <c r="A97" s="320" t="s">
        <v>111</v>
      </c>
      <c r="B97" s="236"/>
      <c r="C97" s="236"/>
      <c r="D97" s="236"/>
      <c r="E97" s="236"/>
      <c r="F97" s="236"/>
      <c r="G97" s="236"/>
      <c r="H97" s="236"/>
      <c r="I97" s="236"/>
      <c r="J97" s="236"/>
      <c r="K97" s="236"/>
      <c r="L97" s="236"/>
      <c r="M97" s="236"/>
      <c r="N97" s="320"/>
      <c r="O97" s="320"/>
      <c r="P97" s="320"/>
      <c r="Q97" s="320"/>
      <c r="R97" s="320"/>
      <c r="S97" s="236"/>
      <c r="T97" s="236"/>
      <c r="U97" s="236"/>
      <c r="V97" s="236"/>
      <c r="W97" s="236"/>
      <c r="X97" s="236"/>
      <c r="Y97" s="236"/>
      <c r="Z97" s="236"/>
      <c r="AA97" s="236"/>
      <c r="AB97" s="236"/>
      <c r="AC97" s="236"/>
      <c r="AD97" s="236"/>
      <c r="AE97" s="236"/>
      <c r="AF97" s="236"/>
      <c r="AG97" s="236"/>
      <c r="AH97" s="236"/>
      <c r="AI97" s="236"/>
    </row>
    <row r="98" spans="1:35" ht="3" customHeight="1">
      <c r="A98" s="273"/>
      <c r="B98" s="273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5"/>
      <c r="S98" s="225"/>
      <c r="T98" s="225"/>
      <c r="U98" s="225"/>
      <c r="V98" s="225"/>
      <c r="W98" s="225"/>
      <c r="X98" s="225"/>
      <c r="Y98" s="225"/>
      <c r="Z98" s="225"/>
      <c r="AA98" s="225"/>
      <c r="AB98" s="225"/>
      <c r="AC98" s="225"/>
      <c r="AD98" s="225"/>
      <c r="AE98" s="225"/>
      <c r="AF98" s="225"/>
      <c r="AG98" s="225"/>
      <c r="AH98" s="225"/>
      <c r="AI98" s="225"/>
    </row>
    <row r="99" spans="1:35" ht="11.25" customHeight="1">
      <c r="B99" s="603" t="s">
        <v>112</v>
      </c>
      <c r="C99" s="604"/>
      <c r="D99" s="604"/>
      <c r="E99" s="604"/>
      <c r="F99" s="604"/>
      <c r="G99" s="604"/>
      <c r="H99" s="605"/>
      <c r="J99" s="223" t="s">
        <v>133</v>
      </c>
      <c r="K99" s="243"/>
      <c r="L99" s="227"/>
      <c r="M99" s="227"/>
      <c r="N99" s="227"/>
      <c r="O99" s="227" t="s">
        <v>14</v>
      </c>
      <c r="P99" s="227"/>
      <c r="Q99" s="596"/>
      <c r="R99" s="597"/>
      <c r="S99" s="597"/>
      <c r="T99" s="597"/>
      <c r="U99" s="598"/>
      <c r="V99" s="227"/>
      <c r="W99" s="227"/>
      <c r="X99" s="227"/>
      <c r="Y99" s="227"/>
      <c r="Z99" s="223" t="s">
        <v>113</v>
      </c>
      <c r="AA99" s="596"/>
      <c r="AB99" s="597"/>
      <c r="AC99" s="598"/>
      <c r="AD99" s="55"/>
      <c r="AE99" s="227"/>
      <c r="AF99" s="227"/>
      <c r="AG99" s="227"/>
      <c r="AH99" s="227"/>
      <c r="AI99" s="227"/>
    </row>
    <row r="100" spans="1:35" ht="3" customHeight="1">
      <c r="C100" s="227"/>
      <c r="D100" s="227"/>
      <c r="E100" s="227"/>
      <c r="F100" s="227"/>
      <c r="G100" s="227"/>
      <c r="H100" s="227"/>
      <c r="J100" s="223"/>
      <c r="K100" s="69"/>
      <c r="L100" s="227"/>
      <c r="M100" s="227"/>
      <c r="N100" s="227"/>
      <c r="O100" s="227"/>
      <c r="P100" s="227"/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  <c r="AB100" s="227"/>
      <c r="AC100" s="227"/>
      <c r="AD100" s="227"/>
      <c r="AE100" s="227"/>
      <c r="AF100" s="227"/>
      <c r="AG100" s="227"/>
      <c r="AH100" s="227"/>
      <c r="AI100" s="227"/>
    </row>
    <row r="101" spans="1:35" ht="11.25" customHeight="1">
      <c r="C101" s="227"/>
      <c r="D101" s="227"/>
      <c r="E101" s="227"/>
      <c r="F101" s="227"/>
      <c r="G101" s="227"/>
      <c r="H101" s="227"/>
      <c r="J101" s="223" t="s">
        <v>134</v>
      </c>
      <c r="K101" s="243"/>
      <c r="L101" s="227"/>
      <c r="M101" s="227"/>
      <c r="N101" s="227"/>
      <c r="O101" s="227" t="s">
        <v>290</v>
      </c>
      <c r="P101" s="227"/>
      <c r="Q101" s="227"/>
      <c r="R101" s="227"/>
      <c r="S101" s="227"/>
      <c r="T101" s="227"/>
      <c r="U101" s="227"/>
      <c r="V101" s="227"/>
      <c r="W101" s="227"/>
      <c r="X101" s="227"/>
      <c r="Y101" s="223" t="s">
        <v>133</v>
      </c>
      <c r="Z101" s="243"/>
      <c r="AA101" s="227"/>
      <c r="AB101" s="227"/>
      <c r="AC101" s="227"/>
      <c r="AD101" s="223" t="s">
        <v>134</v>
      </c>
      <c r="AE101" s="243"/>
      <c r="AF101" s="227"/>
      <c r="AG101" s="227"/>
      <c r="AH101" s="227"/>
      <c r="AI101" s="227"/>
    </row>
    <row r="102" spans="1:35" ht="3" customHeight="1">
      <c r="C102" s="227"/>
      <c r="D102" s="227"/>
      <c r="E102" s="227"/>
      <c r="F102" s="227"/>
      <c r="G102" s="227"/>
      <c r="H102" s="227"/>
      <c r="I102" s="227"/>
      <c r="J102" s="227"/>
      <c r="K102" s="69"/>
      <c r="L102" s="227"/>
      <c r="M102" s="227"/>
      <c r="N102" s="227"/>
      <c r="O102" s="227"/>
      <c r="P102" s="227"/>
      <c r="Q102" s="227"/>
      <c r="R102" s="227"/>
      <c r="S102" s="227"/>
      <c r="T102" s="227"/>
      <c r="U102" s="227"/>
      <c r="V102" s="227"/>
      <c r="W102" s="227"/>
      <c r="X102" s="227"/>
      <c r="Y102" s="227"/>
      <c r="Z102" s="227"/>
      <c r="AA102" s="227"/>
      <c r="AB102" s="227"/>
      <c r="AC102" s="227"/>
      <c r="AD102" s="227"/>
      <c r="AE102" s="227"/>
      <c r="AF102" s="227"/>
      <c r="AG102" s="227"/>
      <c r="AH102" s="227"/>
      <c r="AI102" s="227"/>
    </row>
    <row r="103" spans="1:35" ht="11.25" customHeight="1">
      <c r="C103" s="227"/>
      <c r="D103" s="227"/>
      <c r="E103" s="227"/>
      <c r="F103" s="227"/>
      <c r="G103" s="227"/>
      <c r="H103" s="227"/>
      <c r="I103" s="227"/>
      <c r="J103" s="227"/>
      <c r="K103" s="69"/>
      <c r="L103" s="227"/>
      <c r="M103" s="227"/>
      <c r="N103" s="227"/>
      <c r="O103" s="227" t="s">
        <v>293</v>
      </c>
      <c r="P103" s="227"/>
      <c r="Q103" s="227"/>
      <c r="R103" s="227"/>
      <c r="S103" s="227"/>
      <c r="T103" s="227"/>
      <c r="U103" s="227"/>
      <c r="V103" s="227"/>
      <c r="W103" s="227"/>
      <c r="X103" s="227"/>
      <c r="Y103" s="223" t="s">
        <v>133</v>
      </c>
      <c r="Z103" s="243"/>
      <c r="AA103" s="227"/>
      <c r="AB103" s="227"/>
      <c r="AC103" s="227"/>
      <c r="AD103" s="223" t="s">
        <v>134</v>
      </c>
      <c r="AE103" s="243"/>
      <c r="AF103" s="227"/>
      <c r="AG103" s="227"/>
      <c r="AH103" s="227"/>
      <c r="AI103" s="227"/>
    </row>
    <row r="104" spans="1:35" ht="3" customHeight="1">
      <c r="C104" s="227"/>
      <c r="D104" s="227"/>
      <c r="E104" s="227"/>
      <c r="F104" s="227"/>
      <c r="G104" s="227"/>
      <c r="H104" s="227"/>
      <c r="I104" s="227"/>
      <c r="J104" s="227"/>
      <c r="K104" s="69"/>
      <c r="L104" s="227"/>
      <c r="M104" s="227"/>
      <c r="N104" s="227"/>
      <c r="O104" s="227"/>
      <c r="P104" s="227"/>
      <c r="Q104" s="227"/>
      <c r="R104" s="227"/>
      <c r="S104" s="227"/>
      <c r="T104" s="227"/>
      <c r="U104" s="227"/>
      <c r="V104" s="227"/>
      <c r="W104" s="227"/>
      <c r="X104" s="227"/>
      <c r="Y104" s="227"/>
      <c r="Z104" s="227"/>
      <c r="AA104" s="227"/>
      <c r="AB104" s="227"/>
      <c r="AC104" s="227"/>
      <c r="AD104" s="227"/>
      <c r="AE104" s="227"/>
      <c r="AF104" s="227"/>
      <c r="AG104" s="227"/>
      <c r="AH104" s="227"/>
      <c r="AI104" s="227"/>
    </row>
    <row r="105" spans="1:35" ht="11.25" customHeight="1">
      <c r="C105" s="227"/>
      <c r="D105" s="227"/>
      <c r="E105" s="227"/>
      <c r="F105" s="227"/>
      <c r="G105" s="227"/>
      <c r="H105" s="227"/>
      <c r="I105" s="227"/>
      <c r="J105" s="227"/>
      <c r="K105" s="69"/>
      <c r="L105" s="227"/>
      <c r="M105" s="227"/>
      <c r="N105" s="227"/>
      <c r="O105" s="227" t="s">
        <v>115</v>
      </c>
      <c r="P105" s="227"/>
      <c r="Q105" s="227"/>
      <c r="R105" s="227"/>
      <c r="S105" s="227"/>
      <c r="T105" s="227"/>
      <c r="U105" s="227"/>
      <c r="V105" s="227"/>
      <c r="W105" s="227"/>
      <c r="X105" s="227"/>
      <c r="Y105" s="223" t="s">
        <v>133</v>
      </c>
      <c r="Z105" s="243"/>
      <c r="AA105" s="227"/>
      <c r="AB105" s="227"/>
      <c r="AC105" s="227"/>
      <c r="AD105" s="223" t="s">
        <v>134</v>
      </c>
      <c r="AE105" s="243"/>
      <c r="AF105" s="227"/>
      <c r="AG105" s="227"/>
      <c r="AH105" s="227"/>
      <c r="AI105" s="227"/>
    </row>
    <row r="106" spans="1:35" ht="3" customHeight="1" thickBot="1">
      <c r="A106" s="236"/>
      <c r="B106" s="236"/>
      <c r="C106" s="236"/>
      <c r="D106" s="236"/>
      <c r="E106" s="236"/>
      <c r="F106" s="236"/>
      <c r="G106" s="236"/>
      <c r="H106" s="236"/>
      <c r="I106" s="236"/>
      <c r="J106" s="236"/>
      <c r="K106" s="245"/>
      <c r="L106" s="236"/>
      <c r="M106" s="236"/>
      <c r="N106" s="236"/>
      <c r="O106" s="236"/>
      <c r="P106" s="236"/>
      <c r="Q106" s="236"/>
      <c r="R106" s="236"/>
      <c r="S106" s="236"/>
      <c r="T106" s="236"/>
      <c r="U106" s="236"/>
      <c r="V106" s="236"/>
      <c r="W106" s="236"/>
      <c r="X106" s="236"/>
      <c r="Y106" s="236"/>
      <c r="Z106" s="236"/>
      <c r="AA106" s="236"/>
      <c r="AB106" s="236"/>
      <c r="AC106" s="236"/>
      <c r="AD106" s="236"/>
      <c r="AE106" s="236"/>
      <c r="AF106" s="236"/>
      <c r="AG106" s="236"/>
      <c r="AH106" s="236"/>
      <c r="AI106" s="236"/>
    </row>
    <row r="107" spans="1:35" ht="3" customHeight="1">
      <c r="A107" s="225"/>
      <c r="B107" s="225"/>
      <c r="C107" s="225"/>
      <c r="D107" s="225"/>
      <c r="E107" s="225"/>
      <c r="F107" s="225"/>
      <c r="G107" s="225"/>
      <c r="H107" s="225"/>
      <c r="I107" s="225"/>
      <c r="J107" s="225"/>
      <c r="K107" s="274"/>
      <c r="L107" s="225"/>
      <c r="M107" s="225"/>
      <c r="N107" s="225"/>
      <c r="O107" s="225"/>
      <c r="P107" s="225"/>
      <c r="Q107" s="225"/>
      <c r="R107" s="225"/>
      <c r="S107" s="225"/>
      <c r="T107" s="225"/>
      <c r="U107" s="225"/>
      <c r="V107" s="225"/>
      <c r="W107" s="225"/>
      <c r="X107" s="225"/>
      <c r="Y107" s="225"/>
      <c r="Z107" s="225"/>
      <c r="AA107" s="225"/>
      <c r="AB107" s="225"/>
      <c r="AC107" s="225"/>
      <c r="AD107" s="225"/>
      <c r="AE107" s="225"/>
      <c r="AF107" s="225"/>
      <c r="AG107" s="225"/>
      <c r="AH107" s="225"/>
      <c r="AI107" s="225"/>
    </row>
    <row r="108" spans="1:35" ht="11.25" customHeight="1">
      <c r="B108" s="603" t="s">
        <v>116</v>
      </c>
      <c r="C108" s="604"/>
      <c r="D108" s="604"/>
      <c r="E108" s="604"/>
      <c r="F108" s="604"/>
      <c r="G108" s="604"/>
      <c r="H108" s="605"/>
      <c r="I108" s="227"/>
      <c r="J108" s="223" t="s">
        <v>133</v>
      </c>
      <c r="K108" s="243"/>
      <c r="L108" s="227"/>
      <c r="M108" s="227"/>
      <c r="N108" s="227"/>
      <c r="O108" s="227" t="s">
        <v>14</v>
      </c>
      <c r="P108" s="227"/>
      <c r="Q108" s="596"/>
      <c r="R108" s="597"/>
      <c r="S108" s="597"/>
      <c r="T108" s="597"/>
      <c r="U108" s="598"/>
      <c r="V108" s="227"/>
      <c r="W108" s="227"/>
      <c r="X108" s="227"/>
      <c r="Y108" s="227"/>
      <c r="Z108" s="223" t="s">
        <v>113</v>
      </c>
      <c r="AA108" s="596"/>
      <c r="AB108" s="597"/>
      <c r="AC108" s="598"/>
      <c r="AD108" s="55"/>
      <c r="AE108" s="227"/>
      <c r="AF108" s="227"/>
      <c r="AG108" s="227"/>
      <c r="AH108" s="227"/>
      <c r="AI108" s="227"/>
    </row>
    <row r="109" spans="1:35" ht="3" customHeight="1">
      <c r="B109" s="227" t="s">
        <v>116</v>
      </c>
      <c r="C109" s="227"/>
      <c r="D109" s="227"/>
      <c r="E109" s="227"/>
      <c r="F109" s="227"/>
      <c r="G109" s="227"/>
      <c r="H109" s="227"/>
      <c r="I109" s="227"/>
      <c r="J109" s="223"/>
      <c r="K109" s="69"/>
      <c r="L109" s="227"/>
      <c r="M109" s="227"/>
      <c r="N109" s="227"/>
      <c r="O109" s="227"/>
      <c r="P109" s="227"/>
      <c r="Q109" s="227"/>
      <c r="R109" s="227"/>
      <c r="S109" s="227"/>
      <c r="T109" s="227"/>
      <c r="U109" s="227"/>
      <c r="V109" s="227"/>
      <c r="W109" s="227"/>
      <c r="X109" s="227"/>
      <c r="Y109" s="227"/>
      <c r="Z109" s="227"/>
      <c r="AA109" s="227"/>
      <c r="AB109" s="227"/>
      <c r="AC109" s="227"/>
      <c r="AD109" s="227"/>
      <c r="AE109" s="227"/>
      <c r="AF109" s="227"/>
      <c r="AG109" s="227"/>
      <c r="AH109" s="227"/>
      <c r="AI109" s="227"/>
    </row>
    <row r="110" spans="1:35" ht="11.25" customHeight="1">
      <c r="C110" s="227"/>
      <c r="D110" s="227"/>
      <c r="E110" s="227"/>
      <c r="F110" s="227"/>
      <c r="G110" s="227"/>
      <c r="H110" s="227"/>
      <c r="I110" s="227"/>
      <c r="J110" s="223" t="s">
        <v>134</v>
      </c>
      <c r="K110" s="243"/>
      <c r="L110" s="227"/>
      <c r="M110" s="227"/>
      <c r="N110" s="227"/>
      <c r="O110" s="227" t="s">
        <v>293</v>
      </c>
      <c r="P110" s="227"/>
      <c r="Q110" s="227"/>
      <c r="R110" s="227"/>
      <c r="S110" s="227"/>
      <c r="T110" s="227"/>
      <c r="U110" s="227"/>
      <c r="V110" s="227"/>
      <c r="W110" s="227"/>
      <c r="X110" s="227"/>
      <c r="Y110" s="223" t="s">
        <v>133</v>
      </c>
      <c r="Z110" s="243"/>
      <c r="AA110" s="227"/>
      <c r="AB110" s="227"/>
      <c r="AC110" s="227"/>
      <c r="AD110" s="223" t="s">
        <v>134</v>
      </c>
      <c r="AE110" s="243"/>
      <c r="AF110" s="227"/>
      <c r="AG110" s="227"/>
      <c r="AH110" s="227"/>
      <c r="AI110" s="227"/>
    </row>
    <row r="111" spans="1:35" ht="3" customHeight="1">
      <c r="C111" s="227"/>
      <c r="D111" s="227"/>
      <c r="E111" s="227"/>
      <c r="F111" s="227"/>
      <c r="G111" s="227"/>
      <c r="H111" s="227"/>
      <c r="I111" s="227"/>
      <c r="J111" s="227"/>
      <c r="K111" s="227"/>
      <c r="L111" s="227"/>
      <c r="M111" s="227"/>
      <c r="N111" s="227"/>
      <c r="O111" s="227"/>
      <c r="P111" s="227"/>
      <c r="Q111" s="227"/>
      <c r="R111" s="227"/>
      <c r="S111" s="227"/>
      <c r="T111" s="227"/>
      <c r="U111" s="227"/>
      <c r="V111" s="227"/>
      <c r="W111" s="227"/>
      <c r="X111" s="227"/>
      <c r="Y111" s="227"/>
      <c r="Z111" s="227"/>
      <c r="AA111" s="227"/>
      <c r="AB111" s="227"/>
      <c r="AC111" s="227"/>
      <c r="AD111" s="227"/>
      <c r="AE111" s="227"/>
      <c r="AF111" s="227"/>
      <c r="AG111" s="227"/>
      <c r="AH111" s="227"/>
      <c r="AI111" s="227"/>
    </row>
    <row r="112" spans="1:35" ht="11.25" customHeight="1">
      <c r="C112" s="227"/>
      <c r="D112" s="227"/>
      <c r="E112" s="227"/>
      <c r="F112" s="227"/>
      <c r="G112" s="227"/>
      <c r="H112" s="227"/>
      <c r="I112" s="227"/>
      <c r="J112" s="227"/>
      <c r="K112" s="227"/>
      <c r="L112" s="227"/>
      <c r="M112" s="227"/>
      <c r="N112" s="227"/>
      <c r="O112" s="227" t="s">
        <v>114</v>
      </c>
      <c r="P112" s="227"/>
      <c r="Q112" s="227"/>
      <c r="R112" s="227"/>
      <c r="S112" s="227"/>
      <c r="T112" s="227"/>
      <c r="U112" s="227"/>
      <c r="V112" s="227"/>
      <c r="W112" s="227"/>
      <c r="X112" s="227"/>
      <c r="Y112" s="223" t="s">
        <v>133</v>
      </c>
      <c r="Z112" s="243"/>
      <c r="AA112" s="227"/>
      <c r="AB112" s="227"/>
      <c r="AC112" s="227"/>
      <c r="AD112" s="223" t="s">
        <v>134</v>
      </c>
      <c r="AE112" s="243"/>
      <c r="AF112" s="227"/>
      <c r="AG112" s="227"/>
      <c r="AH112" s="227"/>
      <c r="AI112" s="227"/>
    </row>
    <row r="113" spans="1:36" ht="3" customHeight="1" thickBot="1">
      <c r="A113" s="323"/>
      <c r="B113" s="323"/>
      <c r="C113" s="323"/>
      <c r="D113" s="323"/>
      <c r="E113" s="323"/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23"/>
      <c r="R113" s="323"/>
      <c r="S113" s="323"/>
      <c r="T113" s="323"/>
      <c r="U113" s="323"/>
      <c r="V113" s="323"/>
      <c r="W113" s="323"/>
      <c r="X113" s="323"/>
      <c r="Y113" s="322"/>
      <c r="Z113" s="69"/>
      <c r="AA113" s="323"/>
      <c r="AB113" s="323"/>
      <c r="AC113" s="323"/>
      <c r="AD113" s="322"/>
      <c r="AE113" s="69"/>
      <c r="AF113" s="323"/>
      <c r="AG113" s="323"/>
      <c r="AH113" s="323"/>
      <c r="AI113" s="323"/>
      <c r="AJ113" s="323"/>
    </row>
    <row r="114" spans="1:36" ht="3" customHeight="1">
      <c r="A114" s="225"/>
      <c r="B114" s="225"/>
      <c r="C114" s="225"/>
      <c r="D114" s="225"/>
      <c r="E114" s="225"/>
      <c r="F114" s="225"/>
      <c r="G114" s="225"/>
      <c r="H114" s="225"/>
      <c r="I114" s="225"/>
      <c r="J114" s="225"/>
      <c r="K114" s="274"/>
      <c r="L114" s="225"/>
      <c r="M114" s="225"/>
      <c r="N114" s="225"/>
      <c r="O114" s="225"/>
      <c r="P114" s="225"/>
      <c r="Q114" s="225"/>
      <c r="R114" s="225"/>
      <c r="S114" s="225"/>
      <c r="T114" s="225"/>
      <c r="U114" s="225"/>
      <c r="V114" s="225"/>
      <c r="W114" s="225"/>
      <c r="X114" s="225"/>
      <c r="Y114" s="225"/>
      <c r="Z114" s="225"/>
      <c r="AA114" s="225"/>
      <c r="AB114" s="225"/>
      <c r="AC114" s="225"/>
      <c r="AD114" s="225"/>
      <c r="AE114" s="225"/>
      <c r="AF114" s="225"/>
      <c r="AG114" s="225"/>
      <c r="AH114" s="225"/>
      <c r="AI114" s="225"/>
      <c r="AJ114" s="323"/>
    </row>
    <row r="115" spans="1:36" ht="11.25" customHeight="1">
      <c r="A115" s="275"/>
      <c r="B115" s="603" t="s">
        <v>374</v>
      </c>
      <c r="C115" s="604"/>
      <c r="D115" s="604"/>
      <c r="E115" s="604"/>
      <c r="F115" s="604"/>
      <c r="G115" s="604"/>
      <c r="H115" s="605"/>
      <c r="I115" s="249"/>
      <c r="J115" s="322" t="s">
        <v>133</v>
      </c>
      <c r="K115" s="318"/>
      <c r="L115" s="323"/>
      <c r="M115" s="323"/>
      <c r="N115" s="323"/>
      <c r="O115" s="323" t="s">
        <v>14</v>
      </c>
      <c r="P115" s="323"/>
      <c r="Q115" s="596"/>
      <c r="R115" s="597"/>
      <c r="S115" s="597"/>
      <c r="T115" s="597"/>
      <c r="U115" s="598"/>
      <c r="V115" s="323"/>
      <c r="W115" s="323"/>
      <c r="X115" s="323"/>
      <c r="Y115" s="323"/>
      <c r="Z115" s="322" t="s">
        <v>375</v>
      </c>
      <c r="AA115" s="596"/>
      <c r="AB115" s="597"/>
      <c r="AC115" s="598"/>
      <c r="AD115" s="55"/>
      <c r="AE115" s="323"/>
      <c r="AF115" s="323"/>
      <c r="AG115" s="323"/>
      <c r="AH115" s="323"/>
      <c r="AI115" s="323"/>
      <c r="AJ115" s="323"/>
    </row>
    <row r="116" spans="1:36" ht="3" customHeight="1">
      <c r="A116" s="323"/>
      <c r="B116" s="323" t="s">
        <v>116</v>
      </c>
      <c r="C116" s="323"/>
      <c r="D116" s="323"/>
      <c r="E116" s="323"/>
      <c r="F116" s="323"/>
      <c r="G116" s="323"/>
      <c r="H116" s="323"/>
      <c r="I116" s="323"/>
      <c r="J116" s="322"/>
      <c r="K116" s="69"/>
      <c r="L116" s="323"/>
      <c r="M116" s="323"/>
      <c r="N116" s="323"/>
      <c r="O116" s="323"/>
      <c r="P116" s="323"/>
      <c r="Q116" s="323"/>
      <c r="R116" s="323"/>
      <c r="S116" s="323"/>
      <c r="T116" s="323"/>
      <c r="U116" s="323"/>
      <c r="V116" s="323"/>
      <c r="W116" s="323"/>
      <c r="X116" s="323"/>
      <c r="Y116" s="323"/>
      <c r="Z116" s="323"/>
      <c r="AA116" s="323"/>
      <c r="AB116" s="323"/>
      <c r="AC116" s="323"/>
      <c r="AD116" s="323"/>
      <c r="AE116" s="323"/>
      <c r="AF116" s="323"/>
      <c r="AG116" s="323"/>
      <c r="AH116" s="323"/>
      <c r="AI116" s="323"/>
      <c r="AJ116" s="323"/>
    </row>
    <row r="117" spans="1:36" ht="11.25" customHeight="1">
      <c r="A117" s="323"/>
      <c r="B117" s="323"/>
      <c r="C117" s="323"/>
      <c r="D117" s="323"/>
      <c r="E117" s="323"/>
      <c r="F117" s="323"/>
      <c r="G117" s="323"/>
      <c r="H117" s="323"/>
      <c r="I117" s="323"/>
      <c r="J117" s="322" t="s">
        <v>134</v>
      </c>
      <c r="K117" s="243"/>
      <c r="L117" s="323"/>
      <c r="M117" s="323"/>
      <c r="N117" s="323"/>
      <c r="O117" s="323"/>
      <c r="P117" s="323"/>
      <c r="Q117" s="323"/>
      <c r="R117" s="323"/>
      <c r="S117" s="323"/>
      <c r="T117" s="323"/>
      <c r="U117" s="323"/>
      <c r="V117" s="323"/>
      <c r="W117" s="323"/>
      <c r="X117" s="323"/>
      <c r="Y117" s="323"/>
      <c r="Z117" s="323"/>
      <c r="AA117" s="323"/>
      <c r="AB117" s="323"/>
      <c r="AC117" s="323"/>
      <c r="AD117" s="323"/>
      <c r="AE117" s="323"/>
      <c r="AF117" s="323"/>
      <c r="AG117" s="323"/>
      <c r="AH117" s="323"/>
      <c r="AI117" s="323"/>
      <c r="AJ117" s="323"/>
    </row>
    <row r="118" spans="1:36" ht="3" customHeight="1" thickBot="1">
      <c r="A118" s="236"/>
      <c r="B118" s="236"/>
      <c r="C118" s="236"/>
      <c r="D118" s="236"/>
      <c r="E118" s="236"/>
      <c r="F118" s="236"/>
      <c r="G118" s="236"/>
      <c r="H118" s="236"/>
      <c r="I118" s="236"/>
      <c r="J118" s="236"/>
      <c r="K118" s="236"/>
      <c r="L118" s="236"/>
      <c r="M118" s="236"/>
      <c r="N118" s="236"/>
      <c r="O118" s="236"/>
      <c r="P118" s="236"/>
      <c r="Q118" s="236"/>
      <c r="R118" s="236"/>
      <c r="S118" s="236"/>
      <c r="T118" s="236"/>
      <c r="U118" s="236"/>
      <c r="V118" s="236"/>
      <c r="W118" s="236"/>
      <c r="X118" s="236"/>
      <c r="Y118" s="236"/>
      <c r="Z118" s="236"/>
      <c r="AA118" s="236"/>
      <c r="AB118" s="236"/>
      <c r="AC118" s="236"/>
      <c r="AD118" s="236"/>
      <c r="AE118" s="236"/>
      <c r="AF118" s="236"/>
      <c r="AG118" s="236"/>
      <c r="AH118" s="236"/>
      <c r="AI118" s="236"/>
    </row>
    <row r="119" spans="1:36" ht="3" customHeight="1">
      <c r="A119" s="225"/>
      <c r="B119" s="225"/>
      <c r="C119" s="225"/>
      <c r="D119" s="225"/>
      <c r="E119" s="225"/>
      <c r="F119" s="225"/>
      <c r="G119" s="225"/>
      <c r="H119" s="225"/>
      <c r="I119" s="225"/>
      <c r="J119" s="225"/>
      <c r="K119" s="274"/>
      <c r="L119" s="225"/>
      <c r="M119" s="225"/>
      <c r="N119" s="225"/>
      <c r="O119" s="225"/>
      <c r="P119" s="225"/>
      <c r="Q119" s="225"/>
      <c r="R119" s="225"/>
      <c r="S119" s="225"/>
      <c r="T119" s="225"/>
      <c r="U119" s="225"/>
      <c r="V119" s="225"/>
      <c r="W119" s="225"/>
      <c r="X119" s="225"/>
      <c r="Y119" s="225"/>
      <c r="Z119" s="225"/>
      <c r="AA119" s="225"/>
      <c r="AB119" s="225"/>
      <c r="AC119" s="225"/>
      <c r="AD119" s="225"/>
      <c r="AE119" s="225"/>
      <c r="AF119" s="225"/>
      <c r="AG119" s="225"/>
      <c r="AH119" s="225"/>
      <c r="AI119" s="225"/>
    </row>
    <row r="120" spans="1:36" ht="11.25" customHeight="1">
      <c r="A120" s="275"/>
      <c r="B120" s="603" t="s">
        <v>291</v>
      </c>
      <c r="C120" s="604"/>
      <c r="D120" s="604"/>
      <c r="E120" s="604"/>
      <c r="F120" s="604"/>
      <c r="G120" s="604"/>
      <c r="H120" s="605"/>
      <c r="I120" s="249"/>
      <c r="J120" s="223" t="s">
        <v>133</v>
      </c>
      <c r="K120" s="318"/>
      <c r="L120" s="227"/>
      <c r="M120" s="227"/>
      <c r="N120" s="227"/>
      <c r="O120" s="227" t="s">
        <v>14</v>
      </c>
      <c r="P120" s="227"/>
      <c r="Q120" s="596"/>
      <c r="R120" s="597"/>
      <c r="S120" s="597"/>
      <c r="T120" s="597"/>
      <c r="U120" s="598"/>
      <c r="V120" s="227"/>
      <c r="W120" s="227"/>
      <c r="X120" s="227"/>
      <c r="Y120" s="227"/>
      <c r="Z120" s="223" t="s">
        <v>292</v>
      </c>
      <c r="AA120" s="596"/>
      <c r="AB120" s="597"/>
      <c r="AC120" s="598"/>
      <c r="AD120" s="55"/>
      <c r="AE120" s="227"/>
      <c r="AF120" s="227"/>
      <c r="AG120" s="227"/>
      <c r="AH120" s="227"/>
      <c r="AI120" s="227"/>
    </row>
    <row r="121" spans="1:36" ht="3" customHeight="1">
      <c r="B121" s="227" t="s">
        <v>116</v>
      </c>
      <c r="C121" s="227"/>
      <c r="D121" s="227"/>
      <c r="E121" s="227"/>
      <c r="F121" s="227"/>
      <c r="G121" s="227"/>
      <c r="H121" s="227"/>
      <c r="I121" s="227"/>
      <c r="J121" s="223"/>
      <c r="K121" s="69"/>
      <c r="L121" s="227"/>
      <c r="M121" s="227"/>
      <c r="N121" s="227"/>
      <c r="O121" s="227"/>
      <c r="P121" s="227"/>
      <c r="Q121" s="227"/>
      <c r="R121" s="227"/>
      <c r="S121" s="227"/>
      <c r="T121" s="227"/>
      <c r="U121" s="227"/>
      <c r="V121" s="227"/>
      <c r="W121" s="227"/>
      <c r="X121" s="227"/>
      <c r="Y121" s="227"/>
      <c r="Z121" s="227"/>
      <c r="AA121" s="227"/>
      <c r="AB121" s="227"/>
      <c r="AC121" s="227"/>
      <c r="AD121" s="227"/>
      <c r="AE121" s="227"/>
      <c r="AF121" s="227"/>
      <c r="AG121" s="227"/>
      <c r="AH121" s="227"/>
      <c r="AI121" s="227"/>
    </row>
    <row r="122" spans="1:36" ht="11.25" customHeight="1">
      <c r="C122" s="227"/>
      <c r="D122" s="227"/>
      <c r="E122" s="227"/>
      <c r="F122" s="227"/>
      <c r="G122" s="227"/>
      <c r="H122" s="227"/>
      <c r="I122" s="227"/>
      <c r="J122" s="223" t="s">
        <v>134</v>
      </c>
      <c r="K122" s="243"/>
      <c r="L122" s="227"/>
      <c r="M122" s="227"/>
      <c r="N122" s="227"/>
      <c r="O122" s="227" t="s">
        <v>293</v>
      </c>
      <c r="P122" s="227"/>
      <c r="Q122" s="227"/>
      <c r="R122" s="227"/>
      <c r="S122" s="227"/>
      <c r="T122" s="227"/>
      <c r="U122" s="227"/>
      <c r="V122" s="227"/>
      <c r="W122" s="227"/>
      <c r="X122" s="227"/>
      <c r="Y122" s="223" t="s">
        <v>133</v>
      </c>
      <c r="Z122" s="243"/>
      <c r="AA122" s="227"/>
      <c r="AB122" s="227"/>
      <c r="AC122" s="227"/>
      <c r="AD122" s="223" t="s">
        <v>134</v>
      </c>
      <c r="AE122" s="243"/>
      <c r="AF122" s="227"/>
      <c r="AG122" s="227"/>
      <c r="AH122" s="227"/>
      <c r="AI122" s="227"/>
    </row>
    <row r="123" spans="1:36" ht="3" customHeight="1" thickBot="1">
      <c r="A123" s="236"/>
      <c r="B123" s="236"/>
      <c r="C123" s="236"/>
      <c r="D123" s="236"/>
      <c r="E123" s="236"/>
      <c r="F123" s="236"/>
      <c r="G123" s="236"/>
      <c r="H123" s="236"/>
      <c r="I123" s="236"/>
      <c r="J123" s="236"/>
      <c r="K123" s="236"/>
      <c r="L123" s="236"/>
      <c r="M123" s="236"/>
      <c r="N123" s="236"/>
      <c r="O123" s="236"/>
      <c r="P123" s="236"/>
      <c r="Q123" s="236"/>
      <c r="R123" s="236"/>
      <c r="S123" s="236"/>
      <c r="T123" s="236"/>
      <c r="U123" s="236"/>
      <c r="V123" s="236"/>
      <c r="W123" s="236"/>
      <c r="X123" s="236"/>
      <c r="Y123" s="236"/>
      <c r="Z123" s="236"/>
      <c r="AA123" s="236"/>
      <c r="AB123" s="236"/>
      <c r="AC123" s="236"/>
      <c r="AD123" s="236"/>
      <c r="AE123" s="236"/>
      <c r="AF123" s="236"/>
      <c r="AG123" s="236"/>
      <c r="AH123" s="236"/>
      <c r="AI123" s="236"/>
    </row>
    <row r="124" spans="1:36" s="227" customFormat="1" ht="12" customHeight="1">
      <c r="A124" s="276" t="s">
        <v>117</v>
      </c>
      <c r="B124" s="277"/>
      <c r="C124" s="276"/>
      <c r="D124" s="276"/>
      <c r="E124" s="276"/>
      <c r="F124" s="276"/>
      <c r="G124" s="276"/>
      <c r="H124" s="276"/>
      <c r="I124" s="276"/>
      <c r="J124" s="276"/>
      <c r="K124" s="271"/>
      <c r="L124" s="271"/>
      <c r="M124" s="248"/>
    </row>
    <row r="125" spans="1:36" ht="3" customHeight="1" thickBot="1">
      <c r="A125" s="239"/>
      <c r="B125" s="239"/>
      <c r="C125" s="239"/>
      <c r="D125" s="239"/>
      <c r="E125" s="239"/>
      <c r="F125" s="239"/>
      <c r="G125" s="239"/>
      <c r="H125" s="239"/>
      <c r="I125" s="239"/>
      <c r="J125" s="239"/>
      <c r="K125" s="239"/>
      <c r="L125" s="239"/>
      <c r="M125" s="239"/>
      <c r="N125" s="227"/>
      <c r="O125" s="227"/>
      <c r="P125" s="227"/>
      <c r="Q125" s="227"/>
      <c r="R125" s="227"/>
      <c r="S125" s="227"/>
      <c r="T125" s="227"/>
      <c r="U125" s="227"/>
      <c r="V125" s="227"/>
      <c r="W125" s="227"/>
      <c r="X125" s="227"/>
      <c r="Y125" s="227"/>
      <c r="Z125" s="227"/>
      <c r="AA125" s="227"/>
      <c r="AB125" s="227"/>
      <c r="AC125" s="227"/>
      <c r="AD125" s="227"/>
      <c r="AE125" s="227"/>
      <c r="AF125" s="227"/>
      <c r="AG125" s="227"/>
      <c r="AH125" s="227"/>
      <c r="AI125" s="227"/>
    </row>
    <row r="126" spans="1:36" ht="11.45" customHeight="1">
      <c r="A126" s="278"/>
      <c r="B126" s="635" t="s">
        <v>118</v>
      </c>
      <c r="C126" s="635"/>
      <c r="D126" s="635"/>
      <c r="E126" s="635"/>
      <c r="F126" s="635"/>
      <c r="G126" s="635"/>
      <c r="H126" s="635"/>
      <c r="I126" s="632"/>
      <c r="J126" s="631" t="s">
        <v>119</v>
      </c>
      <c r="K126" s="635"/>
      <c r="L126" s="635"/>
      <c r="M126" s="632"/>
      <c r="N126" s="631" t="s">
        <v>295</v>
      </c>
      <c r="O126" s="632"/>
      <c r="P126" s="631" t="s">
        <v>120</v>
      </c>
      <c r="Q126" s="632"/>
      <c r="R126" s="631" t="s">
        <v>121</v>
      </c>
      <c r="S126" s="635"/>
      <c r="T126" s="632"/>
      <c r="U126" s="631" t="s">
        <v>122</v>
      </c>
      <c r="V126" s="635"/>
      <c r="W126" s="632"/>
      <c r="X126" s="631" t="s">
        <v>123</v>
      </c>
      <c r="Y126" s="635"/>
      <c r="Z126" s="632"/>
      <c r="AA126" s="631" t="s">
        <v>124</v>
      </c>
      <c r="AB126" s="635"/>
      <c r="AC126" s="635"/>
      <c r="AD126" s="635"/>
      <c r="AE126" s="635"/>
      <c r="AF126" s="635"/>
      <c r="AG126" s="635"/>
      <c r="AH126" s="635"/>
      <c r="AI126" s="635"/>
    </row>
    <row r="127" spans="1:36" ht="10.5" customHeight="1">
      <c r="A127" s="224"/>
      <c r="B127" s="636"/>
      <c r="C127" s="636"/>
      <c r="D127" s="636"/>
      <c r="E127" s="636"/>
      <c r="F127" s="636"/>
      <c r="G127" s="636"/>
      <c r="H127" s="636"/>
      <c r="I127" s="634"/>
      <c r="J127" s="633" t="s">
        <v>294</v>
      </c>
      <c r="K127" s="636"/>
      <c r="L127" s="636"/>
      <c r="M127" s="634"/>
      <c r="N127" s="633"/>
      <c r="O127" s="634"/>
      <c r="P127" s="633"/>
      <c r="Q127" s="634"/>
      <c r="R127" s="633"/>
      <c r="S127" s="636"/>
      <c r="T127" s="634"/>
      <c r="U127" s="633"/>
      <c r="V127" s="636"/>
      <c r="W127" s="634"/>
      <c r="X127" s="633"/>
      <c r="Y127" s="636"/>
      <c r="Z127" s="634"/>
      <c r="AA127" s="279"/>
      <c r="AB127" s="280"/>
      <c r="AC127" s="280"/>
      <c r="AD127" s="280"/>
      <c r="AE127" s="280"/>
      <c r="AF127" s="280"/>
      <c r="AG127" s="280"/>
      <c r="AH127" s="280"/>
      <c r="AI127" s="280"/>
    </row>
    <row r="128" spans="1:36" ht="10.5" customHeight="1">
      <c r="A128" s="281"/>
      <c r="B128" s="610"/>
      <c r="C128" s="610"/>
      <c r="D128" s="610"/>
      <c r="E128" s="610"/>
      <c r="F128" s="610"/>
      <c r="G128" s="610"/>
      <c r="H128" s="610"/>
      <c r="I128" s="611"/>
      <c r="J128" s="684"/>
      <c r="K128" s="686"/>
      <c r="L128" s="686"/>
      <c r="M128" s="685"/>
      <c r="N128" s="679"/>
      <c r="O128" s="680"/>
      <c r="P128" s="684"/>
      <c r="Q128" s="685"/>
      <c r="R128" s="684"/>
      <c r="S128" s="686"/>
      <c r="T128" s="685"/>
      <c r="U128" s="684"/>
      <c r="V128" s="686"/>
      <c r="W128" s="685"/>
      <c r="X128" s="684"/>
      <c r="Y128" s="686"/>
      <c r="Z128" s="685"/>
      <c r="AA128" s="694"/>
      <c r="AB128" s="695"/>
      <c r="AC128" s="695"/>
      <c r="AD128" s="695"/>
      <c r="AE128" s="695"/>
      <c r="AF128" s="695"/>
      <c r="AG128" s="695"/>
      <c r="AH128" s="695"/>
      <c r="AI128" s="695"/>
    </row>
    <row r="129" spans="1:35" ht="10.5" customHeight="1">
      <c r="A129" s="282"/>
      <c r="B129" s="612"/>
      <c r="C129" s="612"/>
      <c r="D129" s="612"/>
      <c r="E129" s="612"/>
      <c r="F129" s="612"/>
      <c r="G129" s="612"/>
      <c r="H129" s="612"/>
      <c r="I129" s="613"/>
      <c r="J129" s="679"/>
      <c r="K129" s="683"/>
      <c r="L129" s="683"/>
      <c r="M129" s="680"/>
      <c r="N129" s="679"/>
      <c r="O129" s="680"/>
      <c r="P129" s="679"/>
      <c r="Q129" s="680"/>
      <c r="R129" s="679"/>
      <c r="S129" s="683"/>
      <c r="T129" s="680"/>
      <c r="U129" s="679"/>
      <c r="V129" s="683"/>
      <c r="W129" s="680"/>
      <c r="X129" s="679"/>
      <c r="Y129" s="683"/>
      <c r="Z129" s="680"/>
      <c r="AA129" s="693"/>
      <c r="AB129" s="672"/>
      <c r="AC129" s="672"/>
      <c r="AD129" s="672"/>
      <c r="AE129" s="672"/>
      <c r="AF129" s="672"/>
      <c r="AG129" s="672"/>
      <c r="AH129" s="672"/>
      <c r="AI129" s="672"/>
    </row>
    <row r="130" spans="1:35" ht="10.5" hidden="1" customHeight="1" outlineLevel="1">
      <c r="A130" s="282"/>
      <c r="B130" s="612"/>
      <c r="C130" s="612"/>
      <c r="D130" s="612"/>
      <c r="E130" s="612"/>
      <c r="F130" s="612"/>
      <c r="G130" s="612"/>
      <c r="H130" s="612"/>
      <c r="I130" s="613"/>
      <c r="J130" s="679"/>
      <c r="K130" s="683"/>
      <c r="L130" s="683"/>
      <c r="M130" s="680"/>
      <c r="N130" s="679"/>
      <c r="O130" s="680"/>
      <c r="P130" s="679"/>
      <c r="Q130" s="680"/>
      <c r="R130" s="679"/>
      <c r="S130" s="683"/>
      <c r="T130" s="680"/>
      <c r="U130" s="679"/>
      <c r="V130" s="683"/>
      <c r="W130" s="680"/>
      <c r="X130" s="679"/>
      <c r="Y130" s="683"/>
      <c r="Z130" s="680"/>
      <c r="AA130" s="693"/>
      <c r="AB130" s="672"/>
      <c r="AC130" s="672"/>
      <c r="AD130" s="672"/>
      <c r="AE130" s="672"/>
      <c r="AF130" s="672"/>
      <c r="AG130" s="672"/>
      <c r="AH130" s="672"/>
      <c r="AI130" s="672"/>
    </row>
    <row r="131" spans="1:35" ht="10.5" hidden="1" customHeight="1" outlineLevel="1">
      <c r="A131" s="282"/>
      <c r="B131" s="612"/>
      <c r="C131" s="612"/>
      <c r="D131" s="612"/>
      <c r="E131" s="612"/>
      <c r="F131" s="612"/>
      <c r="G131" s="612"/>
      <c r="H131" s="612"/>
      <c r="I131" s="613"/>
      <c r="J131" s="679"/>
      <c r="K131" s="683"/>
      <c r="L131" s="683"/>
      <c r="M131" s="680"/>
      <c r="N131" s="679"/>
      <c r="O131" s="680"/>
      <c r="P131" s="679"/>
      <c r="Q131" s="680"/>
      <c r="R131" s="679"/>
      <c r="S131" s="683"/>
      <c r="T131" s="680"/>
      <c r="U131" s="679"/>
      <c r="V131" s="683"/>
      <c r="W131" s="680"/>
      <c r="X131" s="679"/>
      <c r="Y131" s="683"/>
      <c r="Z131" s="680"/>
      <c r="AA131" s="693"/>
      <c r="AB131" s="672"/>
      <c r="AC131" s="672"/>
      <c r="AD131" s="672"/>
      <c r="AE131" s="672"/>
      <c r="AF131" s="672"/>
      <c r="AG131" s="672"/>
      <c r="AH131" s="672"/>
      <c r="AI131" s="672"/>
    </row>
    <row r="132" spans="1:35" ht="10.5" hidden="1" customHeight="1" outlineLevel="1">
      <c r="A132" s="282"/>
      <c r="B132" s="612"/>
      <c r="C132" s="612"/>
      <c r="D132" s="612"/>
      <c r="E132" s="612"/>
      <c r="F132" s="612"/>
      <c r="G132" s="612"/>
      <c r="H132" s="612"/>
      <c r="I132" s="613"/>
      <c r="J132" s="679"/>
      <c r="K132" s="683"/>
      <c r="L132" s="683"/>
      <c r="M132" s="680"/>
      <c r="N132" s="679"/>
      <c r="O132" s="680"/>
      <c r="P132" s="679"/>
      <c r="Q132" s="680"/>
      <c r="R132" s="679"/>
      <c r="S132" s="683"/>
      <c r="T132" s="680"/>
      <c r="U132" s="679"/>
      <c r="V132" s="683"/>
      <c r="W132" s="680"/>
      <c r="X132" s="679"/>
      <c r="Y132" s="683"/>
      <c r="Z132" s="680"/>
      <c r="AA132" s="693"/>
      <c r="AB132" s="672"/>
      <c r="AC132" s="672"/>
      <c r="AD132" s="672"/>
      <c r="AE132" s="672"/>
      <c r="AF132" s="672"/>
      <c r="AG132" s="672"/>
      <c r="AH132" s="672"/>
      <c r="AI132" s="672"/>
    </row>
    <row r="133" spans="1:35" ht="10.5" hidden="1" customHeight="1" outlineLevel="1">
      <c r="A133" s="282"/>
      <c r="B133" s="612"/>
      <c r="C133" s="612"/>
      <c r="D133" s="612"/>
      <c r="E133" s="612"/>
      <c r="F133" s="612"/>
      <c r="G133" s="612"/>
      <c r="H133" s="612"/>
      <c r="I133" s="613"/>
      <c r="J133" s="679"/>
      <c r="K133" s="683"/>
      <c r="L133" s="683"/>
      <c r="M133" s="680"/>
      <c r="N133" s="679"/>
      <c r="O133" s="680"/>
      <c r="P133" s="679"/>
      <c r="Q133" s="680"/>
      <c r="R133" s="679"/>
      <c r="S133" s="683"/>
      <c r="T133" s="680"/>
      <c r="U133" s="679"/>
      <c r="V133" s="683"/>
      <c r="W133" s="680"/>
      <c r="X133" s="679"/>
      <c r="Y133" s="683"/>
      <c r="Z133" s="680"/>
      <c r="AA133" s="693"/>
      <c r="AB133" s="672"/>
      <c r="AC133" s="672"/>
      <c r="AD133" s="672"/>
      <c r="AE133" s="672"/>
      <c r="AF133" s="672"/>
      <c r="AG133" s="672"/>
      <c r="AH133" s="672"/>
      <c r="AI133" s="672"/>
    </row>
    <row r="134" spans="1:35" ht="10.5" customHeight="1" collapsed="1" thickBot="1">
      <c r="A134" s="283"/>
      <c r="B134" s="283"/>
      <c r="C134" s="283"/>
      <c r="D134" s="283"/>
      <c r="E134" s="283"/>
      <c r="F134" s="283"/>
      <c r="G134" s="283"/>
      <c r="H134" s="283"/>
      <c r="I134" s="284"/>
      <c r="J134" s="707"/>
      <c r="K134" s="708"/>
      <c r="L134" s="708"/>
      <c r="M134" s="709"/>
      <c r="N134" s="681"/>
      <c r="O134" s="682"/>
      <c r="P134" s="707"/>
      <c r="Q134" s="709"/>
      <c r="R134" s="707"/>
      <c r="S134" s="708"/>
      <c r="T134" s="709"/>
      <c r="U134" s="707"/>
      <c r="V134" s="708"/>
      <c r="W134" s="709"/>
      <c r="X134" s="707"/>
      <c r="Y134" s="708"/>
      <c r="Z134" s="709"/>
      <c r="AA134" s="702"/>
      <c r="AB134" s="703"/>
      <c r="AC134" s="703"/>
      <c r="AD134" s="703"/>
      <c r="AE134" s="703"/>
      <c r="AF134" s="703"/>
      <c r="AG134" s="703"/>
      <c r="AH134" s="703"/>
      <c r="AI134" s="703"/>
    </row>
    <row r="135" spans="1:35" ht="11.25" customHeight="1">
      <c r="A135" s="225"/>
      <c r="B135" s="225" t="s">
        <v>125</v>
      </c>
      <c r="C135" s="225" t="s">
        <v>126</v>
      </c>
      <c r="D135" s="225"/>
      <c r="E135" s="225"/>
      <c r="F135" s="225"/>
      <c r="G135" s="225"/>
      <c r="H135" s="225"/>
      <c r="I135" s="225"/>
      <c r="J135" s="225"/>
      <c r="K135" s="225" t="s">
        <v>127</v>
      </c>
      <c r="L135" s="225"/>
      <c r="M135" s="225"/>
      <c r="N135" s="225"/>
      <c r="O135" s="225"/>
      <c r="P135" s="225"/>
      <c r="Q135" s="225"/>
      <c r="R135" s="225"/>
      <c r="S135" s="225" t="s">
        <v>128</v>
      </c>
      <c r="T135" s="225"/>
      <c r="U135" s="225"/>
      <c r="V135" s="225"/>
      <c r="W135" s="225"/>
      <c r="X135" s="225"/>
      <c r="Y135" s="225"/>
      <c r="Z135" s="225"/>
      <c r="AA135" s="225" t="s">
        <v>129</v>
      </c>
      <c r="AB135" s="225"/>
      <c r="AC135" s="225"/>
      <c r="AD135" s="225"/>
      <c r="AE135" s="225"/>
      <c r="AF135" s="225"/>
      <c r="AG135" s="225"/>
      <c r="AH135" s="225"/>
      <c r="AI135" s="225"/>
    </row>
    <row r="136" spans="1:35" ht="4.5" customHeight="1">
      <c r="C136" s="227"/>
      <c r="D136" s="227"/>
      <c r="E136" s="227"/>
      <c r="F136" s="227"/>
      <c r="G136" s="227"/>
      <c r="H136" s="227"/>
      <c r="I136" s="227"/>
      <c r="J136" s="227"/>
      <c r="K136" s="227"/>
      <c r="L136" s="227"/>
      <c r="M136" s="227"/>
      <c r="N136" s="227"/>
      <c r="O136" s="227"/>
      <c r="P136" s="227"/>
      <c r="Q136" s="227"/>
      <c r="R136" s="227"/>
      <c r="S136" s="227"/>
      <c r="T136" s="227"/>
      <c r="U136" s="227"/>
      <c r="V136" s="227"/>
      <c r="W136" s="227"/>
      <c r="X136" s="227"/>
      <c r="Y136" s="227"/>
      <c r="Z136" s="227"/>
      <c r="AA136" s="227"/>
      <c r="AB136" s="227"/>
      <c r="AC136" s="227"/>
      <c r="AD136" s="227"/>
      <c r="AE136" s="227"/>
      <c r="AF136" s="227"/>
      <c r="AG136" s="227"/>
      <c r="AH136" s="227"/>
      <c r="AI136" s="227"/>
    </row>
    <row r="137" spans="1:35" ht="11.25" customHeight="1">
      <c r="B137" s="227" t="s">
        <v>135</v>
      </c>
      <c r="C137" s="227"/>
      <c r="D137" s="227"/>
      <c r="E137" s="227"/>
      <c r="F137" s="227"/>
      <c r="G137" s="227"/>
      <c r="H137" s="596"/>
      <c r="I137" s="598"/>
      <c r="J137" s="227"/>
      <c r="K137" s="227"/>
      <c r="L137" s="227" t="s">
        <v>130</v>
      </c>
      <c r="M137" s="227"/>
      <c r="N137" s="227"/>
      <c r="O137" s="227"/>
      <c r="P137" s="227"/>
      <c r="Q137" s="285"/>
      <c r="R137" s="286"/>
      <c r="S137" s="286"/>
      <c r="T137" s="286"/>
      <c r="U137" s="286"/>
      <c r="V137" s="287"/>
      <c r="W137" s="227"/>
      <c r="X137" s="227"/>
      <c r="Y137" s="227"/>
      <c r="Z137" s="227"/>
      <c r="AA137" s="227" t="s">
        <v>131</v>
      </c>
      <c r="AB137" s="285"/>
      <c r="AC137" s="286"/>
      <c r="AD137" s="286"/>
      <c r="AE137" s="286"/>
      <c r="AF137" s="286"/>
      <c r="AG137" s="286"/>
      <c r="AH137" s="287"/>
      <c r="AI137" s="288"/>
    </row>
    <row r="138" spans="1:35" ht="5.25" customHeight="1">
      <c r="C138" s="227"/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7"/>
      <c r="S138" s="227"/>
      <c r="T138" s="227"/>
      <c r="U138" s="227"/>
      <c r="V138" s="227"/>
      <c r="W138" s="227"/>
      <c r="X138" s="227"/>
      <c r="Y138" s="227"/>
      <c r="Z138" s="227"/>
      <c r="AA138" s="227"/>
      <c r="AB138" s="227"/>
      <c r="AC138" s="227"/>
      <c r="AD138" s="227"/>
      <c r="AE138" s="227"/>
      <c r="AF138" s="227"/>
      <c r="AG138" s="227"/>
      <c r="AH138" s="227"/>
      <c r="AI138" s="227"/>
    </row>
    <row r="139" spans="1:35" ht="11.25" customHeight="1">
      <c r="B139" s="227" t="s">
        <v>132</v>
      </c>
      <c r="C139" s="227"/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3" t="s">
        <v>133</v>
      </c>
      <c r="S139" s="243"/>
      <c r="T139" s="227"/>
      <c r="U139" s="227"/>
      <c r="V139" s="227"/>
      <c r="W139" s="223" t="s">
        <v>134</v>
      </c>
      <c r="X139" s="243"/>
      <c r="Y139" s="227"/>
      <c r="Z139" s="227"/>
      <c r="AA139" s="227"/>
      <c r="AB139" s="227"/>
      <c r="AC139" s="227"/>
      <c r="AD139" s="227"/>
      <c r="AE139" s="227"/>
      <c r="AF139" s="227"/>
      <c r="AG139" s="227"/>
      <c r="AH139" s="227"/>
      <c r="AI139" s="227"/>
    </row>
    <row r="140" spans="1:35" ht="4.5" customHeight="1">
      <c r="C140" s="227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7"/>
      <c r="S140" s="227"/>
      <c r="T140" s="227"/>
      <c r="U140" s="227"/>
      <c r="V140" s="227"/>
      <c r="W140" s="227"/>
      <c r="X140" s="227"/>
      <c r="Y140" s="227"/>
      <c r="Z140" s="227"/>
      <c r="AA140" s="227"/>
      <c r="AB140" s="227"/>
      <c r="AC140" s="227"/>
      <c r="AD140" s="227"/>
      <c r="AE140" s="227"/>
      <c r="AF140" s="227"/>
      <c r="AG140" s="227"/>
      <c r="AH140" s="227"/>
      <c r="AI140" s="227"/>
    </row>
    <row r="141" spans="1:35">
      <c r="B141" s="227" t="s">
        <v>314</v>
      </c>
      <c r="C141" s="227"/>
      <c r="D141" s="227"/>
      <c r="E141" s="227"/>
      <c r="F141" s="227"/>
      <c r="G141" s="227"/>
      <c r="H141" s="596"/>
      <c r="I141" s="597"/>
      <c r="J141" s="597"/>
      <c r="K141" s="597"/>
      <c r="L141" s="597"/>
      <c r="M141" s="598"/>
      <c r="N141" s="227"/>
      <c r="O141" s="227"/>
      <c r="P141" s="227"/>
      <c r="Q141" s="227"/>
      <c r="R141" s="223" t="s">
        <v>316</v>
      </c>
      <c r="S141" s="243"/>
      <c r="T141" s="227"/>
      <c r="U141" s="227"/>
      <c r="V141" s="227"/>
      <c r="W141" s="223" t="s">
        <v>9</v>
      </c>
      <c r="X141" s="243"/>
      <c r="Y141" s="227"/>
      <c r="Z141" s="227"/>
      <c r="AA141" s="227"/>
      <c r="AB141" s="227"/>
      <c r="AC141" s="223" t="s">
        <v>317</v>
      </c>
      <c r="AD141" s="223"/>
      <c r="AE141" s="596"/>
      <c r="AF141" s="598"/>
      <c r="AG141" s="227"/>
      <c r="AH141" s="227"/>
      <c r="AI141" s="227"/>
    </row>
    <row r="142" spans="1:35" ht="3" customHeight="1">
      <c r="C142" s="227"/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7"/>
      <c r="S142" s="227"/>
      <c r="T142" s="227"/>
      <c r="U142" s="227"/>
      <c r="V142" s="227"/>
      <c r="W142" s="227"/>
      <c r="X142" s="227"/>
      <c r="Y142" s="227"/>
      <c r="Z142" s="227"/>
      <c r="AA142" s="227"/>
      <c r="AB142" s="227"/>
      <c r="AC142" s="227"/>
      <c r="AD142" s="227"/>
      <c r="AE142" s="227"/>
      <c r="AF142" s="227"/>
      <c r="AG142" s="227"/>
      <c r="AH142" s="227"/>
      <c r="AI142" s="227"/>
    </row>
    <row r="143" spans="1:35">
      <c r="B143" s="227" t="s">
        <v>318</v>
      </c>
      <c r="C143" s="227"/>
      <c r="D143" s="227"/>
      <c r="E143" s="227"/>
      <c r="F143" s="227"/>
      <c r="G143" s="227"/>
      <c r="H143" s="596"/>
      <c r="I143" s="598"/>
      <c r="J143" s="227"/>
      <c r="K143" s="227"/>
      <c r="L143" s="227"/>
      <c r="M143" s="227"/>
      <c r="N143" s="227"/>
      <c r="O143" s="227"/>
      <c r="P143" s="223" t="s">
        <v>319</v>
      </c>
      <c r="Q143" s="227"/>
      <c r="R143" s="223" t="s">
        <v>133</v>
      </c>
      <c r="S143" s="243"/>
      <c r="T143" s="227"/>
      <c r="U143" s="227"/>
      <c r="V143" s="227"/>
      <c r="W143" s="223" t="s">
        <v>134</v>
      </c>
      <c r="X143" s="243"/>
      <c r="Y143" s="227"/>
      <c r="Z143" s="227"/>
      <c r="AA143" s="227"/>
      <c r="AB143" s="227"/>
      <c r="AC143" s="227"/>
      <c r="AD143" s="227"/>
      <c r="AE143" s="227"/>
      <c r="AF143" s="227"/>
      <c r="AG143" s="227"/>
      <c r="AH143" s="227"/>
      <c r="AI143" s="227"/>
    </row>
    <row r="144" spans="1:35" ht="3" customHeight="1" thickBot="1">
      <c r="A144" s="236"/>
      <c r="B144" s="236"/>
      <c r="C144" s="236"/>
      <c r="D144" s="236"/>
      <c r="E144" s="236"/>
      <c r="F144" s="236"/>
      <c r="G144" s="236"/>
      <c r="H144" s="236"/>
      <c r="I144" s="236"/>
      <c r="J144" s="236"/>
      <c r="K144" s="236"/>
      <c r="L144" s="236"/>
      <c r="M144" s="236"/>
      <c r="N144" s="236"/>
      <c r="O144" s="236"/>
      <c r="P144" s="236"/>
      <c r="Q144" s="236"/>
      <c r="R144" s="236"/>
      <c r="S144" s="236"/>
      <c r="T144" s="236"/>
      <c r="U144" s="236"/>
      <c r="V144" s="236"/>
      <c r="W144" s="236"/>
      <c r="X144" s="236"/>
      <c r="Y144" s="236"/>
      <c r="Z144" s="236"/>
      <c r="AA144" s="236"/>
      <c r="AB144" s="236"/>
      <c r="AC144" s="236"/>
      <c r="AD144" s="236"/>
      <c r="AE144" s="236"/>
      <c r="AF144" s="236"/>
      <c r="AG144" s="236"/>
      <c r="AH144" s="236"/>
      <c r="AI144" s="236"/>
    </row>
    <row r="145" spans="1:35" ht="3" customHeight="1">
      <c r="C145" s="227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7"/>
      <c r="S145" s="227"/>
      <c r="T145" s="227"/>
      <c r="U145" s="227"/>
      <c r="V145" s="227"/>
      <c r="W145" s="227"/>
      <c r="X145" s="227"/>
      <c r="Y145" s="227"/>
      <c r="Z145" s="227"/>
      <c r="AA145" s="227"/>
      <c r="AB145" s="227"/>
      <c r="AC145" s="227"/>
      <c r="AD145" s="227"/>
      <c r="AE145" s="227"/>
      <c r="AF145" s="227"/>
      <c r="AG145" s="227"/>
      <c r="AH145" s="227"/>
      <c r="AI145" s="227"/>
    </row>
    <row r="146" spans="1:35" ht="12.75" customHeight="1" thickBot="1">
      <c r="A146" s="276" t="s">
        <v>136</v>
      </c>
      <c r="B146" s="277"/>
      <c r="C146" s="276"/>
      <c r="D146" s="276"/>
      <c r="E146" s="276"/>
      <c r="F146" s="276"/>
      <c r="G146" s="276"/>
      <c r="H146" s="276"/>
      <c r="I146" s="276"/>
      <c r="J146" s="289"/>
      <c r="K146" s="290"/>
      <c r="L146" s="289"/>
      <c r="M146" s="289"/>
      <c r="N146" s="289"/>
      <c r="O146" s="289"/>
      <c r="P146" s="289"/>
      <c r="Q146" s="289"/>
      <c r="R146" s="289"/>
      <c r="S146" s="227"/>
      <c r="T146" s="227"/>
      <c r="U146" s="227"/>
      <c r="V146" s="227"/>
      <c r="W146" s="227"/>
      <c r="X146" s="227"/>
      <c r="Y146" s="227"/>
      <c r="Z146" s="227"/>
      <c r="AA146" s="227"/>
      <c r="AB146" s="227"/>
      <c r="AC146" s="227"/>
      <c r="AD146" s="227"/>
      <c r="AE146" s="227"/>
      <c r="AF146" s="227"/>
      <c r="AG146" s="227"/>
      <c r="AH146" s="227"/>
      <c r="AI146" s="227"/>
    </row>
    <row r="147" spans="1:35" ht="3" customHeight="1">
      <c r="A147" s="237"/>
      <c r="B147" s="237"/>
      <c r="C147" s="237"/>
      <c r="D147" s="237"/>
      <c r="E147" s="237"/>
      <c r="F147" s="237"/>
      <c r="G147" s="237"/>
      <c r="H147" s="237"/>
      <c r="I147" s="237"/>
      <c r="J147" s="237"/>
      <c r="K147" s="237"/>
      <c r="L147" s="237"/>
      <c r="M147" s="237"/>
      <c r="N147" s="237"/>
      <c r="O147" s="237"/>
      <c r="P147" s="237"/>
      <c r="Q147" s="237"/>
      <c r="R147" s="237"/>
      <c r="S147" s="237"/>
      <c r="T147" s="237"/>
      <c r="U147" s="237"/>
      <c r="V147" s="237"/>
      <c r="W147" s="237"/>
      <c r="X147" s="237"/>
      <c r="Y147" s="237"/>
      <c r="Z147" s="237"/>
      <c r="AA147" s="237"/>
      <c r="AB147" s="237"/>
      <c r="AC147" s="237"/>
      <c r="AD147" s="237"/>
      <c r="AE147" s="237"/>
      <c r="AF147" s="237"/>
      <c r="AG147" s="237"/>
      <c r="AH147" s="237"/>
      <c r="AI147" s="237"/>
    </row>
    <row r="148" spans="1:35">
      <c r="C148" s="227" t="s">
        <v>137</v>
      </c>
      <c r="D148" s="227"/>
      <c r="E148" s="227"/>
      <c r="F148" s="227"/>
      <c r="G148" s="227"/>
      <c r="H148" s="227"/>
      <c r="I148" s="227"/>
      <c r="J148" s="227"/>
      <c r="K148" s="243"/>
      <c r="L148" s="227"/>
      <c r="M148" s="227"/>
      <c r="N148" s="227" t="s">
        <v>138</v>
      </c>
      <c r="O148" s="227"/>
      <c r="P148" s="227"/>
      <c r="Q148" s="227"/>
      <c r="R148" s="227"/>
      <c r="S148" s="227"/>
      <c r="T148" s="227"/>
      <c r="U148" s="227"/>
      <c r="V148" s="243"/>
      <c r="W148" s="227"/>
      <c r="X148" s="227"/>
      <c r="Y148" s="227" t="s">
        <v>139</v>
      </c>
      <c r="Z148" s="227"/>
      <c r="AA148" s="227"/>
      <c r="AB148" s="227"/>
      <c r="AC148" s="596"/>
      <c r="AD148" s="597"/>
      <c r="AE148" s="597"/>
      <c r="AF148" s="597"/>
      <c r="AG148" s="597"/>
      <c r="AH148" s="598"/>
      <c r="AI148" s="55"/>
    </row>
    <row r="149" spans="1:35" ht="4.5" customHeight="1">
      <c r="C149" s="227"/>
      <c r="D149" s="227"/>
      <c r="E149" s="227"/>
      <c r="F149" s="227"/>
      <c r="G149" s="227"/>
      <c r="H149" s="227"/>
      <c r="I149" s="227"/>
      <c r="J149" s="227"/>
      <c r="K149" s="227"/>
      <c r="L149" s="227"/>
      <c r="M149" s="227"/>
      <c r="N149" s="227"/>
      <c r="O149" s="227"/>
      <c r="P149" s="227"/>
      <c r="Q149" s="227"/>
      <c r="R149" s="227"/>
      <c r="S149" s="227"/>
      <c r="T149" s="227"/>
      <c r="U149" s="227"/>
      <c r="V149" s="227"/>
      <c r="W149" s="227"/>
      <c r="X149" s="227"/>
      <c r="Y149" s="227"/>
      <c r="Z149" s="227"/>
      <c r="AA149" s="227"/>
      <c r="AB149" s="227"/>
      <c r="AC149" s="227"/>
      <c r="AD149" s="227"/>
      <c r="AE149" s="227"/>
      <c r="AF149" s="227"/>
      <c r="AG149" s="227"/>
      <c r="AH149" s="227"/>
      <c r="AI149" s="227"/>
    </row>
    <row r="150" spans="1:35">
      <c r="C150" s="227" t="s">
        <v>216</v>
      </c>
      <c r="D150" s="227"/>
      <c r="E150" s="227"/>
      <c r="F150" s="227"/>
      <c r="G150" s="227"/>
      <c r="H150" s="227"/>
      <c r="I150" s="227"/>
      <c r="J150" s="227"/>
      <c r="K150" s="243"/>
      <c r="L150" s="227"/>
      <c r="M150" s="227"/>
      <c r="N150" s="227" t="s">
        <v>219</v>
      </c>
      <c r="O150" s="227"/>
      <c r="P150" s="227"/>
      <c r="Q150" s="227"/>
      <c r="R150" s="227"/>
      <c r="S150" s="227"/>
      <c r="T150" s="227"/>
      <c r="U150" s="227"/>
      <c r="V150" s="243"/>
      <c r="W150" s="227"/>
      <c r="X150" s="227"/>
      <c r="Y150" s="227"/>
      <c r="Z150" s="227"/>
      <c r="AA150" s="227"/>
      <c r="AB150" s="227"/>
      <c r="AC150" s="227"/>
      <c r="AD150" s="227"/>
      <c r="AE150" s="227"/>
      <c r="AF150" s="227"/>
      <c r="AG150" s="227"/>
      <c r="AH150" s="227"/>
      <c r="AI150" s="227"/>
    </row>
    <row r="151" spans="1:35" ht="3" customHeight="1">
      <c r="A151" s="291"/>
      <c r="B151" s="291"/>
      <c r="C151" s="227"/>
      <c r="D151" s="227"/>
      <c r="E151" s="227"/>
      <c r="F151" s="227"/>
      <c r="G151" s="227"/>
      <c r="H151" s="227"/>
      <c r="I151" s="227"/>
      <c r="J151" s="227"/>
      <c r="K151" s="227"/>
      <c r="L151" s="227"/>
      <c r="M151" s="227"/>
      <c r="N151" s="227"/>
      <c r="O151" s="227"/>
      <c r="P151" s="227"/>
      <c r="Q151" s="227"/>
      <c r="R151" s="227"/>
      <c r="S151" s="227"/>
      <c r="T151" s="227"/>
      <c r="U151" s="227"/>
      <c r="V151" s="227"/>
      <c r="W151" s="227"/>
      <c r="X151" s="227"/>
      <c r="Y151" s="227"/>
      <c r="Z151" s="227"/>
      <c r="AA151" s="227"/>
      <c r="AB151" s="227"/>
      <c r="AC151" s="227"/>
      <c r="AD151" s="227"/>
      <c r="AE151" s="227"/>
      <c r="AF151" s="227"/>
      <c r="AG151" s="227"/>
      <c r="AH151" s="227"/>
      <c r="AI151" s="227"/>
    </row>
    <row r="152" spans="1:35">
      <c r="C152" s="227" t="s">
        <v>360</v>
      </c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7"/>
      <c r="S152" s="227"/>
      <c r="T152" s="227"/>
      <c r="U152" s="227"/>
      <c r="V152" s="227"/>
      <c r="W152" s="227"/>
      <c r="X152" s="227"/>
      <c r="Y152" s="227"/>
      <c r="Z152" s="227"/>
      <c r="AA152" s="227"/>
      <c r="AB152" s="227"/>
      <c r="AC152" s="243"/>
      <c r="AD152" s="69"/>
      <c r="AE152" s="227"/>
      <c r="AF152" s="227"/>
      <c r="AG152" s="227"/>
      <c r="AH152" s="227"/>
      <c r="AI152" s="227"/>
    </row>
    <row r="153" spans="1:35" ht="2.25" customHeight="1">
      <c r="C153" s="227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  <c r="AB153" s="227"/>
      <c r="AC153" s="227"/>
      <c r="AD153" s="227"/>
      <c r="AE153" s="227"/>
      <c r="AF153" s="227"/>
      <c r="AG153" s="227"/>
      <c r="AH153" s="227"/>
      <c r="AI153" s="227"/>
    </row>
    <row r="154" spans="1:35" ht="14.25" customHeight="1">
      <c r="C154" s="227" t="s">
        <v>140</v>
      </c>
      <c r="D154" s="227"/>
      <c r="E154" s="227"/>
      <c r="F154" s="227"/>
      <c r="G154" s="227"/>
      <c r="H154" s="227"/>
      <c r="I154" s="227"/>
      <c r="J154" s="227"/>
      <c r="K154" s="243"/>
      <c r="L154" s="227"/>
      <c r="M154" s="227"/>
      <c r="N154" s="227" t="s">
        <v>141</v>
      </c>
      <c r="O154" s="227"/>
      <c r="P154" s="227"/>
      <c r="Q154" s="227"/>
      <c r="R154" s="227"/>
      <c r="S154" s="227"/>
      <c r="T154" s="227"/>
      <c r="U154" s="227"/>
      <c r="V154" s="243"/>
      <c r="W154" s="227"/>
      <c r="X154" s="227"/>
      <c r="Y154" s="227" t="s">
        <v>142</v>
      </c>
      <c r="Z154" s="227"/>
      <c r="AA154" s="227"/>
      <c r="AB154" s="227"/>
      <c r="AC154" s="243"/>
      <c r="AD154" s="69"/>
      <c r="AE154" s="227"/>
      <c r="AF154" s="227"/>
      <c r="AG154" s="227"/>
      <c r="AH154" s="227"/>
      <c r="AI154" s="227"/>
    </row>
    <row r="155" spans="1:35" ht="3.75" customHeight="1" thickBot="1">
      <c r="A155" s="236"/>
      <c r="B155" s="236"/>
      <c r="C155" s="236"/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6"/>
      <c r="S155" s="236"/>
      <c r="T155" s="236"/>
      <c r="U155" s="236"/>
      <c r="V155" s="236"/>
      <c r="W155" s="236"/>
      <c r="X155" s="236"/>
      <c r="Y155" s="236"/>
      <c r="Z155" s="236"/>
      <c r="AA155" s="236"/>
      <c r="AB155" s="236"/>
      <c r="AC155" s="236"/>
      <c r="AD155" s="236"/>
      <c r="AE155" s="236"/>
      <c r="AF155" s="236"/>
      <c r="AG155" s="236"/>
      <c r="AH155" s="236"/>
      <c r="AI155" s="236"/>
    </row>
    <row r="156" spans="1:35" ht="3.75" customHeight="1">
      <c r="C156" s="227"/>
      <c r="D156" s="227"/>
      <c r="E156" s="227"/>
      <c r="F156" s="227"/>
      <c r="G156" s="227"/>
      <c r="H156" s="227"/>
      <c r="I156" s="227"/>
      <c r="J156" s="227"/>
      <c r="K156" s="227"/>
      <c r="L156" s="227"/>
      <c r="M156" s="227"/>
      <c r="N156" s="227"/>
      <c r="O156" s="227"/>
      <c r="P156" s="227"/>
      <c r="Q156" s="227"/>
      <c r="R156" s="227"/>
      <c r="S156" s="227"/>
      <c r="T156" s="227"/>
      <c r="U156" s="227"/>
      <c r="V156" s="227"/>
      <c r="W156" s="227"/>
      <c r="X156" s="227"/>
      <c r="Y156" s="227"/>
      <c r="Z156" s="227"/>
      <c r="AA156" s="227"/>
      <c r="AB156" s="227"/>
      <c r="AC156" s="227"/>
      <c r="AD156" s="227"/>
      <c r="AE156" s="227"/>
      <c r="AF156" s="227"/>
      <c r="AG156" s="227"/>
      <c r="AH156" s="227"/>
      <c r="AI156" s="227"/>
    </row>
    <row r="157" spans="1:35" ht="12.75" customHeight="1" thickBot="1">
      <c r="A157" s="276" t="s">
        <v>143</v>
      </c>
      <c r="B157" s="277"/>
      <c r="C157" s="289"/>
      <c r="D157" s="289"/>
      <c r="E157" s="289"/>
      <c r="F157" s="289"/>
      <c r="G157" s="289"/>
      <c r="H157" s="289"/>
      <c r="I157" s="289"/>
      <c r="J157" s="289"/>
      <c r="K157" s="289"/>
      <c r="L157" s="289"/>
      <c r="M157" s="290"/>
      <c r="N157" s="290"/>
      <c r="O157" s="290"/>
      <c r="P157" s="290"/>
      <c r="Q157" s="290"/>
      <c r="R157" s="290"/>
    </row>
    <row r="158" spans="1:35" ht="3" customHeight="1">
      <c r="A158" s="237"/>
      <c r="B158" s="237"/>
      <c r="C158" s="237"/>
      <c r="D158" s="237"/>
      <c r="E158" s="237"/>
      <c r="F158" s="237"/>
      <c r="G158" s="237"/>
      <c r="H158" s="237"/>
      <c r="I158" s="237"/>
      <c r="J158" s="237"/>
      <c r="K158" s="237"/>
      <c r="L158" s="237"/>
      <c r="M158" s="237"/>
      <c r="N158" s="237"/>
      <c r="O158" s="237"/>
      <c r="P158" s="237"/>
      <c r="Q158" s="237"/>
      <c r="R158" s="237"/>
      <c r="S158" s="237"/>
      <c r="T158" s="237"/>
      <c r="U158" s="237"/>
      <c r="V158" s="237"/>
      <c r="W158" s="237"/>
      <c r="X158" s="237"/>
      <c r="Y158" s="237"/>
      <c r="Z158" s="237"/>
      <c r="AA158" s="237"/>
      <c r="AB158" s="237"/>
      <c r="AC158" s="237"/>
      <c r="AD158" s="237"/>
      <c r="AE158" s="237"/>
      <c r="AF158" s="237"/>
      <c r="AG158" s="237"/>
      <c r="AH158" s="237"/>
      <c r="AI158" s="237"/>
    </row>
    <row r="159" spans="1:35">
      <c r="C159" s="227" t="s">
        <v>217</v>
      </c>
      <c r="D159" s="227"/>
      <c r="E159" s="227"/>
      <c r="F159" s="227"/>
      <c r="G159" s="227"/>
      <c r="H159" s="227"/>
      <c r="I159" s="227"/>
      <c r="J159" s="227"/>
      <c r="K159" s="227"/>
      <c r="L159" s="227"/>
      <c r="M159" s="227"/>
      <c r="N159" s="227"/>
      <c r="O159" s="223" t="s">
        <v>133</v>
      </c>
      <c r="P159" s="243"/>
      <c r="Q159" s="227"/>
      <c r="R159" s="227"/>
      <c r="S159" s="223" t="s">
        <v>134</v>
      </c>
      <c r="T159" s="243"/>
      <c r="U159" s="227"/>
      <c r="V159" s="227"/>
      <c r="W159" s="227"/>
      <c r="X159" s="227"/>
      <c r="Y159" s="227"/>
      <c r="Z159" s="227"/>
      <c r="AA159" s="227"/>
      <c r="AB159" s="227"/>
      <c r="AC159" s="227"/>
      <c r="AD159" s="227"/>
      <c r="AE159" s="227"/>
      <c r="AF159" s="227"/>
      <c r="AG159" s="227"/>
      <c r="AH159" s="227"/>
      <c r="AI159" s="227"/>
    </row>
    <row r="160" spans="1:35" ht="3.75" customHeight="1">
      <c r="C160" s="227"/>
      <c r="D160" s="227"/>
      <c r="E160" s="227"/>
      <c r="F160" s="227"/>
      <c r="G160" s="227"/>
      <c r="H160" s="227"/>
      <c r="I160" s="227"/>
      <c r="J160" s="227"/>
      <c r="K160" s="227"/>
      <c r="L160" s="227"/>
      <c r="M160" s="227"/>
      <c r="N160" s="227"/>
      <c r="O160" s="227"/>
      <c r="P160" s="227"/>
      <c r="Q160" s="227"/>
      <c r="R160" s="227"/>
      <c r="S160" s="227"/>
      <c r="T160" s="227"/>
      <c r="U160" s="227"/>
      <c r="V160" s="227"/>
      <c r="W160" s="227"/>
      <c r="X160" s="227"/>
      <c r="Y160" s="227"/>
      <c r="Z160" s="227"/>
      <c r="AA160" s="227"/>
      <c r="AB160" s="227"/>
      <c r="AC160" s="227"/>
      <c r="AD160" s="227"/>
      <c r="AE160" s="227"/>
      <c r="AF160" s="227"/>
      <c r="AG160" s="227"/>
      <c r="AH160" s="227"/>
      <c r="AI160" s="227"/>
    </row>
    <row r="161" spans="1:35">
      <c r="A161" s="292"/>
      <c r="B161" s="292" t="s">
        <v>218</v>
      </c>
      <c r="C161" s="227"/>
      <c r="D161" s="227"/>
      <c r="E161" s="292"/>
      <c r="F161" s="292"/>
      <c r="G161" s="292"/>
      <c r="H161" s="292"/>
      <c r="I161" s="292"/>
      <c r="J161" s="292"/>
      <c r="K161" s="227"/>
      <c r="L161" s="227"/>
      <c r="M161" s="227"/>
      <c r="N161" s="227"/>
      <c r="O161" s="227"/>
      <c r="P161" s="243"/>
      <c r="Q161" s="227"/>
      <c r="R161" s="227"/>
      <c r="S161" s="227"/>
      <c r="T161" s="227"/>
      <c r="U161" s="227"/>
      <c r="V161" s="227"/>
      <c r="W161" s="227"/>
      <c r="X161" s="227"/>
      <c r="Y161" s="227"/>
      <c r="Z161" s="227"/>
      <c r="AA161" s="227"/>
      <c r="AB161" s="227"/>
      <c r="AC161" s="227"/>
      <c r="AD161" s="227"/>
      <c r="AE161" s="227"/>
      <c r="AF161" s="227"/>
      <c r="AG161" s="227"/>
      <c r="AH161" s="227"/>
      <c r="AI161" s="227"/>
    </row>
    <row r="162" spans="1:35" ht="2.25" customHeight="1">
      <c r="C162" s="227"/>
      <c r="D162" s="227"/>
      <c r="E162" s="227"/>
      <c r="F162" s="227"/>
      <c r="G162" s="227"/>
      <c r="H162" s="227"/>
      <c r="I162" s="227"/>
      <c r="J162" s="227"/>
      <c r="K162" s="227"/>
      <c r="L162" s="227"/>
      <c r="M162" s="227"/>
      <c r="N162" s="227"/>
      <c r="O162" s="227"/>
      <c r="P162" s="227"/>
      <c r="Q162" s="227"/>
      <c r="R162" s="227"/>
      <c r="S162" s="227"/>
      <c r="T162" s="227"/>
      <c r="U162" s="227"/>
      <c r="V162" s="227"/>
      <c r="W162" s="227"/>
      <c r="X162" s="227"/>
      <c r="Y162" s="227"/>
      <c r="Z162" s="227"/>
      <c r="AA162" s="227"/>
      <c r="AB162" s="227"/>
      <c r="AC162" s="227"/>
      <c r="AD162" s="227"/>
      <c r="AE162" s="227"/>
      <c r="AF162" s="227"/>
      <c r="AG162" s="227"/>
      <c r="AH162" s="227"/>
      <c r="AI162" s="227"/>
    </row>
    <row r="163" spans="1:35">
      <c r="C163" s="227" t="s">
        <v>223</v>
      </c>
      <c r="D163" s="227"/>
      <c r="E163" s="227"/>
      <c r="F163" s="227"/>
      <c r="G163" s="227"/>
      <c r="H163" s="227"/>
      <c r="I163" s="243"/>
      <c r="J163" s="227"/>
      <c r="K163" s="227" t="s">
        <v>144</v>
      </c>
      <c r="L163" s="227"/>
      <c r="M163" s="227"/>
      <c r="N163" s="227"/>
      <c r="O163" s="227"/>
      <c r="P163" s="243"/>
      <c r="Q163" s="227"/>
      <c r="R163" s="227"/>
      <c r="S163" s="227" t="s">
        <v>145</v>
      </c>
      <c r="T163" s="227"/>
      <c r="U163" s="227"/>
      <c r="V163" s="227"/>
      <c r="W163" s="227"/>
      <c r="X163" s="227"/>
      <c r="Y163" s="243"/>
      <c r="Z163" s="227"/>
      <c r="AA163" s="227"/>
      <c r="AB163" s="227"/>
      <c r="AD163" s="223"/>
      <c r="AE163" s="223" t="s">
        <v>222</v>
      </c>
      <c r="AF163" s="243"/>
      <c r="AG163" s="227"/>
      <c r="AH163" s="227"/>
      <c r="AI163" s="227"/>
    </row>
    <row r="164" spans="1:35" ht="2.25" customHeight="1">
      <c r="C164" s="227"/>
      <c r="D164" s="227"/>
      <c r="E164" s="227"/>
      <c r="F164" s="227"/>
      <c r="G164" s="227"/>
      <c r="H164" s="227"/>
      <c r="I164" s="227"/>
      <c r="J164" s="227"/>
      <c r="K164" s="227"/>
      <c r="L164" s="227"/>
      <c r="M164" s="227"/>
      <c r="N164" s="227"/>
      <c r="O164" s="227"/>
      <c r="P164" s="227"/>
      <c r="Q164" s="227"/>
      <c r="R164" s="227"/>
      <c r="S164" s="227"/>
      <c r="T164" s="227"/>
      <c r="U164" s="227"/>
      <c r="V164" s="227"/>
      <c r="W164" s="227"/>
      <c r="X164" s="227"/>
      <c r="Y164" s="227"/>
      <c r="Z164" s="227"/>
      <c r="AA164" s="227"/>
      <c r="AB164" s="227"/>
      <c r="AC164" s="227"/>
      <c r="AD164" s="227"/>
      <c r="AE164" s="227"/>
      <c r="AF164" s="227"/>
      <c r="AG164" s="227"/>
      <c r="AH164" s="227"/>
      <c r="AI164" s="227"/>
    </row>
    <row r="165" spans="1:35">
      <c r="C165" s="227" t="s">
        <v>220</v>
      </c>
      <c r="D165" s="227"/>
      <c r="E165" s="227"/>
      <c r="F165" s="227"/>
      <c r="G165" s="227"/>
      <c r="H165" s="227"/>
      <c r="I165" s="243"/>
      <c r="J165" s="227"/>
      <c r="K165" s="227" t="s">
        <v>221</v>
      </c>
      <c r="L165" s="227"/>
      <c r="M165" s="227"/>
      <c r="N165" s="227"/>
      <c r="O165" s="227"/>
      <c r="P165" s="243"/>
      <c r="Q165" s="227"/>
      <c r="R165" s="227"/>
      <c r="S165" s="227" t="s">
        <v>224</v>
      </c>
      <c r="T165" s="227"/>
      <c r="U165" s="227"/>
      <c r="V165" s="227"/>
      <c r="W165" s="227"/>
      <c r="X165" s="227"/>
      <c r="Y165" s="243"/>
      <c r="Z165" s="227"/>
      <c r="AA165" s="227"/>
      <c r="AB165" s="227"/>
      <c r="AC165" s="227"/>
      <c r="AD165" s="227"/>
      <c r="AE165" s="227"/>
      <c r="AF165" s="227"/>
      <c r="AG165" s="227"/>
      <c r="AH165" s="227"/>
      <c r="AI165" s="227"/>
    </row>
    <row r="166" spans="1:35" ht="3" customHeight="1">
      <c r="C166" s="227"/>
      <c r="D166" s="227"/>
      <c r="E166" s="227"/>
      <c r="F166" s="227"/>
      <c r="G166" s="227"/>
      <c r="H166" s="227"/>
      <c r="I166" s="227"/>
      <c r="J166" s="227"/>
      <c r="K166" s="227"/>
      <c r="L166" s="227"/>
      <c r="M166" s="227"/>
      <c r="N166" s="227"/>
      <c r="O166" s="227"/>
      <c r="P166" s="227"/>
      <c r="Q166" s="227"/>
      <c r="R166" s="227"/>
      <c r="S166" s="227"/>
      <c r="T166" s="227"/>
      <c r="U166" s="227"/>
      <c r="V166" s="227"/>
      <c r="W166" s="227"/>
      <c r="X166" s="227"/>
      <c r="Y166" s="227"/>
      <c r="Z166" s="227"/>
      <c r="AA166" s="227"/>
      <c r="AB166" s="227"/>
      <c r="AC166" s="227"/>
      <c r="AD166" s="227"/>
      <c r="AE166" s="227"/>
      <c r="AF166" s="227"/>
      <c r="AG166" s="227"/>
      <c r="AH166" s="227"/>
      <c r="AI166" s="227"/>
    </row>
    <row r="167" spans="1:35">
      <c r="C167" s="227" t="s">
        <v>296</v>
      </c>
      <c r="D167" s="227"/>
      <c r="E167" s="227"/>
      <c r="F167" s="227"/>
      <c r="G167" s="223" t="s">
        <v>105</v>
      </c>
      <c r="H167" s="596"/>
      <c r="I167" s="598"/>
      <c r="J167" s="227"/>
      <c r="K167" s="227" t="s">
        <v>297</v>
      </c>
      <c r="L167" s="227"/>
      <c r="M167" s="227"/>
      <c r="N167" s="227"/>
      <c r="O167" s="227"/>
      <c r="P167" s="243"/>
      <c r="Q167" s="227"/>
      <c r="R167" s="227"/>
      <c r="S167" s="227" t="s">
        <v>298</v>
      </c>
      <c r="T167" s="227"/>
      <c r="U167" s="227"/>
      <c r="V167" s="227"/>
      <c r="W167" s="227"/>
      <c r="X167" s="227"/>
      <c r="Y167" s="243"/>
      <c r="Z167" s="227"/>
      <c r="AA167" s="227"/>
      <c r="AB167" s="223" t="s">
        <v>14</v>
      </c>
      <c r="AC167" s="596"/>
      <c r="AD167" s="597"/>
      <c r="AE167" s="597"/>
      <c r="AF167" s="597"/>
      <c r="AG167" s="597"/>
      <c r="AH167" s="598"/>
      <c r="AI167" s="55"/>
    </row>
    <row r="168" spans="1:35" ht="3.75" customHeight="1" thickBot="1">
      <c r="A168" s="236"/>
      <c r="B168" s="236"/>
      <c r="C168" s="236"/>
      <c r="D168" s="236"/>
      <c r="E168" s="236"/>
      <c r="F168" s="236"/>
      <c r="G168" s="236"/>
      <c r="H168" s="236"/>
      <c r="I168" s="236"/>
      <c r="J168" s="236"/>
      <c r="K168" s="236"/>
      <c r="L168" s="236"/>
      <c r="M168" s="236"/>
      <c r="N168" s="236"/>
      <c r="O168" s="236"/>
      <c r="P168" s="236"/>
      <c r="Q168" s="236"/>
      <c r="R168" s="236"/>
      <c r="S168" s="236"/>
      <c r="T168" s="236"/>
      <c r="U168" s="236"/>
      <c r="V168" s="236"/>
      <c r="W168" s="236"/>
      <c r="X168" s="236"/>
      <c r="Y168" s="236"/>
      <c r="Z168" s="236"/>
      <c r="AA168" s="236"/>
      <c r="AB168" s="236"/>
      <c r="AC168" s="236"/>
      <c r="AD168" s="236"/>
      <c r="AE168" s="236"/>
      <c r="AF168" s="236"/>
      <c r="AG168" s="236"/>
      <c r="AH168" s="236"/>
      <c r="AI168" s="236"/>
    </row>
    <row r="169" spans="1:35" ht="3.75" customHeight="1">
      <c r="C169" s="227"/>
      <c r="D169" s="227"/>
      <c r="E169" s="227"/>
      <c r="F169" s="227"/>
      <c r="G169" s="227"/>
      <c r="H169" s="227"/>
      <c r="I169" s="227"/>
      <c r="J169" s="227"/>
      <c r="K169" s="227"/>
      <c r="L169" s="227"/>
      <c r="M169" s="227"/>
      <c r="N169" s="227"/>
      <c r="O169" s="227"/>
      <c r="P169" s="227"/>
      <c r="Q169" s="227"/>
      <c r="R169" s="227"/>
      <c r="S169" s="227"/>
      <c r="T169" s="227"/>
      <c r="U169" s="227"/>
      <c r="V169" s="227"/>
      <c r="W169" s="227"/>
      <c r="X169" s="227"/>
      <c r="Y169" s="227"/>
      <c r="Z169" s="227"/>
      <c r="AA169" s="227"/>
      <c r="AB169" s="227"/>
      <c r="AC169" s="227"/>
      <c r="AD169" s="227"/>
      <c r="AE169" s="227"/>
      <c r="AF169" s="227"/>
      <c r="AG169" s="227"/>
      <c r="AH169" s="227"/>
      <c r="AI169" s="227"/>
    </row>
    <row r="170" spans="1:35" ht="12" thickBot="1">
      <c r="A170" s="276" t="s">
        <v>146</v>
      </c>
      <c r="B170" s="277"/>
      <c r="C170" s="289"/>
      <c r="D170" s="289"/>
      <c r="E170" s="289"/>
      <c r="F170" s="289"/>
      <c r="G170" s="289"/>
      <c r="H170" s="289"/>
      <c r="I170" s="289"/>
      <c r="J170" s="289"/>
      <c r="K170" s="289"/>
      <c r="L170" s="289"/>
      <c r="M170" s="290"/>
      <c r="N170" s="290"/>
      <c r="O170" s="290"/>
      <c r="P170" s="290"/>
      <c r="Q170" s="290"/>
      <c r="R170" s="290"/>
    </row>
    <row r="171" spans="1:35" ht="4.5" customHeight="1">
      <c r="A171" s="237"/>
      <c r="B171" s="237"/>
      <c r="C171" s="237"/>
      <c r="D171" s="237"/>
      <c r="E171" s="237"/>
      <c r="F171" s="237"/>
      <c r="G171" s="237"/>
      <c r="H171" s="237"/>
      <c r="I171" s="237"/>
      <c r="J171" s="237"/>
      <c r="K171" s="237"/>
      <c r="L171" s="237"/>
      <c r="M171" s="237"/>
      <c r="N171" s="237"/>
      <c r="O171" s="237"/>
      <c r="P171" s="237"/>
      <c r="Q171" s="237"/>
      <c r="R171" s="237"/>
      <c r="S171" s="237"/>
      <c r="T171" s="237"/>
      <c r="U171" s="237"/>
      <c r="V171" s="237"/>
      <c r="W171" s="237"/>
      <c r="X171" s="237"/>
      <c r="Y171" s="237"/>
      <c r="Z171" s="237"/>
      <c r="AA171" s="237"/>
      <c r="AB171" s="237"/>
      <c r="AC171" s="237"/>
      <c r="AD171" s="237"/>
      <c r="AE171" s="237"/>
      <c r="AF171" s="237"/>
      <c r="AG171" s="237"/>
      <c r="AH171" s="237"/>
      <c r="AI171" s="237"/>
    </row>
    <row r="172" spans="1:35">
      <c r="C172" s="227" t="s">
        <v>147</v>
      </c>
      <c r="D172" s="227"/>
      <c r="E172" s="227"/>
      <c r="F172" s="227"/>
      <c r="G172" s="227"/>
      <c r="H172" s="227"/>
      <c r="I172" s="227"/>
      <c r="J172" s="227"/>
      <c r="K172" s="227"/>
      <c r="L172" s="227"/>
      <c r="M172" s="227"/>
      <c r="N172" s="227"/>
      <c r="O172" s="227"/>
      <c r="P172" s="223" t="s">
        <v>133</v>
      </c>
      <c r="Q172" s="243"/>
      <c r="R172" s="227"/>
      <c r="S172" s="227"/>
      <c r="T172" s="223" t="s">
        <v>134</v>
      </c>
      <c r="U172" s="243"/>
      <c r="V172" s="227"/>
      <c r="W172" s="227"/>
      <c r="X172" s="227" t="s">
        <v>148</v>
      </c>
      <c r="Y172" s="227"/>
      <c r="Z172" s="227"/>
      <c r="AA172" s="227"/>
      <c r="AB172" s="227"/>
      <c r="AC172" s="227"/>
      <c r="AD172" s="227"/>
      <c r="AE172" s="227"/>
      <c r="AF172" s="227"/>
      <c r="AG172" s="227"/>
      <c r="AH172" s="243"/>
      <c r="AI172" s="69"/>
    </row>
    <row r="173" spans="1:35" ht="4.5" customHeight="1">
      <c r="C173" s="227"/>
      <c r="D173" s="227"/>
      <c r="E173" s="227"/>
      <c r="F173" s="227"/>
      <c r="G173" s="227"/>
      <c r="H173" s="227"/>
      <c r="I173" s="227"/>
      <c r="J173" s="227"/>
      <c r="K173" s="227"/>
      <c r="L173" s="227"/>
      <c r="M173" s="227"/>
      <c r="N173" s="227"/>
      <c r="O173" s="227"/>
      <c r="P173" s="227"/>
      <c r="Q173" s="227"/>
      <c r="R173" s="227"/>
      <c r="S173" s="227"/>
      <c r="T173" s="227"/>
      <c r="U173" s="227"/>
      <c r="V173" s="227"/>
      <c r="W173" s="227"/>
      <c r="X173" s="227"/>
      <c r="Y173" s="227"/>
      <c r="Z173" s="227"/>
      <c r="AA173" s="227"/>
      <c r="AB173" s="227"/>
      <c r="AC173" s="227"/>
      <c r="AD173" s="227"/>
      <c r="AE173" s="227"/>
      <c r="AF173" s="227"/>
      <c r="AG173" s="227"/>
      <c r="AH173" s="293"/>
      <c r="AI173" s="227"/>
    </row>
    <row r="174" spans="1:35">
      <c r="C174" s="227" t="s">
        <v>334</v>
      </c>
      <c r="D174" s="227"/>
      <c r="E174" s="227"/>
      <c r="F174" s="227"/>
      <c r="G174" s="227"/>
      <c r="H174" s="227"/>
      <c r="I174" s="227"/>
      <c r="J174" s="227"/>
      <c r="K174" s="227"/>
      <c r="L174" s="227"/>
      <c r="M174" s="227"/>
      <c r="N174" s="227"/>
      <c r="O174" s="227"/>
      <c r="P174" s="223" t="s">
        <v>133</v>
      </c>
      <c r="Q174" s="243"/>
      <c r="R174" s="227"/>
      <c r="S174" s="227"/>
      <c r="T174" s="223" t="s">
        <v>134</v>
      </c>
      <c r="U174" s="243"/>
      <c r="V174" s="227"/>
      <c r="W174" s="227"/>
      <c r="X174" s="227" t="s">
        <v>149</v>
      </c>
      <c r="Y174" s="227"/>
      <c r="Z174" s="227"/>
      <c r="AA174" s="227"/>
      <c r="AB174" s="227"/>
      <c r="AC174" s="227"/>
      <c r="AD174" s="227"/>
      <c r="AE174" s="227"/>
      <c r="AF174" s="227"/>
      <c r="AG174" s="227"/>
      <c r="AH174" s="243"/>
      <c r="AI174" s="69"/>
    </row>
    <row r="175" spans="1:35" ht="4.5" customHeight="1">
      <c r="C175" s="227"/>
      <c r="D175" s="227"/>
      <c r="E175" s="227"/>
      <c r="F175" s="227"/>
      <c r="G175" s="227"/>
      <c r="H175" s="227"/>
      <c r="I175" s="227"/>
      <c r="J175" s="227"/>
      <c r="K175" s="227"/>
      <c r="L175" s="227"/>
      <c r="M175" s="227"/>
      <c r="N175" s="227"/>
      <c r="O175" s="227"/>
      <c r="P175" s="227"/>
      <c r="Q175" s="227"/>
      <c r="R175" s="227"/>
      <c r="S175" s="227"/>
      <c r="T175" s="227"/>
      <c r="U175" s="227"/>
      <c r="V175" s="227"/>
      <c r="W175" s="227"/>
      <c r="X175" s="227"/>
      <c r="Y175" s="227"/>
      <c r="Z175" s="227"/>
      <c r="AA175" s="227"/>
      <c r="AB175" s="227"/>
      <c r="AC175" s="227"/>
      <c r="AD175" s="227"/>
      <c r="AE175" s="227"/>
      <c r="AF175" s="227"/>
      <c r="AG175" s="227"/>
      <c r="AH175" s="227"/>
      <c r="AI175" s="227"/>
    </row>
    <row r="176" spans="1:35">
      <c r="C176" s="227" t="s">
        <v>150</v>
      </c>
      <c r="D176" s="227"/>
      <c r="E176" s="227"/>
      <c r="F176" s="227"/>
      <c r="G176" s="227"/>
      <c r="H176" s="227"/>
      <c r="I176" s="227"/>
      <c r="J176" s="227"/>
      <c r="K176" s="227"/>
      <c r="L176" s="227"/>
      <c r="M176" s="227"/>
      <c r="N176" s="227"/>
      <c r="O176" s="227"/>
      <c r="P176" s="227"/>
      <c r="Q176" s="596"/>
      <c r="R176" s="597"/>
      <c r="S176" s="598"/>
      <c r="T176" s="227"/>
      <c r="U176" s="227"/>
      <c r="V176" s="227"/>
      <c r="X176" s="223" t="s">
        <v>151</v>
      </c>
      <c r="Y176" s="243"/>
      <c r="Z176" s="227"/>
      <c r="AA176" s="608" t="s">
        <v>152</v>
      </c>
      <c r="AB176" s="609"/>
      <c r="AC176" s="243"/>
      <c r="AD176" s="69"/>
      <c r="AE176" s="227"/>
      <c r="AF176" s="227"/>
      <c r="AG176" s="227"/>
      <c r="AH176" s="227"/>
      <c r="AI176" s="227"/>
    </row>
    <row r="177" spans="1:35" ht="6" customHeight="1">
      <c r="C177" s="227"/>
      <c r="D177" s="227"/>
      <c r="E177" s="227"/>
      <c r="F177" s="227"/>
      <c r="G177" s="227"/>
      <c r="H177" s="227"/>
      <c r="I177" s="227"/>
      <c r="J177" s="227"/>
      <c r="K177" s="227"/>
      <c r="L177" s="227"/>
      <c r="M177" s="227"/>
      <c r="N177" s="227"/>
      <c r="O177" s="227"/>
      <c r="P177" s="227"/>
      <c r="Q177" s="227"/>
      <c r="R177" s="227"/>
      <c r="S177" s="227"/>
      <c r="T177" s="227"/>
      <c r="U177" s="227"/>
      <c r="V177" s="227"/>
      <c r="X177" s="227"/>
      <c r="Y177" s="227"/>
      <c r="Z177" s="227"/>
      <c r="AA177" s="227"/>
      <c r="AB177" s="227"/>
      <c r="AC177" s="227"/>
      <c r="AD177" s="227"/>
      <c r="AE177" s="227"/>
      <c r="AF177" s="227"/>
      <c r="AG177" s="227"/>
      <c r="AH177" s="227"/>
      <c r="AI177" s="227"/>
    </row>
    <row r="178" spans="1:35">
      <c r="C178" s="227" t="s">
        <v>153</v>
      </c>
      <c r="D178" s="227"/>
      <c r="E178" s="227"/>
      <c r="F178" s="227"/>
      <c r="G178" s="227"/>
      <c r="H178" s="227"/>
      <c r="J178" s="322" t="s">
        <v>373</v>
      </c>
      <c r="K178" s="243"/>
      <c r="M178" s="227"/>
      <c r="O178" s="223" t="s">
        <v>305</v>
      </c>
      <c r="P178" s="243"/>
      <c r="Q178" s="227"/>
      <c r="R178" s="227"/>
      <c r="S178" s="227"/>
      <c r="T178" s="223" t="s">
        <v>304</v>
      </c>
      <c r="U178" s="243"/>
      <c r="V178" s="227"/>
      <c r="X178" s="223" t="s">
        <v>303</v>
      </c>
      <c r="Y178" s="243"/>
      <c r="Z178" s="227"/>
      <c r="AA178" s="227"/>
      <c r="AB178" s="223" t="s">
        <v>302</v>
      </c>
      <c r="AC178" s="596"/>
      <c r="AD178" s="597"/>
      <c r="AE178" s="597"/>
      <c r="AF178" s="597"/>
      <c r="AG178" s="597"/>
      <c r="AH178" s="598"/>
      <c r="AI178" s="55"/>
    </row>
    <row r="179" spans="1:35" ht="3.75" customHeight="1" thickBot="1">
      <c r="A179" s="236"/>
      <c r="B179" s="236"/>
      <c r="C179" s="236"/>
      <c r="D179" s="236"/>
      <c r="E179" s="236"/>
      <c r="F179" s="236"/>
      <c r="G179" s="236"/>
      <c r="H179" s="236"/>
      <c r="I179" s="236"/>
      <c r="J179" s="236"/>
      <c r="K179" s="236"/>
      <c r="L179" s="236"/>
      <c r="M179" s="236"/>
      <c r="N179" s="236"/>
      <c r="O179" s="236"/>
      <c r="P179" s="236"/>
      <c r="Q179" s="236"/>
      <c r="R179" s="236"/>
      <c r="S179" s="236"/>
      <c r="T179" s="236"/>
      <c r="U179" s="236"/>
      <c r="V179" s="236"/>
      <c r="W179" s="236"/>
      <c r="X179" s="236"/>
      <c r="Y179" s="236"/>
      <c r="Z179" s="236"/>
      <c r="AA179" s="236"/>
      <c r="AB179" s="236"/>
      <c r="AC179" s="236"/>
      <c r="AD179" s="236"/>
      <c r="AE179" s="236"/>
      <c r="AF179" s="236"/>
      <c r="AG179" s="236"/>
      <c r="AH179" s="236"/>
      <c r="AI179" s="236"/>
    </row>
    <row r="180" spans="1:35" ht="3" customHeight="1">
      <c r="C180" s="227"/>
      <c r="D180" s="227"/>
      <c r="E180" s="227"/>
      <c r="F180" s="227"/>
      <c r="G180" s="227"/>
      <c r="H180" s="227"/>
      <c r="I180" s="227"/>
      <c r="J180" s="227"/>
      <c r="K180" s="227"/>
      <c r="L180" s="227"/>
      <c r="M180" s="227"/>
      <c r="N180" s="227"/>
      <c r="O180" s="227"/>
      <c r="P180" s="227"/>
      <c r="Q180" s="227"/>
      <c r="R180" s="227"/>
      <c r="S180" s="227"/>
      <c r="T180" s="227"/>
      <c r="U180" s="227"/>
      <c r="V180" s="227"/>
      <c r="W180" s="227"/>
      <c r="X180" s="227"/>
      <c r="Y180" s="227"/>
      <c r="Z180" s="227"/>
      <c r="AA180" s="227"/>
      <c r="AB180" s="227"/>
      <c r="AC180" s="227"/>
      <c r="AD180" s="227"/>
      <c r="AE180" s="227"/>
      <c r="AF180" s="227"/>
      <c r="AG180" s="227"/>
      <c r="AH180" s="227"/>
      <c r="AI180" s="227"/>
    </row>
    <row r="181" spans="1:35" ht="12" thickBot="1">
      <c r="A181" s="294" t="s">
        <v>154</v>
      </c>
      <c r="B181" s="295"/>
      <c r="C181" s="296"/>
      <c r="D181" s="296"/>
      <c r="E181" s="296"/>
      <c r="F181" s="296"/>
      <c r="G181" s="296"/>
      <c r="H181" s="296"/>
      <c r="I181" s="296"/>
      <c r="J181" s="296"/>
      <c r="K181" s="296"/>
      <c r="L181" s="296"/>
      <c r="M181" s="297"/>
      <c r="N181" s="297"/>
      <c r="O181" s="297"/>
      <c r="P181" s="297"/>
      <c r="Q181" s="297"/>
      <c r="R181" s="297"/>
    </row>
    <row r="182" spans="1:35" ht="6" customHeight="1">
      <c r="A182" s="237"/>
      <c r="B182" s="237"/>
      <c r="C182" s="237"/>
      <c r="D182" s="237"/>
      <c r="E182" s="237"/>
      <c r="F182" s="237"/>
      <c r="G182" s="237"/>
      <c r="H182" s="237"/>
      <c r="I182" s="237"/>
      <c r="J182" s="237"/>
      <c r="K182" s="237"/>
      <c r="L182" s="237"/>
      <c r="M182" s="237"/>
      <c r="N182" s="237"/>
      <c r="O182" s="237"/>
      <c r="P182" s="237"/>
      <c r="Q182" s="237"/>
      <c r="R182" s="237"/>
      <c r="S182" s="237"/>
      <c r="T182" s="237"/>
      <c r="U182" s="237"/>
      <c r="V182" s="237"/>
      <c r="W182" s="237"/>
      <c r="X182" s="237"/>
      <c r="Y182" s="237"/>
      <c r="Z182" s="237"/>
      <c r="AA182" s="237"/>
      <c r="AB182" s="237"/>
      <c r="AC182" s="237"/>
      <c r="AD182" s="237"/>
      <c r="AE182" s="237"/>
      <c r="AF182" s="237"/>
      <c r="AG182" s="237"/>
      <c r="AH182" s="237"/>
      <c r="AI182" s="237"/>
    </row>
    <row r="183" spans="1:35">
      <c r="B183" s="227" t="s">
        <v>155</v>
      </c>
      <c r="C183" s="227"/>
      <c r="D183" s="227"/>
      <c r="E183" s="227"/>
      <c r="F183" s="227"/>
      <c r="G183" s="227" t="s">
        <v>156</v>
      </c>
      <c r="H183" s="227"/>
      <c r="I183" s="227"/>
      <c r="J183" s="227"/>
      <c r="K183" s="227"/>
      <c r="M183" s="223" t="s">
        <v>133</v>
      </c>
      <c r="N183" s="243"/>
      <c r="O183" s="227"/>
      <c r="Q183" s="223" t="s">
        <v>134</v>
      </c>
      <c r="R183" s="243"/>
      <c r="S183" s="227"/>
      <c r="U183" s="223" t="s">
        <v>105</v>
      </c>
      <c r="V183" s="596"/>
      <c r="W183" s="598"/>
      <c r="X183" s="227"/>
      <c r="Y183" s="227"/>
      <c r="Z183" s="227" t="s">
        <v>300</v>
      </c>
      <c r="AA183" s="227"/>
      <c r="AB183" s="227"/>
      <c r="AC183" s="227"/>
      <c r="AD183" s="227"/>
      <c r="AE183" s="227"/>
      <c r="AF183" s="596"/>
      <c r="AG183" s="598"/>
      <c r="AH183" s="227" t="s">
        <v>301</v>
      </c>
      <c r="AI183" s="227"/>
    </row>
    <row r="184" spans="1:35" ht="3" customHeight="1">
      <c r="C184" s="227"/>
      <c r="D184" s="227"/>
      <c r="E184" s="227"/>
      <c r="F184" s="227"/>
      <c r="G184" s="227"/>
      <c r="H184" s="227"/>
      <c r="I184" s="227"/>
      <c r="J184" s="227"/>
      <c r="K184" s="227"/>
      <c r="L184" s="227"/>
      <c r="M184" s="223" t="s">
        <v>133</v>
      </c>
      <c r="N184" s="227"/>
      <c r="O184" s="227"/>
      <c r="Q184" s="223" t="s">
        <v>134</v>
      </c>
      <c r="R184" s="227"/>
      <c r="S184" s="227"/>
      <c r="U184" s="223"/>
      <c r="V184" s="227"/>
      <c r="W184" s="227"/>
      <c r="X184" s="227"/>
      <c r="Y184" s="227"/>
      <c r="Z184" s="227"/>
      <c r="AA184" s="227"/>
      <c r="AB184" s="227"/>
      <c r="AC184" s="227"/>
      <c r="AD184" s="227"/>
      <c r="AE184" s="227"/>
      <c r="AF184" s="227"/>
      <c r="AG184" s="227"/>
      <c r="AH184" s="227"/>
      <c r="AI184" s="227"/>
    </row>
    <row r="185" spans="1:35">
      <c r="C185" s="227"/>
      <c r="D185" s="227"/>
      <c r="E185" s="227"/>
      <c r="F185" s="227"/>
      <c r="G185" s="227" t="s">
        <v>299</v>
      </c>
      <c r="H185" s="227"/>
      <c r="I185" s="227"/>
      <c r="J185" s="227"/>
      <c r="K185" s="227"/>
      <c r="L185" s="227"/>
      <c r="M185" s="223" t="s">
        <v>133</v>
      </c>
      <c r="N185" s="243"/>
      <c r="O185" s="227"/>
      <c r="Q185" s="223" t="s">
        <v>134</v>
      </c>
      <c r="R185" s="243"/>
      <c r="S185" s="227"/>
      <c r="U185" s="223" t="s">
        <v>105</v>
      </c>
      <c r="V185" s="596"/>
      <c r="W185" s="598"/>
      <c r="X185" s="227"/>
      <c r="Y185" s="227"/>
      <c r="Z185" s="227" t="s">
        <v>300</v>
      </c>
      <c r="AA185" s="227"/>
      <c r="AB185" s="227"/>
      <c r="AC185" s="227"/>
      <c r="AD185" s="227"/>
      <c r="AE185" s="227"/>
      <c r="AF185" s="596"/>
      <c r="AG185" s="598"/>
      <c r="AH185" s="227" t="s">
        <v>301</v>
      </c>
      <c r="AI185" s="227"/>
    </row>
    <row r="186" spans="1:35" ht="2.25" customHeight="1">
      <c r="C186" s="227"/>
      <c r="D186" s="227"/>
      <c r="E186" s="227"/>
      <c r="F186" s="227"/>
      <c r="G186" s="227"/>
      <c r="H186" s="227"/>
      <c r="I186" s="227"/>
      <c r="J186" s="227"/>
      <c r="K186" s="227"/>
      <c r="L186" s="227"/>
      <c r="M186" s="223" t="s">
        <v>133</v>
      </c>
      <c r="N186" s="227"/>
      <c r="O186" s="227"/>
      <c r="Q186" s="223" t="s">
        <v>134</v>
      </c>
      <c r="R186" s="227"/>
      <c r="S186" s="227"/>
      <c r="U186" s="223"/>
      <c r="V186" s="227"/>
      <c r="W186" s="227"/>
      <c r="X186" s="227"/>
      <c r="Y186" s="227"/>
      <c r="Z186" s="227"/>
      <c r="AA186" s="227"/>
      <c r="AB186" s="227"/>
      <c r="AC186" s="227"/>
      <c r="AD186" s="227"/>
      <c r="AE186" s="227"/>
      <c r="AF186" s="227"/>
      <c r="AG186" s="227"/>
      <c r="AH186" s="227"/>
      <c r="AI186" s="227"/>
    </row>
    <row r="187" spans="1:35">
      <c r="C187" s="227"/>
      <c r="D187" s="227"/>
      <c r="E187" s="227"/>
      <c r="F187" s="227"/>
      <c r="G187" s="227" t="s">
        <v>157</v>
      </c>
      <c r="H187" s="227"/>
      <c r="I187" s="227"/>
      <c r="J187" s="227"/>
      <c r="K187" s="227"/>
      <c r="L187" s="227"/>
      <c r="M187" s="223" t="s">
        <v>133</v>
      </c>
      <c r="N187" s="243"/>
      <c r="O187" s="227"/>
      <c r="Q187" s="223" t="s">
        <v>134</v>
      </c>
      <c r="R187" s="243"/>
      <c r="S187" s="227"/>
      <c r="U187" s="223" t="s">
        <v>105</v>
      </c>
      <c r="V187" s="596"/>
      <c r="W187" s="598"/>
      <c r="X187" s="227"/>
      <c r="Y187" s="227"/>
      <c r="Z187" s="227" t="s">
        <v>300</v>
      </c>
      <c r="AA187" s="227"/>
      <c r="AB187" s="227"/>
      <c r="AC187" s="227"/>
      <c r="AD187" s="227"/>
      <c r="AE187" s="227"/>
      <c r="AF187" s="596"/>
      <c r="AG187" s="598"/>
      <c r="AH187" s="227" t="s">
        <v>301</v>
      </c>
      <c r="AI187" s="227"/>
    </row>
    <row r="188" spans="1:35" ht="2.25" customHeight="1">
      <c r="C188" s="227"/>
      <c r="D188" s="227"/>
      <c r="E188" s="227"/>
      <c r="F188" s="227"/>
      <c r="G188" s="227"/>
      <c r="H188" s="227"/>
      <c r="I188" s="227"/>
      <c r="J188" s="227"/>
      <c r="K188" s="227"/>
      <c r="L188" s="227"/>
      <c r="M188" s="223" t="s">
        <v>133</v>
      </c>
      <c r="N188" s="227"/>
      <c r="O188" s="227"/>
      <c r="Q188" s="223" t="s">
        <v>134</v>
      </c>
      <c r="R188" s="227"/>
      <c r="S188" s="227"/>
      <c r="T188" s="227"/>
      <c r="U188" s="227"/>
      <c r="V188" s="227"/>
      <c r="W188" s="227"/>
      <c r="X188" s="227"/>
      <c r="Y188" s="227"/>
      <c r="Z188" s="227"/>
      <c r="AA188" s="227"/>
      <c r="AB188" s="227"/>
      <c r="AC188" s="227"/>
      <c r="AD188" s="227"/>
      <c r="AE188" s="227"/>
      <c r="AF188" s="227"/>
      <c r="AG188" s="227"/>
      <c r="AH188" s="227"/>
      <c r="AI188" s="227"/>
    </row>
    <row r="189" spans="1:35">
      <c r="B189" s="227" t="s">
        <v>158</v>
      </c>
      <c r="C189" s="227"/>
      <c r="D189" s="227"/>
      <c r="E189" s="227"/>
      <c r="F189" s="227"/>
      <c r="G189" s="227"/>
      <c r="H189" s="227"/>
      <c r="I189" s="227"/>
      <c r="J189" s="227"/>
      <c r="K189" s="227"/>
      <c r="L189" s="227"/>
      <c r="M189" s="223" t="s">
        <v>133</v>
      </c>
      <c r="N189" s="243"/>
      <c r="O189" s="227"/>
      <c r="Q189" s="223" t="s">
        <v>134</v>
      </c>
      <c r="R189" s="243"/>
      <c r="S189" s="227"/>
      <c r="T189" s="227"/>
      <c r="U189" s="227"/>
      <c r="V189" s="227"/>
      <c r="W189" s="227"/>
      <c r="X189" s="227"/>
      <c r="Y189" s="227"/>
      <c r="Z189" s="227"/>
      <c r="AA189" s="227"/>
      <c r="AB189" s="227"/>
      <c r="AC189" s="227"/>
      <c r="AD189" s="227"/>
      <c r="AE189" s="227"/>
      <c r="AF189" s="227"/>
      <c r="AG189" s="227"/>
      <c r="AH189" s="227"/>
      <c r="AI189" s="227"/>
    </row>
    <row r="190" spans="1:35" ht="3" customHeight="1">
      <c r="C190" s="227"/>
      <c r="D190" s="227"/>
      <c r="E190" s="227"/>
      <c r="F190" s="227"/>
      <c r="G190" s="227"/>
      <c r="H190" s="227"/>
      <c r="I190" s="227"/>
      <c r="J190" s="227"/>
      <c r="K190" s="227"/>
      <c r="L190" s="227"/>
      <c r="M190" s="223" t="s">
        <v>133</v>
      </c>
      <c r="N190" s="227"/>
      <c r="O190" s="227"/>
      <c r="Q190" s="223" t="s">
        <v>134</v>
      </c>
      <c r="R190" s="227"/>
      <c r="S190" s="227"/>
      <c r="T190" s="227"/>
      <c r="U190" s="227"/>
      <c r="V190" s="227"/>
      <c r="W190" s="227"/>
      <c r="X190" s="227"/>
      <c r="Y190" s="227"/>
      <c r="Z190" s="227"/>
      <c r="AA190" s="227"/>
      <c r="AB190" s="227"/>
      <c r="AC190" s="227"/>
      <c r="AD190" s="227"/>
      <c r="AE190" s="227"/>
      <c r="AF190" s="227"/>
      <c r="AG190" s="227"/>
      <c r="AH190" s="227"/>
      <c r="AI190" s="227"/>
    </row>
    <row r="191" spans="1:35">
      <c r="A191" s="239"/>
      <c r="B191" s="239" t="s">
        <v>159</v>
      </c>
      <c r="C191" s="239"/>
      <c r="D191" s="239"/>
      <c r="E191" s="239"/>
      <c r="F191" s="239"/>
      <c r="G191" s="239"/>
      <c r="H191" s="239"/>
      <c r="I191" s="239"/>
      <c r="J191" s="239"/>
      <c r="K191" s="239"/>
      <c r="L191" s="227"/>
      <c r="M191" s="223" t="s">
        <v>133</v>
      </c>
      <c r="N191" s="243"/>
      <c r="O191" s="227"/>
      <c r="Q191" s="223" t="s">
        <v>134</v>
      </c>
      <c r="R191" s="243"/>
      <c r="S191" s="227"/>
      <c r="T191" s="227"/>
      <c r="U191" s="227"/>
      <c r="V191" s="227"/>
      <c r="W191" s="227"/>
      <c r="X191" s="227"/>
      <c r="Y191" s="227"/>
      <c r="Z191" s="227"/>
      <c r="AA191" s="227"/>
      <c r="AB191" s="227"/>
      <c r="AC191" s="227"/>
      <c r="AD191" s="227"/>
      <c r="AE191" s="227"/>
      <c r="AF191" s="227"/>
      <c r="AG191" s="227"/>
      <c r="AH191" s="227"/>
      <c r="AI191" s="227"/>
    </row>
    <row r="192" spans="1:35" ht="3" customHeight="1">
      <c r="A192" s="239"/>
      <c r="B192" s="239"/>
      <c r="C192" s="239"/>
      <c r="D192" s="239"/>
      <c r="E192" s="239"/>
      <c r="F192" s="239"/>
      <c r="G192" s="239"/>
      <c r="H192" s="239"/>
      <c r="I192" s="239"/>
      <c r="J192" s="239"/>
      <c r="K192" s="239"/>
      <c r="L192" s="239"/>
      <c r="M192" s="239"/>
      <c r="N192" s="239"/>
      <c r="O192" s="239"/>
      <c r="P192" s="239"/>
      <c r="Q192" s="239"/>
      <c r="R192" s="239"/>
      <c r="S192" s="239"/>
      <c r="T192" s="239"/>
      <c r="U192" s="239"/>
      <c r="V192" s="239"/>
      <c r="W192" s="239"/>
      <c r="X192" s="239"/>
      <c r="Y192" s="239"/>
      <c r="Z192" s="239"/>
      <c r="AA192" s="239"/>
      <c r="AB192" s="239"/>
      <c r="AC192" s="239"/>
      <c r="AD192" s="239"/>
      <c r="AE192" s="239"/>
      <c r="AF192" s="239"/>
      <c r="AG192" s="239"/>
      <c r="AH192" s="239"/>
      <c r="AI192" s="239"/>
    </row>
    <row r="193" spans="1:35">
      <c r="B193" s="227" t="s">
        <v>160</v>
      </c>
      <c r="C193" s="227"/>
      <c r="D193" s="227"/>
      <c r="E193" s="223" t="s">
        <v>133</v>
      </c>
      <c r="F193" s="243"/>
      <c r="G193" s="227"/>
      <c r="H193" s="227"/>
      <c r="I193" s="223" t="s">
        <v>134</v>
      </c>
      <c r="J193" s="243"/>
      <c r="M193" s="227"/>
      <c r="N193" s="227"/>
      <c r="O193" s="223" t="s">
        <v>306</v>
      </c>
      <c r="Q193" s="223" t="s">
        <v>133</v>
      </c>
      <c r="R193" s="243"/>
      <c r="S193" s="227"/>
      <c r="T193" s="227"/>
      <c r="U193" s="223" t="s">
        <v>134</v>
      </c>
      <c r="V193" s="243"/>
      <c r="Y193" s="227"/>
      <c r="Z193" s="227"/>
      <c r="AA193" s="319" t="s">
        <v>368</v>
      </c>
      <c r="AB193" s="322" t="s">
        <v>133</v>
      </c>
      <c r="AC193" s="243"/>
      <c r="AD193" s="227"/>
      <c r="AE193" s="227"/>
      <c r="AF193" s="223" t="s">
        <v>134</v>
      </c>
      <c r="AG193" s="243"/>
      <c r="AH193" s="227"/>
      <c r="AI193" s="227"/>
    </row>
    <row r="194" spans="1:35" ht="3" customHeight="1">
      <c r="C194" s="227"/>
      <c r="D194" s="227"/>
      <c r="E194" s="227"/>
      <c r="F194" s="227"/>
      <c r="G194" s="227"/>
      <c r="H194" s="227"/>
      <c r="I194" s="227"/>
      <c r="J194" s="223" t="s">
        <v>133</v>
      </c>
      <c r="K194" s="227"/>
      <c r="L194" s="227"/>
      <c r="M194" s="227"/>
      <c r="N194" s="223" t="s">
        <v>134</v>
      </c>
      <c r="O194" s="227"/>
      <c r="P194" s="227"/>
      <c r="Q194" s="227"/>
      <c r="R194" s="227"/>
      <c r="S194" s="227"/>
      <c r="T194" s="227"/>
      <c r="U194" s="227"/>
      <c r="V194" s="227"/>
      <c r="W194" s="227"/>
      <c r="X194" s="227"/>
      <c r="Y194" s="227"/>
      <c r="Z194" s="227"/>
      <c r="AA194" s="227"/>
      <c r="AB194" s="227"/>
      <c r="AC194" s="227"/>
      <c r="AD194" s="227"/>
      <c r="AE194" s="227"/>
      <c r="AF194" s="227"/>
      <c r="AG194" s="227"/>
      <c r="AH194" s="227"/>
      <c r="AI194" s="227"/>
    </row>
    <row r="195" spans="1:35" ht="14.25" customHeight="1">
      <c r="B195" s="227" t="s">
        <v>161</v>
      </c>
      <c r="C195" s="227"/>
      <c r="D195" s="227"/>
      <c r="E195" s="227"/>
      <c r="F195" s="227"/>
      <c r="G195" s="227"/>
      <c r="H195" s="227"/>
      <c r="I195" s="227"/>
      <c r="J195" s="227"/>
      <c r="K195" s="227" t="s">
        <v>307</v>
      </c>
      <c r="L195" s="227"/>
      <c r="M195" s="227"/>
      <c r="N195" s="227"/>
      <c r="O195" s="227"/>
      <c r="P195" s="227"/>
      <c r="Q195" s="223" t="s">
        <v>133</v>
      </c>
      <c r="R195" s="243"/>
      <c r="S195" s="227"/>
      <c r="U195" s="223" t="s">
        <v>162</v>
      </c>
      <c r="V195" s="596"/>
      <c r="W195" s="597"/>
      <c r="X195" s="598"/>
      <c r="AA195" s="227"/>
      <c r="AB195" s="223" t="s">
        <v>134</v>
      </c>
      <c r="AC195" s="243"/>
      <c r="AI195" s="227"/>
    </row>
    <row r="196" spans="1:35" ht="4.5" customHeight="1" thickBot="1">
      <c r="A196" s="236"/>
      <c r="B196" s="236"/>
      <c r="C196" s="236"/>
      <c r="D196" s="236"/>
      <c r="E196" s="236"/>
      <c r="F196" s="236"/>
      <c r="G196" s="236"/>
      <c r="H196" s="236"/>
      <c r="I196" s="236"/>
      <c r="J196" s="236"/>
      <c r="K196" s="236"/>
      <c r="L196" s="236"/>
      <c r="M196" s="236"/>
      <c r="N196" s="236"/>
      <c r="O196" s="236"/>
      <c r="P196" s="236"/>
      <c r="Q196" s="236"/>
      <c r="R196" s="236"/>
      <c r="S196" s="236"/>
      <c r="T196" s="236"/>
      <c r="U196" s="236"/>
      <c r="V196" s="236"/>
      <c r="W196" s="236"/>
      <c r="X196" s="236"/>
      <c r="Y196" s="236"/>
      <c r="Z196" s="236"/>
      <c r="AA196" s="236"/>
      <c r="AB196" s="236"/>
      <c r="AC196" s="236"/>
      <c r="AD196" s="236"/>
      <c r="AE196" s="236"/>
      <c r="AF196" s="236"/>
      <c r="AG196" s="236"/>
      <c r="AH196" s="236"/>
      <c r="AI196" s="236"/>
    </row>
    <row r="197" spans="1:35" ht="3" customHeight="1">
      <c r="C197" s="227"/>
      <c r="D197" s="227"/>
      <c r="E197" s="227"/>
      <c r="F197" s="227"/>
      <c r="G197" s="227"/>
      <c r="H197" s="227"/>
      <c r="I197" s="227"/>
      <c r="J197" s="227"/>
      <c r="K197" s="227"/>
      <c r="L197" s="227"/>
      <c r="M197" s="227"/>
      <c r="N197" s="227"/>
      <c r="O197" s="227"/>
      <c r="P197" s="227"/>
      <c r="Q197" s="227"/>
      <c r="R197" s="227"/>
      <c r="S197" s="227"/>
      <c r="T197" s="227"/>
      <c r="U197" s="227"/>
      <c r="V197" s="227"/>
      <c r="W197" s="227"/>
      <c r="X197" s="227"/>
      <c r="Y197" s="227"/>
      <c r="Z197" s="227"/>
      <c r="AA197" s="227"/>
      <c r="AB197" s="227"/>
      <c r="AC197" s="227"/>
      <c r="AD197" s="227"/>
      <c r="AE197" s="227"/>
      <c r="AF197" s="227"/>
      <c r="AG197" s="227"/>
      <c r="AH197" s="227"/>
      <c r="AI197" s="227"/>
    </row>
    <row r="198" spans="1:35" ht="13.5" hidden="1" customHeight="1" outlineLevel="1" thickBot="1">
      <c r="A198" s="298" t="s">
        <v>107</v>
      </c>
      <c r="B198" s="299"/>
      <c r="C198" s="300"/>
      <c r="D198" s="300"/>
      <c r="E198" s="300"/>
      <c r="F198" s="300"/>
      <c r="G198" s="300"/>
      <c r="H198" s="300"/>
      <c r="I198" s="300"/>
      <c r="J198" s="300"/>
      <c r="K198" s="300"/>
      <c r="L198" s="300"/>
      <c r="M198" s="300"/>
      <c r="N198" s="300"/>
      <c r="O198" s="300"/>
      <c r="P198" s="300"/>
      <c r="Q198" s="300"/>
      <c r="R198" s="300"/>
      <c r="S198" s="248"/>
      <c r="T198" s="248"/>
      <c r="U198" s="248"/>
      <c r="V198" s="248"/>
      <c r="W198" s="248"/>
      <c r="X198" s="248"/>
      <c r="Y198" s="248"/>
      <c r="Z198" s="248"/>
      <c r="AA198" s="248"/>
      <c r="AB198" s="248"/>
      <c r="AC198" s="248"/>
      <c r="AD198" s="248"/>
      <c r="AE198" s="248"/>
      <c r="AF198" s="248"/>
      <c r="AG198" s="248"/>
      <c r="AH198" s="248"/>
      <c r="AI198" s="248"/>
    </row>
    <row r="199" spans="1:35" ht="3" hidden="1" customHeight="1" outlineLevel="1">
      <c r="A199" s="273"/>
      <c r="B199" s="273"/>
      <c r="C199" s="273"/>
      <c r="D199" s="273"/>
      <c r="E199" s="273"/>
      <c r="F199" s="273"/>
      <c r="G199" s="273"/>
      <c r="H199" s="273"/>
      <c r="I199" s="273"/>
      <c r="J199" s="273"/>
      <c r="K199" s="273"/>
      <c r="L199" s="273"/>
      <c r="M199" s="273"/>
      <c r="N199" s="273"/>
      <c r="O199" s="273"/>
      <c r="P199" s="273"/>
      <c r="Q199" s="273"/>
      <c r="R199" s="273"/>
      <c r="S199" s="273"/>
      <c r="T199" s="273"/>
      <c r="U199" s="273"/>
      <c r="V199" s="273"/>
      <c r="W199" s="273"/>
      <c r="X199" s="273"/>
      <c r="Y199" s="273"/>
      <c r="Z199" s="273"/>
      <c r="AA199" s="273"/>
      <c r="AB199" s="273"/>
      <c r="AC199" s="273"/>
      <c r="AD199" s="273"/>
      <c r="AE199" s="273"/>
      <c r="AF199" s="273"/>
      <c r="AG199" s="273"/>
      <c r="AH199" s="273"/>
      <c r="AI199" s="273"/>
    </row>
    <row r="200" spans="1:35" s="227" customFormat="1" ht="13.5" hidden="1" customHeight="1" outlineLevel="1">
      <c r="B200" s="227" t="s">
        <v>163</v>
      </c>
      <c r="E200" s="223" t="s">
        <v>133</v>
      </c>
      <c r="F200" s="243"/>
      <c r="I200" s="223" t="s">
        <v>134</v>
      </c>
      <c r="J200" s="243"/>
      <c r="L200" s="227" t="s">
        <v>164</v>
      </c>
      <c r="Y200" s="223" t="s">
        <v>369</v>
      </c>
      <c r="Z200" s="596"/>
      <c r="AA200" s="597"/>
      <c r="AB200" s="597"/>
      <c r="AC200" s="597"/>
      <c r="AD200" s="597"/>
      <c r="AE200" s="598"/>
      <c r="AI200" s="55"/>
    </row>
    <row r="201" spans="1:35" ht="2.25" hidden="1" customHeight="1" outlineLevel="1">
      <c r="C201" s="227"/>
      <c r="D201" s="227"/>
      <c r="E201" s="227"/>
      <c r="F201" s="227"/>
      <c r="G201" s="227"/>
      <c r="H201" s="227"/>
      <c r="I201" s="227"/>
      <c r="J201" s="227"/>
      <c r="K201" s="227"/>
      <c r="L201" s="227"/>
      <c r="M201" s="227"/>
      <c r="N201" s="227"/>
      <c r="O201" s="227"/>
      <c r="P201" s="227"/>
      <c r="Q201" s="227"/>
      <c r="R201" s="227"/>
      <c r="S201" s="227"/>
      <c r="T201" s="227"/>
      <c r="U201" s="227"/>
      <c r="V201" s="227"/>
      <c r="W201" s="227"/>
      <c r="X201" s="227"/>
      <c r="Y201" s="227"/>
      <c r="Z201" s="227"/>
      <c r="AA201" s="227"/>
      <c r="AB201" s="227"/>
      <c r="AC201" s="227"/>
      <c r="AD201" s="227"/>
      <c r="AE201" s="227"/>
      <c r="AF201" s="227"/>
      <c r="AG201" s="227"/>
      <c r="AH201" s="227"/>
      <c r="AI201" s="227"/>
    </row>
    <row r="202" spans="1:35" ht="13.5" hidden="1" customHeight="1" outlineLevel="1">
      <c r="B202" s="595"/>
      <c r="C202" s="595"/>
      <c r="D202" s="595"/>
      <c r="E202" s="595"/>
      <c r="F202" s="595"/>
      <c r="G202" s="595"/>
      <c r="H202" s="595"/>
      <c r="I202" s="595"/>
      <c r="J202" s="595"/>
      <c r="K202" s="595"/>
      <c r="L202" s="595"/>
      <c r="M202" s="595"/>
      <c r="N202" s="595"/>
      <c r="O202" s="595"/>
      <c r="P202" s="595"/>
      <c r="Q202" s="595"/>
      <c r="R202" s="595"/>
      <c r="S202" s="595"/>
      <c r="T202" s="595"/>
      <c r="U202" s="595"/>
      <c r="V202" s="595"/>
      <c r="W202" s="595"/>
      <c r="X202" s="595"/>
      <c r="Y202" s="595"/>
      <c r="Z202" s="595"/>
      <c r="AA202" s="595"/>
      <c r="AB202" s="595"/>
      <c r="AC202" s="595"/>
      <c r="AD202" s="595"/>
      <c r="AE202" s="595"/>
      <c r="AF202" s="595"/>
      <c r="AG202" s="595"/>
      <c r="AH202" s="595"/>
      <c r="AI202" s="595"/>
    </row>
    <row r="203" spans="1:35" ht="13.5" hidden="1" customHeight="1" outlineLevel="1" thickBot="1">
      <c r="A203" s="236"/>
      <c r="B203" s="236"/>
      <c r="C203" s="236"/>
      <c r="D203" s="236"/>
      <c r="E203" s="236"/>
      <c r="F203" s="236"/>
      <c r="G203" s="236"/>
      <c r="H203" s="236"/>
      <c r="I203" s="236"/>
      <c r="J203" s="236"/>
      <c r="K203" s="236"/>
      <c r="L203" s="236"/>
      <c r="M203" s="236"/>
      <c r="N203" s="236"/>
      <c r="O203" s="236"/>
      <c r="P203" s="236"/>
      <c r="Q203" s="236"/>
      <c r="R203" s="236"/>
      <c r="S203" s="236"/>
      <c r="T203" s="236"/>
      <c r="U203" s="236"/>
      <c r="V203" s="236"/>
      <c r="W203" s="236"/>
      <c r="X203" s="236"/>
      <c r="Y203" s="236"/>
      <c r="Z203" s="236"/>
      <c r="AA203" s="236"/>
      <c r="AB203" s="236"/>
      <c r="AC203" s="236"/>
      <c r="AD203" s="236"/>
      <c r="AE203" s="236"/>
      <c r="AF203" s="236"/>
      <c r="AG203" s="236"/>
      <c r="AH203" s="236"/>
      <c r="AI203" s="236"/>
    </row>
    <row r="204" spans="1:35" ht="7.5" customHeight="1" collapsed="1">
      <c r="C204" s="227"/>
      <c r="D204" s="227"/>
      <c r="E204" s="227"/>
      <c r="F204" s="227"/>
      <c r="G204" s="227"/>
      <c r="H204" s="227"/>
      <c r="I204" s="227"/>
      <c r="J204" s="227"/>
      <c r="K204" s="227"/>
      <c r="L204" s="227"/>
      <c r="M204" s="227"/>
      <c r="N204" s="227"/>
      <c r="O204" s="227"/>
      <c r="P204" s="227"/>
      <c r="Q204" s="227"/>
      <c r="R204" s="227"/>
      <c r="S204" s="227"/>
      <c r="T204" s="227"/>
      <c r="U204" s="227"/>
      <c r="V204" s="227"/>
      <c r="W204" s="227"/>
      <c r="X204" s="227"/>
      <c r="Y204" s="227"/>
      <c r="Z204" s="227"/>
      <c r="AA204" s="227"/>
      <c r="AB204" s="227"/>
      <c r="AC204" s="227"/>
      <c r="AD204" s="227"/>
      <c r="AE204" s="227"/>
      <c r="AF204" s="227"/>
      <c r="AG204" s="227"/>
      <c r="AH204" s="227"/>
      <c r="AI204" s="227"/>
    </row>
    <row r="205" spans="1:35" ht="12" customHeight="1" thickBot="1">
      <c r="A205" s="301" t="s">
        <v>165</v>
      </c>
      <c r="B205" s="302"/>
      <c r="C205" s="303"/>
      <c r="D205" s="303"/>
      <c r="E205" s="303"/>
      <c r="F205" s="303"/>
      <c r="G205" s="303"/>
      <c r="H205" s="303"/>
      <c r="I205" s="303"/>
      <c r="J205" s="303"/>
      <c r="K205" s="303"/>
      <c r="L205" s="303"/>
      <c r="M205" s="303"/>
      <c r="N205" s="304"/>
      <c r="O205" s="304"/>
      <c r="P205" s="304"/>
      <c r="Q205" s="304"/>
      <c r="R205" s="304"/>
      <c r="S205" s="305"/>
      <c r="T205" s="305"/>
      <c r="U205" s="305"/>
      <c r="V205" s="305"/>
      <c r="W205" s="305"/>
      <c r="X205" s="305"/>
      <c r="Y205" s="305"/>
      <c r="Z205" s="305"/>
      <c r="AA205" s="305"/>
      <c r="AB205" s="305"/>
      <c r="AC205" s="305"/>
      <c r="AD205" s="305"/>
      <c r="AE205" s="305"/>
      <c r="AF205" s="305"/>
      <c r="AG205" s="305"/>
      <c r="AH205" s="305"/>
      <c r="AI205" s="305"/>
    </row>
    <row r="206" spans="1:35" ht="3" customHeight="1">
      <c r="A206" s="225"/>
      <c r="B206" s="225"/>
      <c r="C206" s="225"/>
      <c r="D206" s="225"/>
      <c r="E206" s="225"/>
      <c r="F206" s="225"/>
      <c r="G206" s="225"/>
      <c r="H206" s="225"/>
      <c r="I206" s="225"/>
      <c r="J206" s="225"/>
      <c r="K206" s="225"/>
      <c r="L206" s="225"/>
      <c r="M206" s="225"/>
      <c r="N206" s="225"/>
      <c r="O206" s="225"/>
      <c r="P206" s="225"/>
      <c r="Q206" s="225"/>
      <c r="R206" s="225"/>
      <c r="S206" s="225"/>
      <c r="T206" s="225"/>
      <c r="U206" s="225"/>
      <c r="V206" s="225"/>
      <c r="W206" s="225"/>
      <c r="X206" s="225"/>
      <c r="Y206" s="225"/>
      <c r="Z206" s="225"/>
      <c r="AA206" s="225"/>
      <c r="AB206" s="225"/>
      <c r="AC206" s="225"/>
      <c r="AD206" s="225"/>
      <c r="AE206" s="225"/>
      <c r="AF206" s="225"/>
      <c r="AG206" s="225"/>
      <c r="AH206" s="225"/>
      <c r="AI206" s="225"/>
    </row>
    <row r="207" spans="1:35">
      <c r="A207" s="239"/>
      <c r="B207" s="239" t="s">
        <v>166</v>
      </c>
      <c r="C207" s="239"/>
      <c r="D207" s="239"/>
      <c r="E207" s="239"/>
      <c r="F207" s="239"/>
      <c r="G207" s="239"/>
      <c r="H207" s="243"/>
      <c r="I207" s="239"/>
      <c r="J207" s="239" t="s">
        <v>167</v>
      </c>
      <c r="K207" s="239"/>
      <c r="L207" s="239"/>
      <c r="M207" s="239"/>
      <c r="N207" s="227"/>
      <c r="O207" s="227"/>
      <c r="P207" s="227"/>
      <c r="Q207" s="227"/>
      <c r="R207" s="243"/>
      <c r="S207" s="227" t="s">
        <v>168</v>
      </c>
      <c r="T207" s="227"/>
      <c r="U207" s="243"/>
      <c r="V207" s="227"/>
      <c r="W207" s="227"/>
      <c r="X207" s="227"/>
      <c r="Y207" s="227"/>
      <c r="Z207" s="227"/>
      <c r="AA207" s="227"/>
      <c r="AB207" s="227"/>
      <c r="AC207" s="227"/>
      <c r="AD207" s="227"/>
      <c r="AE207" s="227"/>
      <c r="AF207" s="227"/>
      <c r="AG207" s="227"/>
      <c r="AH207" s="227"/>
      <c r="AI207" s="227"/>
    </row>
    <row r="208" spans="1:35" ht="3" customHeight="1" thickBot="1">
      <c r="A208" s="306"/>
      <c r="B208" s="306"/>
      <c r="C208" s="306"/>
      <c r="D208" s="306"/>
      <c r="E208" s="306"/>
      <c r="F208" s="306"/>
      <c r="G208" s="306"/>
      <c r="H208" s="306"/>
      <c r="I208" s="306"/>
      <c r="J208" s="306"/>
      <c r="K208" s="306"/>
      <c r="L208" s="306"/>
      <c r="M208" s="306"/>
      <c r="N208" s="236"/>
      <c r="O208" s="236"/>
      <c r="P208" s="236"/>
      <c r="Q208" s="236"/>
      <c r="R208" s="236"/>
      <c r="S208" s="236"/>
      <c r="T208" s="236"/>
      <c r="U208" s="236"/>
      <c r="V208" s="236"/>
      <c r="W208" s="236"/>
      <c r="X208" s="236"/>
      <c r="Y208" s="236"/>
      <c r="Z208" s="236"/>
      <c r="AA208" s="236"/>
      <c r="AB208" s="236"/>
      <c r="AC208" s="236"/>
      <c r="AD208" s="236"/>
      <c r="AE208" s="236"/>
      <c r="AF208" s="236"/>
      <c r="AG208" s="236"/>
      <c r="AH208" s="236"/>
      <c r="AI208" s="236"/>
    </row>
    <row r="209" spans="1:35" ht="3" customHeight="1" thickBot="1">
      <c r="A209" s="306"/>
      <c r="B209" s="306"/>
      <c r="C209" s="306"/>
      <c r="D209" s="306"/>
      <c r="E209" s="306"/>
      <c r="F209" s="306"/>
      <c r="G209" s="306"/>
      <c r="H209" s="306"/>
      <c r="I209" s="306"/>
      <c r="J209" s="306"/>
      <c r="K209" s="306"/>
      <c r="L209" s="306"/>
      <c r="M209" s="306"/>
      <c r="N209" s="236"/>
      <c r="O209" s="236"/>
      <c r="P209" s="236"/>
      <c r="Q209" s="236"/>
      <c r="R209" s="236"/>
      <c r="S209" s="236"/>
      <c r="T209" s="236"/>
      <c r="U209" s="236"/>
      <c r="V209" s="236"/>
      <c r="W209" s="236"/>
      <c r="X209" s="236"/>
      <c r="Y209" s="236"/>
      <c r="Z209" s="236"/>
      <c r="AA209" s="236"/>
      <c r="AB209" s="236"/>
      <c r="AC209" s="236"/>
      <c r="AD209" s="236"/>
      <c r="AE209" s="236"/>
      <c r="AF209" s="236"/>
      <c r="AG209" s="236"/>
      <c r="AH209" s="236"/>
      <c r="AI209" s="236"/>
    </row>
    <row r="210" spans="1:35" ht="13.5" customHeight="1" thickBot="1">
      <c r="A210" s="307" t="s">
        <v>169</v>
      </c>
      <c r="B210" s="307"/>
      <c r="C210" s="307"/>
      <c r="D210" s="307"/>
      <c r="E210" s="307"/>
      <c r="F210" s="307"/>
      <c r="G210" s="307"/>
      <c r="H210" s="307"/>
      <c r="I210" s="307"/>
      <c r="J210" s="307"/>
      <c r="K210" s="307"/>
      <c r="L210" s="307"/>
      <c r="M210" s="307"/>
      <c r="N210" s="307"/>
      <c r="O210" s="307"/>
      <c r="P210" s="307"/>
      <c r="Q210" s="307"/>
      <c r="R210" s="307"/>
      <c r="S210" s="308"/>
      <c r="T210" s="308"/>
      <c r="U210" s="308"/>
      <c r="V210" s="308"/>
      <c r="W210" s="308"/>
      <c r="X210" s="308"/>
      <c r="Y210" s="308"/>
      <c r="Z210" s="308"/>
      <c r="AA210" s="308"/>
      <c r="AB210" s="308"/>
      <c r="AC210" s="308"/>
      <c r="AD210" s="308"/>
      <c r="AE210" s="308"/>
      <c r="AF210" s="308"/>
      <c r="AG210" s="308"/>
      <c r="AH210" s="308"/>
      <c r="AI210" s="308"/>
    </row>
    <row r="211" spans="1:35">
      <c r="A211" s="309"/>
      <c r="B211" s="706"/>
      <c r="C211" s="706"/>
      <c r="D211" s="706"/>
      <c r="E211" s="706"/>
      <c r="F211" s="706"/>
      <c r="G211" s="706"/>
      <c r="H211" s="706"/>
      <c r="I211" s="706"/>
      <c r="J211" s="706"/>
      <c r="K211" s="706"/>
      <c r="L211" s="706"/>
      <c r="M211" s="706"/>
      <c r="N211" s="706"/>
      <c r="O211" s="706"/>
      <c r="P211" s="706"/>
      <c r="Q211" s="706"/>
      <c r="R211" s="706"/>
      <c r="S211" s="706"/>
      <c r="T211" s="706"/>
      <c r="U211" s="706"/>
      <c r="V211" s="706"/>
      <c r="W211" s="706"/>
      <c r="X211" s="706"/>
      <c r="Y211" s="706"/>
      <c r="Z211" s="706"/>
      <c r="AA211" s="706"/>
      <c r="AB211" s="706"/>
      <c r="AC211" s="706"/>
      <c r="AD211" s="706"/>
      <c r="AE211" s="706"/>
      <c r="AF211" s="706"/>
      <c r="AG211" s="706"/>
      <c r="AH211" s="706"/>
      <c r="AI211" s="706"/>
    </row>
    <row r="212" spans="1:35">
      <c r="A212" s="310"/>
      <c r="B212" s="704"/>
      <c r="C212" s="704"/>
      <c r="D212" s="704"/>
      <c r="E212" s="704"/>
      <c r="F212" s="704"/>
      <c r="G212" s="704"/>
      <c r="H212" s="704"/>
      <c r="I212" s="704"/>
      <c r="J212" s="704"/>
      <c r="K212" s="704"/>
      <c r="L212" s="704"/>
      <c r="M212" s="704"/>
      <c r="N212" s="704"/>
      <c r="O212" s="704"/>
      <c r="P212" s="704"/>
      <c r="Q212" s="704"/>
      <c r="R212" s="704"/>
      <c r="S212" s="704"/>
      <c r="T212" s="704"/>
      <c r="U212" s="704"/>
      <c r="V212" s="704"/>
      <c r="W212" s="704"/>
      <c r="X212" s="704"/>
      <c r="Y212" s="704"/>
      <c r="Z212" s="704"/>
      <c r="AA212" s="704"/>
      <c r="AB212" s="704"/>
      <c r="AC212" s="704"/>
      <c r="AD212" s="704"/>
      <c r="AE212" s="704"/>
      <c r="AF212" s="704"/>
      <c r="AG212" s="704"/>
      <c r="AH212" s="704"/>
      <c r="AI212" s="704"/>
    </row>
    <row r="213" spans="1:35" hidden="1" outlineLevel="1">
      <c r="A213" s="310"/>
      <c r="B213" s="704"/>
      <c r="C213" s="704"/>
      <c r="D213" s="704"/>
      <c r="E213" s="704"/>
      <c r="F213" s="704"/>
      <c r="G213" s="704"/>
      <c r="H213" s="704"/>
      <c r="I213" s="704"/>
      <c r="J213" s="704"/>
      <c r="K213" s="704"/>
      <c r="L213" s="704"/>
      <c r="M213" s="704"/>
      <c r="N213" s="704"/>
      <c r="O213" s="704"/>
      <c r="P213" s="704"/>
      <c r="Q213" s="704"/>
      <c r="R213" s="704"/>
      <c r="S213" s="704"/>
      <c r="T213" s="704"/>
      <c r="U213" s="704"/>
      <c r="V213" s="704"/>
      <c r="W213" s="704"/>
      <c r="X213" s="704"/>
      <c r="Y213" s="704"/>
      <c r="Z213" s="704"/>
      <c r="AA213" s="704"/>
      <c r="AB213" s="704"/>
      <c r="AC213" s="704"/>
      <c r="AD213" s="704"/>
      <c r="AE213" s="704"/>
      <c r="AF213" s="704"/>
      <c r="AG213" s="704"/>
      <c r="AH213" s="704"/>
      <c r="AI213" s="704"/>
    </row>
    <row r="214" spans="1:35" hidden="1" outlineLevel="1">
      <c r="A214" s="310"/>
      <c r="B214" s="704"/>
      <c r="C214" s="704"/>
      <c r="D214" s="704"/>
      <c r="E214" s="704"/>
      <c r="F214" s="704"/>
      <c r="G214" s="704"/>
      <c r="H214" s="704"/>
      <c r="I214" s="704"/>
      <c r="J214" s="704"/>
      <c r="K214" s="704"/>
      <c r="L214" s="704"/>
      <c r="M214" s="704"/>
      <c r="N214" s="704"/>
      <c r="O214" s="704"/>
      <c r="P214" s="704"/>
      <c r="Q214" s="704"/>
      <c r="R214" s="704"/>
      <c r="S214" s="704"/>
      <c r="T214" s="704"/>
      <c r="U214" s="704"/>
      <c r="V214" s="704"/>
      <c r="W214" s="704"/>
      <c r="X214" s="704"/>
      <c r="Y214" s="704"/>
      <c r="Z214" s="704"/>
      <c r="AA214" s="704"/>
      <c r="AB214" s="704"/>
      <c r="AC214" s="704"/>
      <c r="AD214" s="704"/>
      <c r="AE214" s="704"/>
      <c r="AF214" s="704"/>
      <c r="AG214" s="704"/>
      <c r="AH214" s="704"/>
      <c r="AI214" s="704"/>
    </row>
    <row r="215" spans="1:35" ht="12" hidden="1" outlineLevel="1" thickBot="1">
      <c r="A215" s="311"/>
      <c r="B215" s="705"/>
      <c r="C215" s="705"/>
      <c r="D215" s="705"/>
      <c r="E215" s="705"/>
      <c r="F215" s="705"/>
      <c r="G215" s="705"/>
      <c r="H215" s="705"/>
      <c r="I215" s="705"/>
      <c r="J215" s="705"/>
      <c r="K215" s="705"/>
      <c r="L215" s="705"/>
      <c r="M215" s="705"/>
      <c r="N215" s="705"/>
      <c r="O215" s="705"/>
      <c r="P215" s="705"/>
      <c r="Q215" s="705"/>
      <c r="R215" s="705"/>
      <c r="S215" s="705"/>
      <c r="T215" s="705"/>
      <c r="U215" s="705"/>
      <c r="V215" s="705"/>
      <c r="W215" s="705"/>
      <c r="X215" s="705"/>
      <c r="Y215" s="705"/>
      <c r="Z215" s="705"/>
      <c r="AA215" s="705"/>
      <c r="AB215" s="705"/>
      <c r="AC215" s="705"/>
      <c r="AD215" s="705"/>
      <c r="AE215" s="705"/>
      <c r="AF215" s="705"/>
      <c r="AG215" s="705"/>
      <c r="AH215" s="705"/>
      <c r="AI215" s="705"/>
    </row>
    <row r="216" spans="1:35" ht="12" hidden="1" outlineLevel="1" collapsed="1" thickBot="1">
      <c r="C216" s="227"/>
      <c r="D216" s="227"/>
      <c r="E216" s="227"/>
      <c r="F216" s="227"/>
      <c r="G216" s="227"/>
      <c r="H216" s="227"/>
      <c r="I216" s="227"/>
      <c r="J216" s="227"/>
      <c r="K216" s="227"/>
      <c r="L216" s="227"/>
      <c r="M216" s="227"/>
      <c r="N216" s="227"/>
      <c r="O216" s="227"/>
      <c r="P216" s="227"/>
      <c r="Q216" s="227"/>
      <c r="R216" s="227"/>
      <c r="S216" s="227"/>
      <c r="T216" s="227"/>
      <c r="U216" s="227"/>
      <c r="V216" s="227"/>
      <c r="W216" s="227"/>
      <c r="X216" s="227"/>
      <c r="Y216" s="227"/>
      <c r="Z216" s="227"/>
      <c r="AA216" s="227"/>
      <c r="AB216" s="227"/>
      <c r="AC216" s="227"/>
      <c r="AD216" s="227"/>
      <c r="AE216" s="227"/>
      <c r="AF216" s="227"/>
      <c r="AG216" s="227"/>
      <c r="AH216" s="227"/>
      <c r="AI216" s="227"/>
    </row>
    <row r="217" spans="1:35" hidden="1" outlineLevel="1">
      <c r="A217" s="225"/>
      <c r="B217" s="225" t="s">
        <v>170</v>
      </c>
      <c r="C217" s="225"/>
      <c r="D217" s="225"/>
      <c r="E217" s="225"/>
      <c r="F217" s="225"/>
      <c r="G217" s="225"/>
      <c r="H217" s="225"/>
      <c r="I217" s="225"/>
      <c r="J217" s="225"/>
      <c r="K217" s="225"/>
      <c r="L217" s="225"/>
      <c r="M217" s="225"/>
      <c r="N217" s="225"/>
      <c r="O217" s="225"/>
      <c r="P217" s="225"/>
      <c r="Q217" s="225"/>
      <c r="R217" s="225"/>
      <c r="S217" s="225" t="s">
        <v>171</v>
      </c>
      <c r="T217" s="225"/>
      <c r="U217" s="225"/>
      <c r="V217" s="225"/>
      <c r="W217" s="225"/>
      <c r="X217" s="225"/>
      <c r="Y217" s="225"/>
      <c r="Z217" s="225"/>
      <c r="AA217" s="225"/>
      <c r="AB217" s="225"/>
      <c r="AC217" s="225"/>
      <c r="AD217" s="225"/>
      <c r="AE217" s="225"/>
      <c r="AF217" s="225"/>
      <c r="AG217" s="225"/>
      <c r="AH217" s="225"/>
      <c r="AI217" s="225"/>
    </row>
    <row r="218" spans="1:35" hidden="1" outlineLevel="1">
      <c r="C218" s="227"/>
      <c r="D218" s="227"/>
      <c r="E218" s="227"/>
      <c r="F218" s="227"/>
      <c r="G218" s="227"/>
      <c r="H218" s="227"/>
      <c r="I218" s="227"/>
      <c r="J218" s="227"/>
      <c r="K218" s="227"/>
      <c r="L218" s="227"/>
      <c r="M218" s="227"/>
      <c r="N218" s="227"/>
      <c r="O218" s="227"/>
      <c r="P218" s="227"/>
      <c r="Q218" s="227"/>
      <c r="R218" s="227"/>
      <c r="S218" s="227"/>
      <c r="T218" s="227"/>
      <c r="U218" s="227"/>
      <c r="V218" s="227"/>
      <c r="W218" s="227"/>
      <c r="X218" s="227"/>
      <c r="Y218" s="227"/>
      <c r="Z218" s="227"/>
      <c r="AA218" s="227"/>
      <c r="AB218" s="227"/>
      <c r="AC218" s="227"/>
      <c r="AD218" s="227"/>
      <c r="AE218" s="227"/>
      <c r="AF218" s="227"/>
      <c r="AG218" s="227"/>
      <c r="AH218" s="227"/>
      <c r="AI218" s="227"/>
    </row>
    <row r="219" spans="1:35" hidden="1" outlineLevel="1">
      <c r="C219" s="227"/>
      <c r="D219" s="227"/>
      <c r="E219" s="227"/>
      <c r="F219" s="227"/>
      <c r="G219" s="227"/>
      <c r="H219" s="227"/>
      <c r="I219" s="227"/>
      <c r="J219" s="227"/>
      <c r="K219" s="227"/>
      <c r="L219" s="227"/>
      <c r="M219" s="227"/>
      <c r="N219" s="227"/>
      <c r="O219" s="227"/>
      <c r="P219" s="227"/>
      <c r="Q219" s="227"/>
      <c r="R219" s="227"/>
      <c r="S219" s="227"/>
      <c r="T219" s="227"/>
      <c r="U219" s="227"/>
      <c r="V219" s="227"/>
      <c r="W219" s="227"/>
      <c r="X219" s="227"/>
      <c r="Y219" s="227"/>
      <c r="Z219" s="227"/>
      <c r="AA219" s="227"/>
      <c r="AB219" s="227"/>
      <c r="AC219" s="227"/>
      <c r="AD219" s="227"/>
      <c r="AE219" s="227"/>
      <c r="AF219" s="227"/>
      <c r="AG219" s="227"/>
      <c r="AH219" s="227"/>
      <c r="AI219" s="227"/>
    </row>
    <row r="220" spans="1:35" hidden="1" outlineLevel="1">
      <c r="B220" s="227" t="s">
        <v>172</v>
      </c>
      <c r="C220" s="227"/>
      <c r="D220" s="227"/>
      <c r="E220" s="227"/>
      <c r="F220" s="227"/>
      <c r="G220" s="227"/>
      <c r="H220" s="227"/>
      <c r="I220" s="227"/>
      <c r="J220" s="227"/>
      <c r="K220" s="227"/>
      <c r="L220" s="227"/>
      <c r="M220" s="227"/>
      <c r="N220" s="227"/>
      <c r="O220" s="227"/>
      <c r="P220" s="227"/>
      <c r="Q220" s="227"/>
      <c r="R220" s="227"/>
      <c r="S220" s="227" t="s">
        <v>172</v>
      </c>
      <c r="T220" s="227"/>
      <c r="U220" s="227"/>
      <c r="V220" s="227"/>
      <c r="W220" s="227"/>
      <c r="X220" s="227"/>
      <c r="Y220" s="227"/>
      <c r="Z220" s="227"/>
      <c r="AA220" s="227"/>
      <c r="AB220" s="227"/>
      <c r="AC220" s="227"/>
      <c r="AD220" s="227"/>
      <c r="AE220" s="227"/>
      <c r="AF220" s="227"/>
      <c r="AG220" s="227"/>
      <c r="AH220" s="227"/>
      <c r="AI220" s="227"/>
    </row>
    <row r="221" spans="1:35" ht="12" hidden="1" outlineLevel="1" thickBot="1">
      <c r="A221" s="236"/>
      <c r="B221" s="236"/>
      <c r="C221" s="236"/>
      <c r="D221" s="236"/>
      <c r="E221" s="236"/>
      <c r="F221" s="236"/>
      <c r="G221" s="236"/>
      <c r="H221" s="236"/>
      <c r="I221" s="236"/>
      <c r="J221" s="236"/>
      <c r="K221" s="236"/>
      <c r="L221" s="236"/>
      <c r="M221" s="236"/>
      <c r="N221" s="236"/>
      <c r="O221" s="236"/>
      <c r="P221" s="236"/>
      <c r="Q221" s="236"/>
      <c r="R221" s="236"/>
      <c r="S221" s="236"/>
      <c r="T221" s="236"/>
      <c r="U221" s="236"/>
      <c r="V221" s="236"/>
      <c r="W221" s="236"/>
      <c r="X221" s="236"/>
      <c r="Y221" s="236"/>
      <c r="Z221" s="236"/>
      <c r="AA221" s="236"/>
      <c r="AB221" s="236"/>
      <c r="AC221" s="236"/>
      <c r="AD221" s="236"/>
      <c r="AE221" s="236"/>
      <c r="AF221" s="236"/>
      <c r="AG221" s="236"/>
      <c r="AH221" s="236"/>
      <c r="AI221" s="236"/>
    </row>
    <row r="222" spans="1:35" collapsed="1"/>
  </sheetData>
  <mergeCells count="214">
    <mergeCell ref="H4:Z4"/>
    <mergeCell ref="E11:N11"/>
    <mergeCell ref="G14:N14"/>
    <mergeCell ref="E12:N12"/>
    <mergeCell ref="M35:N35"/>
    <mergeCell ref="X131:Z131"/>
    <mergeCell ref="X132:Z132"/>
    <mergeCell ref="X133:Z133"/>
    <mergeCell ref="AA133:AI133"/>
    <mergeCell ref="J133:M133"/>
    <mergeCell ref="AB31:AH31"/>
    <mergeCell ref="Q7:Z7"/>
    <mergeCell ref="B4:G4"/>
    <mergeCell ref="B5:G5"/>
    <mergeCell ref="B6:G6"/>
    <mergeCell ref="AG39:AH39"/>
    <mergeCell ref="Y39:Z39"/>
    <mergeCell ref="Q9:U9"/>
    <mergeCell ref="G33:H33"/>
    <mergeCell ref="AE35:AF35"/>
    <mergeCell ref="AE37:AF37"/>
    <mergeCell ref="E39:H39"/>
    <mergeCell ref="P33:V33"/>
    <mergeCell ref="P29:V29"/>
    <mergeCell ref="G29:L29"/>
    <mergeCell ref="G31:L31"/>
    <mergeCell ref="E9:I9"/>
    <mergeCell ref="I39:J39"/>
    <mergeCell ref="Q39:R39"/>
    <mergeCell ref="AA134:AI134"/>
    <mergeCell ref="B214:AI214"/>
    <mergeCell ref="B215:AI215"/>
    <mergeCell ref="V195:X195"/>
    <mergeCell ref="B211:AI211"/>
    <mergeCell ref="AE141:AF141"/>
    <mergeCell ref="H143:I143"/>
    <mergeCell ref="R134:T134"/>
    <mergeCell ref="U134:W134"/>
    <mergeCell ref="AC167:AH167"/>
    <mergeCell ref="B212:AI212"/>
    <mergeCell ref="B213:AI213"/>
    <mergeCell ref="P134:Q134"/>
    <mergeCell ref="AC148:AH148"/>
    <mergeCell ref="H137:I137"/>
    <mergeCell ref="Q176:S176"/>
    <mergeCell ref="X134:Z134"/>
    <mergeCell ref="J134:M134"/>
    <mergeCell ref="R133:T133"/>
    <mergeCell ref="H5:Z5"/>
    <mergeCell ref="H6:Z6"/>
    <mergeCell ref="H7:J7"/>
    <mergeCell ref="X130:Z130"/>
    <mergeCell ref="AA132:AI132"/>
    <mergeCell ref="AA128:AI128"/>
    <mergeCell ref="AA129:AI129"/>
    <mergeCell ref="AA130:AI130"/>
    <mergeCell ref="AA131:AI131"/>
    <mergeCell ref="X128:Z128"/>
    <mergeCell ref="X129:Z129"/>
    <mergeCell ref="U128:W128"/>
    <mergeCell ref="U129:W129"/>
    <mergeCell ref="J131:M131"/>
    <mergeCell ref="J132:M132"/>
    <mergeCell ref="J128:M128"/>
    <mergeCell ref="J129:M129"/>
    <mergeCell ref="J130:M130"/>
    <mergeCell ref="B20:AH20"/>
    <mergeCell ref="Y14:AH14"/>
    <mergeCell ref="U43:X43"/>
    <mergeCell ref="U42:X42"/>
    <mergeCell ref="U41:X41"/>
    <mergeCell ref="I81:AI81"/>
    <mergeCell ref="N128:O128"/>
    <mergeCell ref="N129:O129"/>
    <mergeCell ref="N130:O130"/>
    <mergeCell ref="N131:O131"/>
    <mergeCell ref="N132:O132"/>
    <mergeCell ref="N133:O133"/>
    <mergeCell ref="N134:O134"/>
    <mergeCell ref="U131:W131"/>
    <mergeCell ref="U132:W132"/>
    <mergeCell ref="U133:W133"/>
    <mergeCell ref="P130:Q130"/>
    <mergeCell ref="P131:Q131"/>
    <mergeCell ref="P132:Q132"/>
    <mergeCell ref="P133:Q133"/>
    <mergeCell ref="R130:T130"/>
    <mergeCell ref="R131:T131"/>
    <mergeCell ref="R132:T132"/>
    <mergeCell ref="U130:W130"/>
    <mergeCell ref="P128:Q128"/>
    <mergeCell ref="P129:Q129"/>
    <mergeCell ref="R128:T128"/>
    <mergeCell ref="R129:T129"/>
    <mergeCell ref="B1:AI1"/>
    <mergeCell ref="B126:I127"/>
    <mergeCell ref="J126:M126"/>
    <mergeCell ref="AA126:AI126"/>
    <mergeCell ref="Y42:Z42"/>
    <mergeCell ref="I79:AI79"/>
    <mergeCell ref="I80:AI80"/>
    <mergeCell ref="O93:P93"/>
    <mergeCell ref="O91:P91"/>
    <mergeCell ref="O89:P89"/>
    <mergeCell ref="Q99:U99"/>
    <mergeCell ref="Q108:U108"/>
    <mergeCell ref="J127:M127"/>
    <mergeCell ref="I22:O22"/>
    <mergeCell ref="Q42:R42"/>
    <mergeCell ref="Q41:R41"/>
    <mergeCell ref="Y41:Z41"/>
    <mergeCell ref="P31:V31"/>
    <mergeCell ref="AB29:AH29"/>
    <mergeCell ref="Q12:U12"/>
    <mergeCell ref="AB33:AH33"/>
    <mergeCell ref="S35:T35"/>
    <mergeCell ref="Y37:Z37"/>
    <mergeCell ref="Y35:Z35"/>
    <mergeCell ref="B52:G52"/>
    <mergeCell ref="AA108:AC108"/>
    <mergeCell ref="Q11:U11"/>
    <mergeCell ref="I78:AI78"/>
    <mergeCell ref="E41:H41"/>
    <mergeCell ref="E42:H42"/>
    <mergeCell ref="E43:H43"/>
    <mergeCell ref="J95:K95"/>
    <mergeCell ref="P95:S95"/>
    <mergeCell ref="W95:X95"/>
    <mergeCell ref="I41:J41"/>
    <mergeCell ref="I42:J42"/>
    <mergeCell ref="I43:J43"/>
    <mergeCell ref="Q43:R43"/>
    <mergeCell ref="Y43:Z43"/>
    <mergeCell ref="B60:G60"/>
    <mergeCell ref="B66:G66"/>
    <mergeCell ref="B91:H91"/>
    <mergeCell ref="AC39:AF39"/>
    <mergeCell ref="B72:G72"/>
    <mergeCell ref="M37:O37"/>
    <mergeCell ref="M39:P39"/>
    <mergeCell ref="U39:X39"/>
    <mergeCell ref="B18:AH19"/>
    <mergeCell ref="E47:AI47"/>
    <mergeCell ref="E48:AI48"/>
    <mergeCell ref="AA120:AC120"/>
    <mergeCell ref="N126:O127"/>
    <mergeCell ref="B133:I133"/>
    <mergeCell ref="B129:I129"/>
    <mergeCell ref="B130:I130"/>
    <mergeCell ref="P126:Q127"/>
    <mergeCell ref="R126:T127"/>
    <mergeCell ref="U126:W127"/>
    <mergeCell ref="X126:Z127"/>
    <mergeCell ref="B82:AI82"/>
    <mergeCell ref="AA99:AC99"/>
    <mergeCell ref="J85:K85"/>
    <mergeCell ref="O85:R85"/>
    <mergeCell ref="O87:R87"/>
    <mergeCell ref="V87:W87"/>
    <mergeCell ref="V85:W85"/>
    <mergeCell ref="J87:K87"/>
    <mergeCell ref="Q120:U120"/>
    <mergeCell ref="B89:H89"/>
    <mergeCell ref="B85:H85"/>
    <mergeCell ref="B87:H87"/>
    <mergeCell ref="AG95:AH95"/>
    <mergeCell ref="AG4:AH4"/>
    <mergeCell ref="Y11:AH11"/>
    <mergeCell ref="Y12:AH12"/>
    <mergeCell ref="E49:AI49"/>
    <mergeCell ref="B115:H115"/>
    <mergeCell ref="Q115:U115"/>
    <mergeCell ref="AA115:AC115"/>
    <mergeCell ref="H167:I167"/>
    <mergeCell ref="H76:AH76"/>
    <mergeCell ref="AA56:AB56"/>
    <mergeCell ref="U72:Z72"/>
    <mergeCell ref="AC43:AF43"/>
    <mergeCell ref="M42:P42"/>
    <mergeCell ref="M41:P41"/>
    <mergeCell ref="M43:P43"/>
    <mergeCell ref="N68:S68"/>
    <mergeCell ref="E45:AI45"/>
    <mergeCell ref="E46:AI46"/>
    <mergeCell ref="H74:AH74"/>
    <mergeCell ref="AG41:AH41"/>
    <mergeCell ref="AG42:AH42"/>
    <mergeCell ref="AG43:AH43"/>
    <mergeCell ref="AC41:AF41"/>
    <mergeCell ref="AC42:AF42"/>
    <mergeCell ref="B202:AI202"/>
    <mergeCell ref="Z200:AE200"/>
    <mergeCell ref="N54:S54"/>
    <mergeCell ref="Z54:AF54"/>
    <mergeCell ref="H75:AH75"/>
    <mergeCell ref="B120:H120"/>
    <mergeCell ref="AG93:AH93"/>
    <mergeCell ref="V185:W185"/>
    <mergeCell ref="V187:W187"/>
    <mergeCell ref="AF185:AG185"/>
    <mergeCell ref="AF187:AG187"/>
    <mergeCell ref="AC178:AH178"/>
    <mergeCell ref="AA176:AB176"/>
    <mergeCell ref="AF183:AG183"/>
    <mergeCell ref="V183:W183"/>
    <mergeCell ref="H141:M141"/>
    <mergeCell ref="B128:I128"/>
    <mergeCell ref="B131:I131"/>
    <mergeCell ref="B132:I132"/>
    <mergeCell ref="B78:G78"/>
    <mergeCell ref="B93:H93"/>
    <mergeCell ref="B95:H95"/>
    <mergeCell ref="B99:H99"/>
    <mergeCell ref="B108:H108"/>
  </mergeCells>
  <phoneticPr fontId="12" type="noConversion"/>
  <dataValidations count="34">
    <dataValidation type="list" allowBlank="1" showInputMessage="1" showErrorMessage="1" sqref="V22:V24 J200 Y176 N183 P178 R183 Q174 U174 Y178 U178 F193 R193 V193 J193 P161 P159 N191 R191 R189 N189 R187 N187 R185 N185 AC176:AD176 AH174:AI174 AH172:AI172 Q172 I165 I163 T159 U172 P163 P165 P167 Y167 Y165 Y163 AF163 U62:U63 S52:S53 Z53 AA52 T52:T54 AE53 AF52 K52:K54 AA60 AF60 K60 N60 AH61:AI63 T64:T69 J25 S66:S67 AA67 AB66 AH69 R57:R58 AF66 L62:L63 O67 O72:O73 K72:K73 V56:V58 Z73 AE73 X139 K120 K122 AE122 AE112:AE113 Z110 Z122 K89 K91 K93 AH89 AH91 Z103 K99 K101 K108 K110 Z101 Z105 AE101 AE103 AE105 AE110 K178 K148 K150 K154 V148 V150 V154 AC152:AD152 AC154:AD154 S141 X141 X143 S139 S143 F200 AC195 R195 H207 R207 U207 I23:I24 AF62:AF63 Y64:Y65 Q56 AF68 AC69 AB68 K64:K69 AG22:AG24 AH87:AI87 AH85:AI85 R60 N52 O53 N66 O64:O65 S73:T73 AC193 AG193 Z112:Z113 K115 K117">
      <formula1>"X,"</formula1>
    </dataValidation>
    <dataValidation type="list" allowBlank="1" showInputMessage="1" showErrorMessage="1" sqref="AE141:AF141 J85:K85 J87:K87 H143:I143 J95:L95">
      <formula1>"Oui,Non"</formula1>
    </dataValidation>
    <dataValidation type="list" allowBlank="1" showInputMessage="1" showErrorMessage="1" sqref="AC167:AD167">
      <formula1>"Pieuvre,Cordons tél 1p,Cordons cat5/6,Patchsee"</formula1>
    </dataValidation>
    <dataValidation type="list" allowBlank="1" showInputMessage="1" showErrorMessage="1" sqref="E39:F39 M39 U39">
      <formula1>"analogiques,numériques,IP,SIP,Divers,autre"</formula1>
    </dataValidation>
    <dataValidation type="list" allowBlank="1" showInputMessage="1" showErrorMessage="1" sqref="O87:R87">
      <formula1>"analogiques,numériques,IP,Divers,autre"</formula1>
    </dataValidation>
    <dataValidation type="list" allowBlank="1" showInputMessage="1" showErrorMessage="1" sqref="H141">
      <formula1>"ORANGE,SFR,COMPLETEL,RMI,AUTRE"</formula1>
    </dataValidation>
    <dataValidation type="list" allowBlank="1" showInputMessage="1" showErrorMessage="1" sqref="Q99:U99 Q108:U108 Q120:U120">
      <formula1>"intégré,externe"</formula1>
    </dataValidation>
    <dataValidation type="list" allowBlank="1" showInputMessage="1" showErrorMessage="1" sqref="J128:M134">
      <formula1>"T0,T2,RTC,SIP"</formula1>
    </dataValidation>
    <dataValidation type="list" allowBlank="1" showInputMessage="1" showErrorMessage="1" sqref="N128:O134">
      <formula1>"C,E,T,S"</formula1>
    </dataValidation>
    <dataValidation type="list" allowBlank="1" showInputMessage="1" showErrorMessage="1" sqref="AC148:AI148">
      <formula1>"Salle info,Local Pabx,"</formula1>
    </dataValidation>
    <dataValidation type="list" allowBlank="1" showInputMessage="1" showErrorMessage="1" sqref="N69">
      <formula1>"TLS,Client,Prestataire externe (à désigner),"</formula1>
    </dataValidation>
    <dataValidation type="list" allowBlank="1" showInputMessage="1" showErrorMessage="1" sqref="N54:S54">
      <formula1>"Alcatel 4760,Alcatel 8770,VT Pro,SLIT,Cogis"</formula1>
    </dataValidation>
    <dataValidation type="list" allowBlank="1" showInputMessage="1" showErrorMessage="1" sqref="Z54:AF54">
      <formula1>"TL systèmes,Client,Prestataire (à désigner),à virtualiser"</formula1>
    </dataValidation>
    <dataValidation type="list" allowBlank="1" showInputMessage="1" showErrorMessage="1" sqref="U72:Z72">
      <formula1>"CTI,ACD,autre à préciser"</formula1>
    </dataValidation>
    <dataValidation type="list" allowBlank="1" showInputMessage="1" showErrorMessage="1" sqref="AC39:AD39">
      <formula1>"numériques,IP,analogiques,Dect,SIP,Divers,autre"</formula1>
    </dataValidation>
    <dataValidation type="list" allowBlank="1" showInputMessage="1" showErrorMessage="1" sqref="P33:V33">
      <formula1>"Sans objet,Réseau Pabx,Interco IP,Ipmg"</formula1>
    </dataValidation>
    <dataValidation type="list" allowBlank="1" showInputMessage="1" sqref="E45:E49">
      <formula1>"4068,4038,4028,4018,4008,4059IP,4039,4029,4019,5380,5370,5361,6757,6755,6753,"</formula1>
    </dataValidation>
    <dataValidation type="list" allowBlank="1" showInputMessage="1" showErrorMessage="1" sqref="P95:S95">
      <formula1>"Dect100,Dect200,Mobile300,Mobile400"</formula1>
    </dataValidation>
    <dataValidation type="list" allowBlank="1" showInputMessage="1" sqref="M43:P43">
      <formula1>"sans objet,Alcatel 4039,Alcatel 4029,Alcatel 4019,Aastra 5380,Aastra 5370,Aastra 5361,Aastra 6757,Aastra 6755,Aastra 6753,Borne ext,Borne int."</formula1>
    </dataValidation>
    <dataValidation type="list" allowBlank="1" showInputMessage="1" showErrorMessage="1" sqref="M37:O37">
      <formula1>"Dect,IP Dect,Wifi"</formula1>
    </dataValidation>
    <dataValidation type="list" allowBlank="1" showInputMessage="1" sqref="AC43:AF43">
      <formula1>"sans objet,Dect300,Dect400,Dect500,Dect8232,Gigaset"</formula1>
    </dataValidation>
    <dataValidation type="list" allowBlank="1" showInputMessage="1" showErrorMessage="1" sqref="AI200 Z200">
      <formula1>"Réalisés,à faire, Défini sur plans, non réalisés"</formula1>
    </dataValidation>
    <dataValidation type="list" allowBlank="1" showInputMessage="1" showErrorMessage="1" sqref="G31:L31">
      <formula1>"Marque,Alcatel-Lucent,Aastra,Avaya,Resacloud"</formula1>
    </dataValidation>
    <dataValidation type="list" allowBlank="1" showInputMessage="1" showErrorMessage="1" sqref="AB33:AH33">
      <formula1>"VPN,Adsl,Sdsl,Fibre privée,Fibre noire,Liaison radio"</formula1>
    </dataValidation>
    <dataValidation type="list" allowBlank="1" showInputMessage="1" sqref="U43:X43">
      <formula1>"sans objet,Temporis 700,Temporis 350,HD2000,Boréal, Boréal 10,Gigaset"</formula1>
    </dataValidation>
    <dataValidation type="list" allowBlank="1" showInputMessage="1" showErrorMessage="1" sqref="N68:S68">
      <formula1>"Sans objet,TL systèmes,Client,Prestataire externe (à désigner),"</formula1>
    </dataValidation>
    <dataValidation type="list" allowBlank="1" showInputMessage="1" sqref="AA99:AC99">
      <formula1>"2 mns,10mns"</formula1>
    </dataValidation>
    <dataValidation type="list" allowBlank="1" showInputMessage="1" showErrorMessage="1" sqref="Q115:U115">
      <formula1>"intégrée,externe"</formula1>
    </dataValidation>
    <dataValidation type="list" allowBlank="1" showInputMessage="1" sqref="P31:V31">
      <formula1>"OmniPCX Office,OmniPCX Enterprise,OTBE,Aastra 150,Aastra 300,Aastra 5000,IP Office"</formula1>
    </dataValidation>
    <dataValidation type="list" allowBlank="1" showInputMessage="1" sqref="E41:H41 E42:H42 E43:H43">
      <formula1>"sans objet,Alcatel 4068,Alcatel 4038,Alcatel 4028,Alcatel 4018,4008,4059IP,Alcatel 4039,Alcatel 4029,Alcatel 4019,5380,Aastra 5370,Aastra 5361,Aastra 6757,Aastra 6755,Aastra 6753,Avaya 9650,Avaya 9608,Avaya 9611"</formula1>
    </dataValidation>
    <dataValidation type="list" allowBlank="1" showInputMessage="1" sqref="M41:P41 M42:P42">
      <formula1>"sans objet,Alcatel 4039,Alcatel 4029,Alcatel 4019,Aastra 5380,Aastra 5370,Aastra 5361,Aastra 6757,Aastra 6755,Aastra 6753,Borne ext,Borne int."</formula1>
    </dataValidation>
    <dataValidation type="list" allowBlank="1" showInputMessage="1" sqref="U41:X41 U42:X42">
      <formula1>"sans objet,Temporis 700,Temporis 350,HD2000,Boréal, Boréal 10,Gigaset"</formula1>
    </dataValidation>
    <dataValidation type="list" allowBlank="1" showInputMessage="1" sqref="AC41:AF41 AC42:AF42">
      <formula1>"sans objet,Dect300,Dect400,Dect500,Dect8232,Gigaset"</formula1>
    </dataValidation>
    <dataValidation type="list" allowBlank="1" showInputMessage="1" showErrorMessage="1" sqref="O85:R85">
      <formula1>"numériques,IP,IP Sip,autre"</formula1>
    </dataValidation>
  </dataValidations>
  <pageMargins left="0.59" right="0.44" top="0.39370078740157483" bottom="0.39370078740157483" header="0.51181102362204722" footer="0.51181102362204722"/>
  <pageSetup paperSize="9" orientation="portrait" r:id="rId1"/>
  <headerFooter alignWithMargins="0"/>
  <rowBreaks count="1" manualBreakCount="1">
    <brk id="96" max="16383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'Fiche MAJ Bdd'!$M$96:$M$102</xm:f>
          </x14:formula1>
          <xm:sqref>Y14:AH14</xm:sqref>
        </x14:dataValidation>
        <x14:dataValidation type="list" allowBlank="1" showInputMessage="1" showErrorMessage="1">
          <x14:formula1>
            <xm:f>'Fiche MAJ Bdd'!$M$55:$M$61</xm:f>
          </x14:formula1>
          <xm:sqref>G14:N14</xm:sqref>
        </x14:dataValidation>
        <x14:dataValidation type="list" allowBlank="1" showInputMessage="1" showErrorMessage="1">
          <x14:formula1>
            <xm:f>'Fiche MAJ Bdd'!$F$60:$F$73</xm:f>
          </x14:formula1>
          <xm:sqref>AB29:AH29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 MAJ Bdd</vt:lpstr>
      <vt:lpstr>Fiche suivi Cde</vt:lpstr>
      <vt:lpstr>Fiche installation</vt:lpstr>
      <vt:lpstr>'Fiche installation'!Zone_d_impression</vt:lpstr>
      <vt:lpstr>'Fiche MAJ Bdd'!Zone_d_impression</vt:lpstr>
      <vt:lpstr>'Fiche suivi Cde'!Zone_d_impression</vt:lpstr>
    </vt:vector>
  </TitlesOfParts>
  <Company>Telephonie Lorraine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jno</cp:lastModifiedBy>
  <cp:lastPrinted>2014-11-11T17:32:23Z</cp:lastPrinted>
  <dcterms:created xsi:type="dcterms:W3CDTF">1999-03-01T08:22:13Z</dcterms:created>
  <dcterms:modified xsi:type="dcterms:W3CDTF">2015-03-29T14:03:04Z</dcterms:modified>
</cp:coreProperties>
</file>