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ernard\Dropbox\ExcelPratique\"/>
    </mc:Choice>
  </mc:AlternateContent>
  <bookViews>
    <workbookView xWindow="0" yWindow="0" windowWidth="15180" windowHeight="11040" activeTab="1"/>
    <workbookView xWindow="0" yWindow="0" windowWidth="7620" windowHeight="11040"/>
  </bookViews>
  <sheets>
    <sheet name="Feuil1" sheetId="1" r:id="rId1"/>
    <sheet name="Feuil2" sheetId="2" r:id="rId2"/>
  </sheets>
  <definedNames>
    <definedName name="_xlnm._FilterDatabase" localSheetId="0" hidden="1">Feuil1!$A$1:$A$16</definedName>
    <definedName name="Jours">Feuil2!$C$3:$D$15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2" l="1"/>
  <c r="D5" i="1" s="1"/>
  <c r="C5" i="2"/>
  <c r="D9" i="1" s="1"/>
  <c r="C6" i="2"/>
  <c r="C7" i="2"/>
  <c r="C8" i="2"/>
  <c r="D3" i="1" s="1"/>
  <c r="C9" i="2"/>
  <c r="C10" i="2"/>
  <c r="C11" i="2"/>
  <c r="C12" i="2"/>
  <c r="D8" i="1" s="1"/>
  <c r="C13" i="2"/>
  <c r="C14" i="2"/>
  <c r="C15" i="2"/>
  <c r="C3" i="2"/>
  <c r="D6" i="1" l="1"/>
  <c r="D16" i="1"/>
  <c r="D13" i="1"/>
  <c r="D12" i="1"/>
  <c r="D2" i="1"/>
  <c r="D15" i="1"/>
  <c r="D14" i="1"/>
  <c r="D4" i="1"/>
  <c r="D10" i="1"/>
  <c r="D11" i="1"/>
  <c r="D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  <c r="C2" i="1"/>
</calcChain>
</file>

<file path=xl/sharedStrings.xml><?xml version="1.0" encoding="utf-8"?>
<sst xmlns="http://schemas.openxmlformats.org/spreadsheetml/2006/main" count="7" uniqueCount="7">
  <si>
    <t>Clients</t>
  </si>
  <si>
    <t>CA HT OS</t>
  </si>
  <si>
    <t>nb Jours ouvrés contractuels</t>
  </si>
  <si>
    <t>Tables</t>
  </si>
  <si>
    <t>Client</t>
  </si>
  <si>
    <t>Ca</t>
  </si>
  <si>
    <t>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</si>
</sst>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8"/>
      <name val="Comic Sans MS"/>
      <family val="4"/>
    </font>
    <font>
      <sz val="8"/>
      <name val="Comic Sans MS"/>
      <family val="4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</xf>
    <xf numFmtId="0" fontId="1" fillId="2" borderId="3" xfId="0" applyNumberFormat="1" applyFont="1" applyFill="1" applyBorder="1" applyAlignment="1" applyProtection="1">
      <alignment horizontal="center" vertical="center" wrapText="1"/>
    </xf>
    <xf numFmtId="0" fontId="2" fillId="2" borderId="2" xfId="0" applyFont="1" applyFill="1" applyBorder="1" applyAlignment="1" applyProtection="1">
      <alignment horizontal="center"/>
    </xf>
    <xf numFmtId="0" fontId="2" fillId="0" borderId="2" xfId="0" applyFont="1" applyFill="1" applyBorder="1" applyAlignment="1" applyProtection="1">
      <alignment horizontal="center"/>
    </xf>
    <xf numFmtId="0" fontId="2" fillId="0" borderId="4" xfId="0" applyFont="1" applyFill="1" applyBorder="1" applyAlignment="1" applyProtection="1">
      <alignment horizontal="center"/>
    </xf>
    <xf numFmtId="2" fontId="2" fillId="2" borderId="5" xfId="0" applyNumberFormat="1" applyFont="1" applyFill="1" applyBorder="1" applyAlignment="1" applyProtection="1">
      <alignment horizontal="center"/>
    </xf>
    <xf numFmtId="2" fontId="2" fillId="0" borderId="5" xfId="0" applyNumberFormat="1" applyFont="1" applyFill="1" applyBorder="1" applyAlignment="1" applyProtection="1">
      <alignment horizontal="center"/>
    </xf>
    <xf numFmtId="2" fontId="2" fillId="0" borderId="6" xfId="0" applyNumberFormat="1" applyFont="1" applyFill="1" applyBorder="1" applyAlignment="1" applyProtection="1">
      <alignment horizontal="center"/>
    </xf>
    <xf numFmtId="0" fontId="0" fillId="0" borderId="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6"/>
  <sheetViews>
    <sheetView workbookViewId="0">
      <selection activeCell="D1" sqref="D1"/>
    </sheetView>
    <sheetView tabSelected="1" workbookViewId="1">
      <selection activeCell="B4" sqref="B4"/>
    </sheetView>
  </sheetViews>
  <sheetFormatPr baseColWidth="10" defaultRowHeight="15" x14ac:dyDescent="0.25"/>
  <cols>
    <col min="1" max="1" width="21.140625" customWidth="1"/>
  </cols>
  <sheetData>
    <row r="1" spans="1:4" ht="44.25" thickTop="1" thickBot="1" x14ac:dyDescent="0.3">
      <c r="A1" s="1" t="s">
        <v>0</v>
      </c>
      <c r="B1" s="2" t="s">
        <v>1</v>
      </c>
      <c r="C1" s="3" t="s">
        <v>2</v>
      </c>
    </row>
    <row r="2" spans="1:4" x14ac:dyDescent="0.25">
      <c r="A2" s="4">
        <v>1</v>
      </c>
      <c r="B2" s="7">
        <v>17000</v>
      </c>
      <c r="C2" s="10">
        <f>IF(AND(A2=1,B2&lt;5000),8,IF(AND(A2=1,B2&gt;=5000,B2&lt;15000),20,IF(AND(A2=1,B2&gt;15000),25,IF(AND(A2=2,B2&lt;=4500),7,IF(AND(A2=2,B2&gt;4500),15,IF(AND(A2=3,B2&lt;1000),3,IF(AND(A2=3,B2&gt;=1000,B2&lt;2000),5,IF(AND(A2=3,B2&gt;=2000,B2&lt;3000),8,IF(AND(A2=3,B2&gt;=3000,B2&lt;5000),10,5000)))))))))</f>
        <v>25</v>
      </c>
      <c r="D2">
        <f>VLOOKUP(A2&amp;"-"&amp;MID("000000",1,5-LEN(FIXED(B2,0,1)))&amp;FIXED(B2,0,1),Jours,2)</f>
        <v>25</v>
      </c>
    </row>
    <row r="3" spans="1:4" x14ac:dyDescent="0.25">
      <c r="A3" s="4">
        <v>2</v>
      </c>
      <c r="B3" s="7">
        <v>15000</v>
      </c>
      <c r="C3" s="10">
        <f t="shared" ref="C3:C16" si="0">IF(AND(A3=1,B3&lt;5000),8,IF(AND(A3=1,B3&gt;=5000,B3&lt;15000),20,IF(AND(A3=1,B3&gt;15000),25,IF(AND(A3=2,B3&lt;=4500),7,IF(AND(A3=2,B3&gt;4500),15,IF(AND(A3=3,B3&lt;1000),3,IF(AND(A3=3,B3&gt;=1000,B3&lt;2000),5,IF(AND(A3=3,B3&gt;=2000,B3&lt;3000),8,IF(AND(A3=3,B3&gt;=3000,B3&lt;5000),10,5000)))))))))</f>
        <v>15</v>
      </c>
      <c r="D3">
        <f>VLOOKUP(A3&amp;"-"&amp;MID("000000",1,5-LEN(FIXED(B3,0,1)))&amp;FIXED(B3,0,1),Jours,2)</f>
        <v>15</v>
      </c>
    </row>
    <row r="4" spans="1:4" x14ac:dyDescent="0.25">
      <c r="A4" s="4">
        <v>2</v>
      </c>
      <c r="B4" s="7">
        <v>4500</v>
      </c>
      <c r="C4" s="10">
        <f t="shared" si="0"/>
        <v>7</v>
      </c>
      <c r="D4">
        <f>VLOOKUP(A4&amp;"-"&amp;MID("000000",1,5-LEN(FIXED(B4,0,1)))&amp;FIXED(B4,0,1),Jours,2)</f>
        <v>7</v>
      </c>
    </row>
    <row r="5" spans="1:4" x14ac:dyDescent="0.25">
      <c r="A5" s="5">
        <v>1</v>
      </c>
      <c r="B5" s="8">
        <v>6000</v>
      </c>
      <c r="C5" s="10">
        <f t="shared" si="0"/>
        <v>20</v>
      </c>
      <c r="D5">
        <f>VLOOKUP(A5&amp;"-"&amp;MID("000000",1,5-LEN(FIXED(B5,0,1)))&amp;FIXED(B5,0,1),Jours,2)</f>
        <v>20</v>
      </c>
    </row>
    <row r="6" spans="1:4" x14ac:dyDescent="0.25">
      <c r="A6" s="5">
        <v>3</v>
      </c>
      <c r="B6" s="8">
        <v>175</v>
      </c>
      <c r="C6" s="10">
        <f t="shared" si="0"/>
        <v>3</v>
      </c>
      <c r="D6">
        <f>VLOOKUP(A6&amp;"-"&amp;MID("000000",1,5-LEN(FIXED(B6,0,1)))&amp;FIXED(B6,0,1),Jours,2)</f>
        <v>3</v>
      </c>
    </row>
    <row r="7" spans="1:4" x14ac:dyDescent="0.25">
      <c r="A7" s="5">
        <v>2</v>
      </c>
      <c r="B7" s="8">
        <v>2361.21</v>
      </c>
      <c r="C7" s="10">
        <f t="shared" si="0"/>
        <v>7</v>
      </c>
      <c r="D7">
        <f>VLOOKUP(A7&amp;"-"&amp;MID("000000",1,5-LEN(FIXED(B7,0,1)))&amp;FIXED(B7,0,1),Jours,2)</f>
        <v>7</v>
      </c>
    </row>
    <row r="8" spans="1:4" x14ac:dyDescent="0.25">
      <c r="A8" s="5">
        <v>3</v>
      </c>
      <c r="B8" s="8">
        <v>3200</v>
      </c>
      <c r="C8" s="10">
        <f t="shared" si="0"/>
        <v>10</v>
      </c>
      <c r="D8">
        <f>VLOOKUP(A8&amp;"-"&amp;MID("000000",1,5-LEN(FIXED(B8,0,1)))&amp;FIXED(B8,0,1),Jours,2)</f>
        <v>10</v>
      </c>
    </row>
    <row r="9" spans="1:4" x14ac:dyDescent="0.25">
      <c r="A9" s="5">
        <v>1</v>
      </c>
      <c r="B9" s="8">
        <v>3780.5</v>
      </c>
      <c r="C9" s="10">
        <f t="shared" si="0"/>
        <v>8</v>
      </c>
      <c r="D9">
        <f>VLOOKUP(A9&amp;"-"&amp;MID("000000",1,5-LEN(FIXED(B9,0,1)))&amp;FIXED(B9,0,1),Jours,2)</f>
        <v>8</v>
      </c>
    </row>
    <row r="10" spans="1:4" x14ac:dyDescent="0.25">
      <c r="A10" s="5">
        <v>2</v>
      </c>
      <c r="B10" s="8">
        <v>6287</v>
      </c>
      <c r="C10" s="10">
        <f t="shared" si="0"/>
        <v>15</v>
      </c>
      <c r="D10">
        <f>VLOOKUP(A10&amp;"-"&amp;MID("000000",1,5-LEN(FIXED(B10,0,1)))&amp;FIXED(B10,0,1),Jours,2)</f>
        <v>15</v>
      </c>
    </row>
    <row r="11" spans="1:4" x14ac:dyDescent="0.25">
      <c r="A11" s="5">
        <v>2</v>
      </c>
      <c r="B11" s="8">
        <v>35</v>
      </c>
      <c r="C11" s="10">
        <f t="shared" si="0"/>
        <v>7</v>
      </c>
      <c r="D11">
        <f>VLOOKUP(A11&amp;"-"&amp;MID("000000",1,5-LEN(FIXED(B11,0,1)))&amp;FIXED(B11,0,1),Jours,2)</f>
        <v>7</v>
      </c>
    </row>
    <row r="12" spans="1:4" x14ac:dyDescent="0.25">
      <c r="A12" s="5">
        <v>3</v>
      </c>
      <c r="B12" s="8">
        <v>1300</v>
      </c>
      <c r="C12" s="10">
        <f t="shared" si="0"/>
        <v>5</v>
      </c>
      <c r="D12">
        <f>VLOOKUP(A12&amp;"-"&amp;MID("000000",1,5-LEN(FIXED(B12,0,1)))&amp;FIXED(B12,0,1),Jours,2)</f>
        <v>5</v>
      </c>
    </row>
    <row r="13" spans="1:4" x14ac:dyDescent="0.25">
      <c r="A13" s="4">
        <v>3</v>
      </c>
      <c r="B13" s="7">
        <v>6000</v>
      </c>
      <c r="C13" s="10">
        <f t="shared" si="0"/>
        <v>5000</v>
      </c>
      <c r="D13">
        <f>VLOOKUP(A13&amp;"-"&amp;MID("000000",1,5-LEN(FIXED(B13,0,1)))&amp;FIXED(B13,0,1),Jours,2)</f>
        <v>5000</v>
      </c>
    </row>
    <row r="14" spans="1:4" x14ac:dyDescent="0.25">
      <c r="A14" s="5">
        <v>2</v>
      </c>
      <c r="B14" s="8">
        <v>745</v>
      </c>
      <c r="C14" s="10">
        <f t="shared" si="0"/>
        <v>7</v>
      </c>
      <c r="D14">
        <f>VLOOKUP(A14&amp;"-"&amp;MID("000000",1,5-LEN(FIXED(B14,0,1)))&amp;FIXED(B14,0,1),Jours,2)</f>
        <v>7</v>
      </c>
    </row>
    <row r="15" spans="1:4" x14ac:dyDescent="0.25">
      <c r="A15" s="4">
        <v>1</v>
      </c>
      <c r="B15" s="7">
        <v>4161.2</v>
      </c>
      <c r="C15" s="10">
        <f t="shared" si="0"/>
        <v>8</v>
      </c>
      <c r="D15">
        <f>VLOOKUP(A15&amp;"-"&amp;MID("000000",1,5-LEN(FIXED(B15,0,1)))&amp;FIXED(B15,0,1),Jours,2)</f>
        <v>8</v>
      </c>
    </row>
    <row r="16" spans="1:4" x14ac:dyDescent="0.25">
      <c r="A16" s="6">
        <v>3</v>
      </c>
      <c r="B16" s="9">
        <v>3500</v>
      </c>
      <c r="C16" s="10">
        <f t="shared" si="0"/>
        <v>10</v>
      </c>
      <c r="D16">
        <f>VLOOKUP(A16&amp;"-"&amp;MID("000000",1,5-LEN(FIXED(B16,0,1)))&amp;FIXED(B16,0,1),Jours,2)</f>
        <v>10</v>
      </c>
    </row>
  </sheetData>
  <autoFilter ref="A1:A16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tabSelected="1" workbookViewId="0">
      <selection activeCell="D16" sqref="D16"/>
    </sheetView>
    <sheetView workbookViewId="1"/>
  </sheetViews>
  <sheetFormatPr baseColWidth="10" defaultRowHeight="15" x14ac:dyDescent="0.25"/>
  <sheetData>
    <row r="1" spans="1:4" x14ac:dyDescent="0.25">
      <c r="A1" t="s">
        <v>3</v>
      </c>
    </row>
    <row r="2" spans="1:4" x14ac:dyDescent="0.25">
      <c r="A2" t="s">
        <v>4</v>
      </c>
      <c r="B2" t="s">
        <v>5</v>
      </c>
      <c r="D2" t="s">
        <v>6</v>
      </c>
    </row>
    <row r="3" spans="1:4" x14ac:dyDescent="0.25">
      <c r="A3">
        <v>1</v>
      </c>
      <c r="B3">
        <v>0</v>
      </c>
      <c r="C3" t="str">
        <f>A3&amp;"-"&amp;MID("00000",1,5-LEN(B3))&amp;B3</f>
        <v>1-00000</v>
      </c>
      <c r="D3">
        <v>8</v>
      </c>
    </row>
    <row r="4" spans="1:4" x14ac:dyDescent="0.25">
      <c r="A4">
        <v>1</v>
      </c>
      <c r="B4">
        <v>4501</v>
      </c>
      <c r="C4" t="str">
        <f t="shared" ref="C4:C15" si="0">A4&amp;"-"&amp;MID("00000",1,5-LEN(B4))&amp;B4</f>
        <v>1-04501</v>
      </c>
      <c r="D4">
        <v>20</v>
      </c>
    </row>
    <row r="5" spans="1:4" x14ac:dyDescent="0.25">
      <c r="A5">
        <v>1</v>
      </c>
      <c r="B5">
        <v>15001</v>
      </c>
      <c r="C5" t="str">
        <f t="shared" si="0"/>
        <v>1-15001</v>
      </c>
      <c r="D5">
        <v>25</v>
      </c>
    </row>
    <row r="6" spans="1:4" x14ac:dyDescent="0.25">
      <c r="A6">
        <v>1</v>
      </c>
      <c r="B6">
        <v>99999</v>
      </c>
      <c r="C6" t="str">
        <f t="shared" si="0"/>
        <v>1-99999</v>
      </c>
      <c r="D6">
        <v>25</v>
      </c>
    </row>
    <row r="7" spans="1:4" x14ac:dyDescent="0.25">
      <c r="A7">
        <v>2</v>
      </c>
      <c r="B7">
        <v>0</v>
      </c>
      <c r="C7" t="str">
        <f t="shared" si="0"/>
        <v>2-00000</v>
      </c>
      <c r="D7">
        <v>7</v>
      </c>
    </row>
    <row r="8" spans="1:4" x14ac:dyDescent="0.25">
      <c r="A8">
        <v>2</v>
      </c>
      <c r="B8">
        <v>4501</v>
      </c>
      <c r="C8" t="str">
        <f t="shared" si="0"/>
        <v>2-04501</v>
      </c>
      <c r="D8">
        <v>15</v>
      </c>
    </row>
    <row r="9" spans="1:4" x14ac:dyDescent="0.25">
      <c r="A9">
        <v>2</v>
      </c>
      <c r="B9">
        <v>99999</v>
      </c>
      <c r="C9" t="str">
        <f t="shared" si="0"/>
        <v>2-99999</v>
      </c>
      <c r="D9">
        <v>15</v>
      </c>
    </row>
    <row r="10" spans="1:4" x14ac:dyDescent="0.25">
      <c r="A10">
        <v>3</v>
      </c>
      <c r="B10">
        <v>0</v>
      </c>
      <c r="C10" t="str">
        <f t="shared" si="0"/>
        <v>3-00000</v>
      </c>
      <c r="D10">
        <v>3</v>
      </c>
    </row>
    <row r="11" spans="1:4" x14ac:dyDescent="0.25">
      <c r="A11">
        <v>3</v>
      </c>
      <c r="B11">
        <v>1001</v>
      </c>
      <c r="C11" t="str">
        <f t="shared" si="0"/>
        <v>3-01001</v>
      </c>
      <c r="D11">
        <v>5</v>
      </c>
    </row>
    <row r="12" spans="1:4" x14ac:dyDescent="0.25">
      <c r="A12">
        <v>3</v>
      </c>
      <c r="B12">
        <v>2001</v>
      </c>
      <c r="C12" t="str">
        <f t="shared" si="0"/>
        <v>3-02001</v>
      </c>
      <c r="D12">
        <v>8</v>
      </c>
    </row>
    <row r="13" spans="1:4" x14ac:dyDescent="0.25">
      <c r="A13">
        <v>3</v>
      </c>
      <c r="B13">
        <v>3001</v>
      </c>
      <c r="C13" t="str">
        <f t="shared" si="0"/>
        <v>3-03001</v>
      </c>
      <c r="D13">
        <v>10</v>
      </c>
    </row>
    <row r="14" spans="1:4" x14ac:dyDescent="0.25">
      <c r="A14">
        <v>3</v>
      </c>
      <c r="B14">
        <v>5000</v>
      </c>
      <c r="C14" t="str">
        <f t="shared" si="0"/>
        <v>3-05000</v>
      </c>
      <c r="D14">
        <v>5000</v>
      </c>
    </row>
    <row r="15" spans="1:4" x14ac:dyDescent="0.25">
      <c r="A15">
        <v>3</v>
      </c>
      <c r="B15">
        <v>99999</v>
      </c>
      <c r="C15" t="str">
        <f t="shared" si="0"/>
        <v>3-99999</v>
      </c>
      <c r="D15">
        <v>5000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Jours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Virginie Saussier</dc:creator>
  <cp:lastModifiedBy>bernard esnault</cp:lastModifiedBy>
  <dcterms:created xsi:type="dcterms:W3CDTF">2016-03-08T08:41:41Z</dcterms:created>
  <dcterms:modified xsi:type="dcterms:W3CDTF">2016-03-08T10:10:40Z</dcterms:modified>
</cp:coreProperties>
</file>