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ernard\Dropbox\ExcelPratique\DamienH\"/>
    </mc:Choice>
  </mc:AlternateContent>
  <bookViews>
    <workbookView xWindow="0" yWindow="0" windowWidth="21570" windowHeight="754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L17" i="1" l="1"/>
  <c r="L16" i="1"/>
  <c r="L15" i="1"/>
  <c r="L14" i="1"/>
  <c r="L13" i="1"/>
  <c r="K5" i="1"/>
  <c r="K6" i="1"/>
  <c r="K7" i="1"/>
  <c r="L7" i="1" s="1"/>
  <c r="K8" i="1"/>
  <c r="L4" i="1"/>
  <c r="F17" i="1"/>
  <c r="F16" i="1"/>
  <c r="F15" i="1"/>
  <c r="F14" i="1"/>
  <c r="F13" i="1"/>
  <c r="K4" i="1"/>
  <c r="L5" i="1"/>
  <c r="L6" i="1"/>
  <c r="L8" i="1"/>
  <c r="J4" i="1"/>
  <c r="J5" i="1"/>
  <c r="J6" i="1"/>
  <c r="J7" i="1"/>
  <c r="J8" i="1"/>
  <c r="I4" i="1"/>
  <c r="I5" i="1"/>
  <c r="I6" i="1"/>
  <c r="I7" i="1"/>
  <c r="I8" i="1"/>
  <c r="H5" i="1"/>
  <c r="H6" i="1"/>
  <c r="H7" i="1"/>
  <c r="H8" i="1"/>
  <c r="G5" i="1"/>
  <c r="G6" i="1"/>
  <c r="G7" i="1"/>
  <c r="G8" i="1"/>
  <c r="G4" i="1"/>
  <c r="F8" i="1"/>
  <c r="F7" i="1"/>
  <c r="F6" i="1"/>
  <c r="F5" i="1"/>
  <c r="F4" i="1"/>
  <c r="H4" i="1" l="1"/>
</calcChain>
</file>

<file path=xl/sharedStrings.xml><?xml version="1.0" encoding="utf-8"?>
<sst xmlns="http://schemas.openxmlformats.org/spreadsheetml/2006/main" count="38" uniqueCount="17">
  <si>
    <t>AAAA-BBBBAHEJO-01_01</t>
  </si>
  <si>
    <t>AAAA-BBBBAHEJO-01_02</t>
  </si>
  <si>
    <t>123-1234567_01</t>
  </si>
  <si>
    <t>Données brutes</t>
  </si>
  <si>
    <t>123-1234567_02</t>
  </si>
  <si>
    <t>Résultat voulu</t>
  </si>
  <si>
    <t>AAAA-BBBBAHEJO</t>
  </si>
  <si>
    <t>123-1234567</t>
  </si>
  <si>
    <t>A123-AAAA REV1</t>
  </si>
  <si>
    <t>A123-AAAA REV1-01</t>
  </si>
  <si>
    <t>5derniers</t>
  </si>
  <si>
    <t>nbcar</t>
  </si>
  <si>
    <t>Cherche-</t>
  </si>
  <si>
    <t>Cherche_</t>
  </si>
  <si>
    <t>Position premier des 2</t>
  </si>
  <si>
    <t>résultat</t>
  </si>
  <si>
    <t>posotion premier carac recherche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</si>
</sst>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17"/>
  <sheetViews>
    <sheetView tabSelected="1" workbookViewId="0">
      <selection activeCell="L13" sqref="L13:M13"/>
    </sheetView>
  </sheetViews>
  <sheetFormatPr baseColWidth="10" defaultRowHeight="14.25" x14ac:dyDescent="0.2"/>
  <cols>
    <col min="1" max="1" width="22.875" bestFit="1" customWidth="1"/>
    <col min="2" max="3" width="2.25" customWidth="1"/>
    <col min="10" max="10" width="19.25" bestFit="1" customWidth="1"/>
    <col min="11" max="11" width="27.75" bestFit="1" customWidth="1"/>
    <col min="12" max="12" width="17.75" bestFit="1" customWidth="1"/>
  </cols>
  <sheetData>
    <row r="2" spans="1:12" x14ac:dyDescent="0.2">
      <c r="A2" t="s">
        <v>3</v>
      </c>
      <c r="D2" t="s">
        <v>5</v>
      </c>
    </row>
    <row r="3" spans="1:12" x14ac:dyDescent="0.2">
      <c r="F3" t="s">
        <v>10</v>
      </c>
      <c r="G3" t="s">
        <v>11</v>
      </c>
      <c r="H3" t="s">
        <v>12</v>
      </c>
      <c r="I3" t="s">
        <v>13</v>
      </c>
      <c r="J3" t="s">
        <v>14</v>
      </c>
      <c r="K3" t="s">
        <v>16</v>
      </c>
      <c r="L3" t="s">
        <v>15</v>
      </c>
    </row>
    <row r="4" spans="1:12" x14ac:dyDescent="0.2">
      <c r="A4" t="s">
        <v>0</v>
      </c>
      <c r="D4" t="s">
        <v>6</v>
      </c>
      <c r="F4" t="str">
        <f>RIGHT(A4,6)</f>
        <v>-01_01</v>
      </c>
      <c r="G4">
        <f>LEN(A4)</f>
        <v>20</v>
      </c>
      <c r="H4">
        <f>SEARCH("-",F4,1)</f>
        <v>1</v>
      </c>
      <c r="I4">
        <f>SEARCH("_",F4,1)</f>
        <v>4</v>
      </c>
      <c r="J4">
        <f t="shared" ref="J4:J5" si="0">IF(ISERROR(H4),I4,IF(ISERROR(I4),H4,MIN(H4,I4)))</f>
        <v>1</v>
      </c>
      <c r="K4">
        <f>G4-7+J4</f>
        <v>14</v>
      </c>
      <c r="L4" t="str">
        <f>LEFT(A4,K4)</f>
        <v>AAAA-BBBBAHEJO</v>
      </c>
    </row>
    <row r="5" spans="1:12" x14ac:dyDescent="0.2">
      <c r="A5" t="s">
        <v>1</v>
      </c>
      <c r="D5" t="s">
        <v>6</v>
      </c>
      <c r="F5" t="str">
        <f t="shared" ref="F5:F8" si="1">RIGHT(A5,6)</f>
        <v>-01_02</v>
      </c>
      <c r="G5">
        <f t="shared" ref="G5:G8" si="2">LEN(A5)</f>
        <v>20</v>
      </c>
      <c r="H5">
        <f t="shared" ref="H5:H8" si="3">SEARCH("-",F5,1)</f>
        <v>1</v>
      </c>
      <c r="I5">
        <f t="shared" ref="I5:I8" si="4">SEARCH("_",F5,1)</f>
        <v>4</v>
      </c>
      <c r="J5">
        <f t="shared" si="0"/>
        <v>1</v>
      </c>
      <c r="K5">
        <f t="shared" ref="K5:K8" si="5">G5-7+J5</f>
        <v>14</v>
      </c>
      <c r="L5" t="str">
        <f t="shared" ref="L5:L8" si="6">LEFT(A5,K5)</f>
        <v>AAAA-BBBBAHEJO</v>
      </c>
    </row>
    <row r="6" spans="1:12" x14ac:dyDescent="0.2">
      <c r="A6" t="s">
        <v>2</v>
      </c>
      <c r="D6" t="s">
        <v>7</v>
      </c>
      <c r="F6" t="str">
        <f t="shared" si="1"/>
        <v>567_01</v>
      </c>
      <c r="G6">
        <f t="shared" si="2"/>
        <v>14</v>
      </c>
      <c r="H6" t="e">
        <f t="shared" si="3"/>
        <v>#VALUE!</v>
      </c>
      <c r="I6">
        <f t="shared" si="4"/>
        <v>4</v>
      </c>
      <c r="J6">
        <f>IF(ISERROR(H6),I6,IF(ISERROR(I6),H6,MIN(H6,I6)))</f>
        <v>4</v>
      </c>
      <c r="K6">
        <f t="shared" si="5"/>
        <v>11</v>
      </c>
      <c r="L6" t="str">
        <f t="shared" si="6"/>
        <v>123-1234567</v>
      </c>
    </row>
    <row r="7" spans="1:12" x14ac:dyDescent="0.2">
      <c r="A7" t="s">
        <v>4</v>
      </c>
      <c r="D7" t="s">
        <v>7</v>
      </c>
      <c r="F7" t="str">
        <f t="shared" si="1"/>
        <v>567_02</v>
      </c>
      <c r="G7">
        <f t="shared" si="2"/>
        <v>14</v>
      </c>
      <c r="H7" t="e">
        <f t="shared" si="3"/>
        <v>#VALUE!</v>
      </c>
      <c r="I7">
        <f t="shared" si="4"/>
        <v>4</v>
      </c>
      <c r="J7">
        <f t="shared" ref="J7:J8" si="7">IF(ISERROR(H7),I7,IF(ISERROR(I7),H7,MIN(H7,I7)))</f>
        <v>4</v>
      </c>
      <c r="K7">
        <f t="shared" si="5"/>
        <v>11</v>
      </c>
      <c r="L7" t="str">
        <f t="shared" si="6"/>
        <v>123-1234567</v>
      </c>
    </row>
    <row r="8" spans="1:12" x14ac:dyDescent="0.2">
      <c r="A8" t="s">
        <v>9</v>
      </c>
      <c r="D8" t="s">
        <v>8</v>
      </c>
      <c r="F8" t="str">
        <f t="shared" si="1"/>
        <v>EV1-01</v>
      </c>
      <c r="G8">
        <f t="shared" si="2"/>
        <v>17</v>
      </c>
      <c r="H8">
        <f t="shared" si="3"/>
        <v>4</v>
      </c>
      <c r="I8" t="e">
        <f t="shared" si="4"/>
        <v>#VALUE!</v>
      </c>
      <c r="J8">
        <f t="shared" si="7"/>
        <v>4</v>
      </c>
      <c r="K8">
        <f t="shared" si="5"/>
        <v>14</v>
      </c>
      <c r="L8" t="str">
        <f t="shared" si="6"/>
        <v>A123-AAAA REV1</v>
      </c>
    </row>
    <row r="11" spans="1:12" x14ac:dyDescent="0.2">
      <c r="A11" t="s">
        <v>3</v>
      </c>
      <c r="D11" t="s">
        <v>5</v>
      </c>
    </row>
    <row r="12" spans="1:12" x14ac:dyDescent="0.2">
      <c r="F12" t="s">
        <v>10</v>
      </c>
      <c r="G12" t="s">
        <v>11</v>
      </c>
      <c r="H12" t="s">
        <v>12</v>
      </c>
      <c r="I12" t="s">
        <v>13</v>
      </c>
      <c r="J12" t="s">
        <v>14</v>
      </c>
      <c r="K12" t="s">
        <v>16</v>
      </c>
      <c r="L12" t="s">
        <v>15</v>
      </c>
    </row>
    <row r="13" spans="1:12" x14ac:dyDescent="0.2">
      <c r="A13" t="s">
        <v>0</v>
      </c>
      <c r="D13" t="s">
        <v>6</v>
      </c>
      <c r="F13" t="str">
        <f>RIGHT(A13,6)</f>
        <v>-01_01</v>
      </c>
      <c r="L13" t="str">
        <f>LEFT(A13,LEN(A13)-7+IF(ISERROR(SEARCH("-",RIGHT(A13,6),1)),SEARCH("_",RIGHT(A13,6),1),IF(ISERROR(SEARCH("_",RIGHT(A13,6),1)),SEARCH("-",RIGHT(A13,6),1),MIN(SEARCH("-",RIGHT(A13,6),1),SEARCH("_",RIGHT(A13,6),1)))))</f>
        <v>AAAA-BBBBAHEJO</v>
      </c>
    </row>
    <row r="14" spans="1:12" x14ac:dyDescent="0.2">
      <c r="A14" t="s">
        <v>1</v>
      </c>
      <c r="D14" t="s">
        <v>6</v>
      </c>
      <c r="F14" t="str">
        <f t="shared" ref="F14:F17" si="8">RIGHT(A14,6)</f>
        <v>-01_02</v>
      </c>
      <c r="L14" t="str">
        <f t="shared" ref="L14:L17" si="9">LEFT(A14,LEN(A14)-7+IF(ISERROR(SEARCH("-",RIGHT(A14,6),1)),SEARCH("_",RIGHT(A14,6),1),IF(ISERROR(SEARCH("_",RIGHT(A14,6),1)),SEARCH("-",RIGHT(A14,6),1),MIN(SEARCH("-",RIGHT(A14,6),1),SEARCH("_",RIGHT(A14,6),1)))))</f>
        <v>AAAA-BBBBAHEJO</v>
      </c>
    </row>
    <row r="15" spans="1:12" x14ac:dyDescent="0.2">
      <c r="A15" t="s">
        <v>2</v>
      </c>
      <c r="D15" t="s">
        <v>7</v>
      </c>
      <c r="F15" t="str">
        <f t="shared" si="8"/>
        <v>567_01</v>
      </c>
      <c r="L15" t="str">
        <f t="shared" si="9"/>
        <v>123-1234567</v>
      </c>
    </row>
    <row r="16" spans="1:12" x14ac:dyDescent="0.2">
      <c r="A16" t="s">
        <v>4</v>
      </c>
      <c r="D16" t="s">
        <v>7</v>
      </c>
      <c r="F16" t="str">
        <f t="shared" si="8"/>
        <v>567_02</v>
      </c>
      <c r="L16" t="str">
        <f t="shared" si="9"/>
        <v>123-1234567</v>
      </c>
    </row>
    <row r="17" spans="1:12" x14ac:dyDescent="0.2">
      <c r="A17" t="s">
        <v>9</v>
      </c>
      <c r="D17" t="s">
        <v>8</v>
      </c>
      <c r="F17" t="str">
        <f t="shared" si="8"/>
        <v>EV1-01</v>
      </c>
      <c r="L17" t="str">
        <f t="shared" si="9"/>
        <v>A123-AAAA REV1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Thales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HARTERT</dc:creator>
  <cp:lastModifiedBy>bernard esnault</cp:lastModifiedBy>
  <dcterms:created xsi:type="dcterms:W3CDTF">2017-11-03T08:45:58Z</dcterms:created>
  <dcterms:modified xsi:type="dcterms:W3CDTF">2017-11-03T10:21:23Z</dcterms:modified>
</cp:coreProperties>
</file>