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esktop\ExcelPratique\Arfasoft\"/>
    </mc:Choice>
  </mc:AlternateContent>
  <bookViews>
    <workbookView xWindow="0" yWindow="0" windowWidth="28800" windowHeight="12435"/>
  </bookViews>
  <sheets>
    <sheet name="Saisie" sheetId="1" r:id="rId1"/>
    <sheet name="Tables" sheetId="2" r:id="rId2"/>
    <sheet name="Auto" sheetId="4" r:id="rId3"/>
    <sheet name="BEBE" sheetId="6" r:id="rId4"/>
  </sheets>
  <definedNames>
    <definedName name="_xlnm._FilterDatabase" localSheetId="3" hidden="1">BEBE!$A$2:$D$2</definedName>
    <definedName name="bebe">Auto!$D$3:$E$650</definedName>
    <definedName name="Tab1Col1">Tables!$A$2:$A$30</definedName>
    <definedName name="Tab1Col2">Tables!$B$2:$B$13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Q650" i="4"/>
  <c r="Q649" i="4"/>
  <c r="R648" i="4"/>
  <c r="S648" i="4" s="1"/>
  <c r="Q648" i="4"/>
  <c r="Q647" i="4"/>
  <c r="R647" i="4" s="1"/>
  <c r="S647" i="4" s="1"/>
  <c r="Q646" i="4"/>
  <c r="Q645" i="4"/>
  <c r="R644" i="4"/>
  <c r="S644" i="4" s="1"/>
  <c r="Q644" i="4"/>
  <c r="Q643" i="4"/>
  <c r="R643" i="4" s="1"/>
  <c r="S643" i="4" s="1"/>
  <c r="Q642" i="4"/>
  <c r="Q641" i="4"/>
  <c r="R640" i="4"/>
  <c r="Q640" i="4"/>
  <c r="S639" i="4"/>
  <c r="Q639" i="4"/>
  <c r="R639" i="4" s="1"/>
  <c r="T638" i="4"/>
  <c r="R638" i="4"/>
  <c r="Q638" i="4"/>
  <c r="S638" i="4" s="1"/>
  <c r="Q637" i="4"/>
  <c r="R636" i="4"/>
  <c r="Q636" i="4"/>
  <c r="S635" i="4"/>
  <c r="Q635" i="4"/>
  <c r="R635" i="4" s="1"/>
  <c r="T634" i="4"/>
  <c r="R634" i="4"/>
  <c r="Q634" i="4"/>
  <c r="S634" i="4" s="1"/>
  <c r="Q633" i="4"/>
  <c r="R632" i="4"/>
  <c r="Q632" i="4"/>
  <c r="Q631" i="4"/>
  <c r="R631" i="4" s="1"/>
  <c r="S631" i="4" s="1"/>
  <c r="R630" i="4"/>
  <c r="S630" i="4" s="1"/>
  <c r="Q630" i="4"/>
  <c r="Q629" i="4"/>
  <c r="R628" i="4"/>
  <c r="Q628" i="4"/>
  <c r="S628" i="4" s="1"/>
  <c r="Q627" i="4"/>
  <c r="R627" i="4" s="1"/>
  <c r="R626" i="4"/>
  <c r="S626" i="4" s="1"/>
  <c r="Q626" i="4"/>
  <c r="Q625" i="4"/>
  <c r="R624" i="4"/>
  <c r="Q624" i="4"/>
  <c r="Q623" i="4"/>
  <c r="Q622" i="4"/>
  <c r="Q621" i="4"/>
  <c r="S620" i="4"/>
  <c r="R620" i="4"/>
  <c r="Q620" i="4"/>
  <c r="S619" i="4"/>
  <c r="Q619" i="4"/>
  <c r="R619" i="4" s="1"/>
  <c r="Q618" i="4"/>
  <c r="Q617" i="4"/>
  <c r="S616" i="4"/>
  <c r="R616" i="4"/>
  <c r="Q616" i="4"/>
  <c r="S615" i="4"/>
  <c r="Q615" i="4"/>
  <c r="R615" i="4" s="1"/>
  <c r="Q614" i="4"/>
  <c r="Q613" i="4"/>
  <c r="S612" i="4"/>
  <c r="R612" i="4"/>
  <c r="Q612" i="4"/>
  <c r="T611" i="4"/>
  <c r="S611" i="4"/>
  <c r="Q611" i="4"/>
  <c r="R611" i="4" s="1"/>
  <c r="Q610" i="4"/>
  <c r="Q609" i="4"/>
  <c r="S608" i="4"/>
  <c r="R608" i="4"/>
  <c r="Q608" i="4"/>
  <c r="T607" i="4"/>
  <c r="S607" i="4"/>
  <c r="Q607" i="4"/>
  <c r="R607" i="4" s="1"/>
  <c r="Q606" i="4"/>
  <c r="Q605" i="4"/>
  <c r="S604" i="4"/>
  <c r="R604" i="4"/>
  <c r="Q604" i="4"/>
  <c r="Q603" i="4"/>
  <c r="R603" i="4" s="1"/>
  <c r="R602" i="4"/>
  <c r="Q602" i="4"/>
  <c r="Q601" i="4"/>
  <c r="S600" i="4"/>
  <c r="R600" i="4"/>
  <c r="Q600" i="4"/>
  <c r="Q599" i="4"/>
  <c r="R599" i="4" s="1"/>
  <c r="R598" i="4"/>
  <c r="Q598" i="4"/>
  <c r="Q597" i="4"/>
  <c r="S596" i="4"/>
  <c r="R596" i="4"/>
  <c r="Q596" i="4"/>
  <c r="Q595" i="4"/>
  <c r="R595" i="4" s="1"/>
  <c r="R594" i="4"/>
  <c r="Q594" i="4"/>
  <c r="Q593" i="4"/>
  <c r="S592" i="4"/>
  <c r="R592" i="4"/>
  <c r="Q592" i="4"/>
  <c r="Q591" i="4"/>
  <c r="R590" i="4"/>
  <c r="Q590" i="4"/>
  <c r="Q589" i="4"/>
  <c r="S588" i="4"/>
  <c r="R588" i="4"/>
  <c r="Q588" i="4"/>
  <c r="Q587" i="4"/>
  <c r="Q586" i="4"/>
  <c r="S585" i="4"/>
  <c r="R585" i="4"/>
  <c r="Q585" i="4"/>
  <c r="T584" i="4"/>
  <c r="S584" i="4"/>
  <c r="R584" i="4"/>
  <c r="Q584" i="4"/>
  <c r="Q583" i="4"/>
  <c r="Q582" i="4"/>
  <c r="S581" i="4"/>
  <c r="R581" i="4"/>
  <c r="Q581" i="4"/>
  <c r="T580" i="4"/>
  <c r="S580" i="4"/>
  <c r="R580" i="4"/>
  <c r="Q580" i="4"/>
  <c r="Q579" i="4"/>
  <c r="R578" i="4"/>
  <c r="Q578" i="4"/>
  <c r="R577" i="4"/>
  <c r="S577" i="4" s="1"/>
  <c r="Q577" i="4"/>
  <c r="T576" i="4"/>
  <c r="S576" i="4"/>
  <c r="R576" i="4"/>
  <c r="Q576" i="4"/>
  <c r="Q575" i="4"/>
  <c r="R574" i="4"/>
  <c r="Q574" i="4"/>
  <c r="V573" i="4"/>
  <c r="U573" i="4"/>
  <c r="S573" i="4"/>
  <c r="T573" i="4" s="1"/>
  <c r="Q573" i="4"/>
  <c r="R573" i="4" s="1"/>
  <c r="R572" i="4"/>
  <c r="S572" i="4" s="1"/>
  <c r="Q572" i="4"/>
  <c r="Q571" i="4"/>
  <c r="R570" i="4"/>
  <c r="Q570" i="4"/>
  <c r="S569" i="4"/>
  <c r="Q569" i="4"/>
  <c r="R569" i="4" s="1"/>
  <c r="R568" i="4"/>
  <c r="S568" i="4" s="1"/>
  <c r="Q568" i="4"/>
  <c r="Q567" i="4"/>
  <c r="Q566" i="4"/>
  <c r="U565" i="4"/>
  <c r="S565" i="4"/>
  <c r="T565" i="4" s="1"/>
  <c r="Q565" i="4"/>
  <c r="R565" i="4" s="1"/>
  <c r="R564" i="4"/>
  <c r="S564" i="4" s="1"/>
  <c r="Q564" i="4"/>
  <c r="Q563" i="4"/>
  <c r="R562" i="4"/>
  <c r="Q562" i="4"/>
  <c r="S561" i="4"/>
  <c r="Q561" i="4"/>
  <c r="R561" i="4" s="1"/>
  <c r="R560" i="4"/>
  <c r="S560" i="4" s="1"/>
  <c r="Q560" i="4"/>
  <c r="Q559" i="4"/>
  <c r="Q558" i="4"/>
  <c r="Q557" i="4"/>
  <c r="R556" i="4"/>
  <c r="Q556" i="4"/>
  <c r="S555" i="4"/>
  <c r="R555" i="4"/>
  <c r="Q555" i="4"/>
  <c r="Q554" i="4"/>
  <c r="R554" i="4" s="1"/>
  <c r="Q553" i="4"/>
  <c r="Q552" i="4"/>
  <c r="T551" i="4"/>
  <c r="S551" i="4"/>
  <c r="R551" i="4"/>
  <c r="Q551" i="4"/>
  <c r="Q550" i="4"/>
  <c r="Q549" i="4"/>
  <c r="S548" i="4"/>
  <c r="Q548" i="4"/>
  <c r="R548" i="4" s="1"/>
  <c r="T547" i="4"/>
  <c r="S547" i="4"/>
  <c r="R547" i="4"/>
  <c r="Q547" i="4"/>
  <c r="Q546" i="4"/>
  <c r="R546" i="4" s="1"/>
  <c r="Q545" i="4"/>
  <c r="S544" i="4"/>
  <c r="R544" i="4"/>
  <c r="Q544" i="4"/>
  <c r="S543" i="4"/>
  <c r="R543" i="4"/>
  <c r="Q543" i="4"/>
  <c r="S542" i="4"/>
  <c r="Q542" i="4"/>
  <c r="R542" i="4" s="1"/>
  <c r="Q541" i="4"/>
  <c r="Q540" i="4"/>
  <c r="S539" i="4"/>
  <c r="R539" i="4"/>
  <c r="Q539" i="4"/>
  <c r="S538" i="4"/>
  <c r="Q538" i="4"/>
  <c r="R538" i="4" s="1"/>
  <c r="Q537" i="4"/>
  <c r="R536" i="4"/>
  <c r="Q536" i="4"/>
  <c r="Q535" i="4"/>
  <c r="R534" i="4"/>
  <c r="S534" i="4" s="1"/>
  <c r="Q534" i="4"/>
  <c r="Q533" i="4"/>
  <c r="R532" i="4"/>
  <c r="Q532" i="4"/>
  <c r="Q531" i="4"/>
  <c r="S530" i="4"/>
  <c r="R530" i="4"/>
  <c r="Q530" i="4"/>
  <c r="Q529" i="4"/>
  <c r="R528" i="4"/>
  <c r="Q528" i="4"/>
  <c r="Q527" i="4"/>
  <c r="R526" i="4"/>
  <c r="S526" i="4" s="1"/>
  <c r="Q526" i="4"/>
  <c r="Q525" i="4"/>
  <c r="R524" i="4"/>
  <c r="Q524" i="4"/>
  <c r="Q523" i="4"/>
  <c r="S522" i="4"/>
  <c r="R522" i="4"/>
  <c r="Q522" i="4"/>
  <c r="Q521" i="4"/>
  <c r="R520" i="4"/>
  <c r="Q520" i="4"/>
  <c r="Q519" i="4"/>
  <c r="R518" i="4"/>
  <c r="S518" i="4" s="1"/>
  <c r="Q518" i="4"/>
  <c r="Q517" i="4"/>
  <c r="R516" i="4"/>
  <c r="Q516" i="4"/>
  <c r="Q515" i="4"/>
  <c r="S514" i="4"/>
  <c r="R514" i="4"/>
  <c r="Q514" i="4"/>
  <c r="Q513" i="4"/>
  <c r="R512" i="4"/>
  <c r="Q512" i="4"/>
  <c r="Q511" i="4"/>
  <c r="R510" i="4"/>
  <c r="S510" i="4" s="1"/>
  <c r="Q510" i="4"/>
  <c r="Q509" i="4"/>
  <c r="R508" i="4"/>
  <c r="Q508" i="4"/>
  <c r="Q507" i="4"/>
  <c r="S506" i="4"/>
  <c r="R506" i="4"/>
  <c r="Q506" i="4"/>
  <c r="Q505" i="4"/>
  <c r="R504" i="4"/>
  <c r="Q504" i="4"/>
  <c r="Q503" i="4"/>
  <c r="R502" i="4"/>
  <c r="S502" i="4" s="1"/>
  <c r="Q502" i="4"/>
  <c r="Q501" i="4"/>
  <c r="R500" i="4"/>
  <c r="Q500" i="4"/>
  <c r="Q499" i="4"/>
  <c r="S498" i="4"/>
  <c r="R498" i="4"/>
  <c r="Q498" i="4"/>
  <c r="Q497" i="4"/>
  <c r="R496" i="4"/>
  <c r="Q496" i="4"/>
  <c r="Q495" i="4"/>
  <c r="R494" i="4"/>
  <c r="S494" i="4" s="1"/>
  <c r="Q494" i="4"/>
  <c r="Q493" i="4"/>
  <c r="R492" i="4"/>
  <c r="Q492" i="4"/>
  <c r="Q491" i="4"/>
  <c r="S490" i="4"/>
  <c r="R490" i="4"/>
  <c r="Q490" i="4"/>
  <c r="Q489" i="4"/>
  <c r="R488" i="4"/>
  <c r="Q488" i="4"/>
  <c r="Q487" i="4"/>
  <c r="S486" i="4"/>
  <c r="R486" i="4"/>
  <c r="Q486" i="4"/>
  <c r="Q485" i="4"/>
  <c r="R484" i="4"/>
  <c r="Q484" i="4"/>
  <c r="Q483" i="4"/>
  <c r="S482" i="4"/>
  <c r="R482" i="4"/>
  <c r="Q482" i="4"/>
  <c r="Q481" i="4"/>
  <c r="R480" i="4"/>
  <c r="Q480" i="4"/>
  <c r="Q479" i="4"/>
  <c r="R478" i="4"/>
  <c r="S478" i="4" s="1"/>
  <c r="Q478" i="4"/>
  <c r="Q477" i="4"/>
  <c r="R476" i="4"/>
  <c r="Q476" i="4"/>
  <c r="Q475" i="4"/>
  <c r="S474" i="4"/>
  <c r="R474" i="4"/>
  <c r="Q474" i="4"/>
  <c r="Q473" i="4"/>
  <c r="R472" i="4"/>
  <c r="Q472" i="4"/>
  <c r="Q471" i="4"/>
  <c r="S470" i="4"/>
  <c r="R470" i="4"/>
  <c r="Q470" i="4"/>
  <c r="Q469" i="4"/>
  <c r="R468" i="4"/>
  <c r="Q468" i="4"/>
  <c r="Q467" i="4"/>
  <c r="S466" i="4"/>
  <c r="R466" i="4"/>
  <c r="Q466" i="4"/>
  <c r="Q465" i="4"/>
  <c r="R464" i="4"/>
  <c r="Q464" i="4"/>
  <c r="Q463" i="4"/>
  <c r="S462" i="4"/>
  <c r="R462" i="4"/>
  <c r="Q462" i="4"/>
  <c r="Q461" i="4"/>
  <c r="R460" i="4"/>
  <c r="Q460" i="4"/>
  <c r="R459" i="4"/>
  <c r="S459" i="4" s="1"/>
  <c r="Q459" i="4"/>
  <c r="T458" i="4"/>
  <c r="S458" i="4"/>
  <c r="R458" i="4"/>
  <c r="Q458" i="4"/>
  <c r="Q457" i="4"/>
  <c r="R456" i="4"/>
  <c r="Q456" i="4"/>
  <c r="S455" i="4"/>
  <c r="R455" i="4"/>
  <c r="Q455" i="4"/>
  <c r="S454" i="4"/>
  <c r="R454" i="4"/>
  <c r="Q454" i="4"/>
  <c r="Q453" i="4"/>
  <c r="Q452" i="4"/>
  <c r="R451" i="4"/>
  <c r="S451" i="4" s="1"/>
  <c r="Q451" i="4"/>
  <c r="S450" i="4"/>
  <c r="R450" i="4"/>
  <c r="Q450" i="4"/>
  <c r="Q449" i="4"/>
  <c r="R448" i="4"/>
  <c r="Q448" i="4"/>
  <c r="S447" i="4"/>
  <c r="R447" i="4"/>
  <c r="Q447" i="4"/>
  <c r="S446" i="4"/>
  <c r="R446" i="4"/>
  <c r="Q446" i="4"/>
  <c r="Q445" i="4"/>
  <c r="R444" i="4"/>
  <c r="Q444" i="4"/>
  <c r="R443" i="4"/>
  <c r="S443" i="4" s="1"/>
  <c r="Q443" i="4"/>
  <c r="T442" i="4"/>
  <c r="S442" i="4"/>
  <c r="R442" i="4"/>
  <c r="Q442" i="4"/>
  <c r="Q441" i="4"/>
  <c r="R440" i="4"/>
  <c r="Q440" i="4"/>
  <c r="R439" i="4"/>
  <c r="S439" i="4" s="1"/>
  <c r="Q439" i="4"/>
  <c r="S438" i="4"/>
  <c r="R438" i="4"/>
  <c r="Q438" i="4"/>
  <c r="Q437" i="4"/>
  <c r="Q436" i="4"/>
  <c r="R435" i="4"/>
  <c r="S435" i="4" s="1"/>
  <c r="Q435" i="4"/>
  <c r="S434" i="4"/>
  <c r="R434" i="4"/>
  <c r="Q434" i="4"/>
  <c r="Q433" i="4"/>
  <c r="R432" i="4"/>
  <c r="Q432" i="4"/>
  <c r="S431" i="4"/>
  <c r="R431" i="4"/>
  <c r="Q431" i="4"/>
  <c r="S430" i="4"/>
  <c r="R430" i="4"/>
  <c r="Q430" i="4"/>
  <c r="Q429" i="4"/>
  <c r="Q428" i="4"/>
  <c r="R427" i="4"/>
  <c r="S427" i="4" s="1"/>
  <c r="Q427" i="4"/>
  <c r="R426" i="4"/>
  <c r="S426" i="4" s="1"/>
  <c r="Q426" i="4"/>
  <c r="S425" i="4"/>
  <c r="T425" i="4" s="1"/>
  <c r="U425" i="4" s="1"/>
  <c r="Q425" i="4"/>
  <c r="R425" i="4" s="1"/>
  <c r="R424" i="4"/>
  <c r="Q424" i="4"/>
  <c r="R423" i="4"/>
  <c r="S423" i="4" s="1"/>
  <c r="Q423" i="4"/>
  <c r="R422" i="4"/>
  <c r="S422" i="4" s="1"/>
  <c r="Q422" i="4"/>
  <c r="S421" i="4"/>
  <c r="T421" i="4" s="1"/>
  <c r="U421" i="4" s="1"/>
  <c r="Q421" i="4"/>
  <c r="R421" i="4" s="1"/>
  <c r="R420" i="4"/>
  <c r="Q420" i="4"/>
  <c r="R419" i="4"/>
  <c r="S419" i="4" s="1"/>
  <c r="Q419" i="4"/>
  <c r="R418" i="4"/>
  <c r="S418" i="4" s="1"/>
  <c r="Q418" i="4"/>
  <c r="S417" i="4"/>
  <c r="T417" i="4" s="1"/>
  <c r="U417" i="4" s="1"/>
  <c r="Q417" i="4"/>
  <c r="R417" i="4" s="1"/>
  <c r="R416" i="4"/>
  <c r="Q416" i="4"/>
  <c r="R415" i="4"/>
  <c r="S415" i="4" s="1"/>
  <c r="Q415" i="4"/>
  <c r="R414" i="4"/>
  <c r="S414" i="4" s="1"/>
  <c r="Q414" i="4"/>
  <c r="S413" i="4"/>
  <c r="T413" i="4" s="1"/>
  <c r="U413" i="4" s="1"/>
  <c r="Q413" i="4"/>
  <c r="R413" i="4" s="1"/>
  <c r="R412" i="4"/>
  <c r="Q412" i="4"/>
  <c r="R411" i="4"/>
  <c r="S411" i="4" s="1"/>
  <c r="Q411" i="4"/>
  <c r="R410" i="4"/>
  <c r="S410" i="4" s="1"/>
  <c r="Q410" i="4"/>
  <c r="S409" i="4"/>
  <c r="Q409" i="4"/>
  <c r="R409" i="4" s="1"/>
  <c r="R408" i="4"/>
  <c r="Q408" i="4"/>
  <c r="R407" i="4"/>
  <c r="S407" i="4" s="1"/>
  <c r="T407" i="4" s="1"/>
  <c r="Q407" i="4"/>
  <c r="R406" i="4"/>
  <c r="S406" i="4" s="1"/>
  <c r="Q406" i="4"/>
  <c r="S405" i="4"/>
  <c r="T405" i="4" s="1"/>
  <c r="Q405" i="4"/>
  <c r="R405" i="4" s="1"/>
  <c r="R404" i="4"/>
  <c r="Q404" i="4"/>
  <c r="R403" i="4"/>
  <c r="S403" i="4" s="1"/>
  <c r="Q403" i="4"/>
  <c r="R402" i="4"/>
  <c r="S402" i="4" s="1"/>
  <c r="Q402" i="4"/>
  <c r="S401" i="4"/>
  <c r="T401" i="4" s="1"/>
  <c r="Q401" i="4"/>
  <c r="R401" i="4" s="1"/>
  <c r="R400" i="4"/>
  <c r="Q400" i="4"/>
  <c r="R399" i="4"/>
  <c r="S399" i="4" s="1"/>
  <c r="T399" i="4" s="1"/>
  <c r="Q399" i="4"/>
  <c r="R398" i="4"/>
  <c r="S398" i="4" s="1"/>
  <c r="Q398" i="4"/>
  <c r="S397" i="4"/>
  <c r="T397" i="4" s="1"/>
  <c r="Q397" i="4"/>
  <c r="R397" i="4" s="1"/>
  <c r="R396" i="4"/>
  <c r="Q396" i="4"/>
  <c r="R395" i="4"/>
  <c r="S395" i="4" s="1"/>
  <c r="Q395" i="4"/>
  <c r="R394" i="4"/>
  <c r="S394" i="4" s="1"/>
  <c r="Q394" i="4"/>
  <c r="S393" i="4"/>
  <c r="T393" i="4" s="1"/>
  <c r="Q393" i="4"/>
  <c r="R393" i="4" s="1"/>
  <c r="R392" i="4"/>
  <c r="Q392" i="4"/>
  <c r="R391" i="4"/>
  <c r="S391" i="4" s="1"/>
  <c r="T391" i="4" s="1"/>
  <c r="Q391" i="4"/>
  <c r="R390" i="4"/>
  <c r="S390" i="4" s="1"/>
  <c r="Q390" i="4"/>
  <c r="S389" i="4"/>
  <c r="T389" i="4" s="1"/>
  <c r="Q389" i="4"/>
  <c r="R389" i="4" s="1"/>
  <c r="R388" i="4"/>
  <c r="Q388" i="4"/>
  <c r="R387" i="4"/>
  <c r="S387" i="4" s="1"/>
  <c r="Q387" i="4"/>
  <c r="R386" i="4"/>
  <c r="S386" i="4" s="1"/>
  <c r="Q386" i="4"/>
  <c r="R385" i="4"/>
  <c r="S385" i="4" s="1"/>
  <c r="Q385" i="4"/>
  <c r="Q384" i="4"/>
  <c r="R384" i="4" s="1"/>
  <c r="R383" i="4"/>
  <c r="S383" i="4" s="1"/>
  <c r="Q383" i="4"/>
  <c r="S382" i="4"/>
  <c r="Q382" i="4"/>
  <c r="R382" i="4" s="1"/>
  <c r="R381" i="4"/>
  <c r="Q381" i="4"/>
  <c r="S381" i="4" s="1"/>
  <c r="Q380" i="4"/>
  <c r="R380" i="4" s="1"/>
  <c r="T379" i="4"/>
  <c r="R379" i="4"/>
  <c r="S379" i="4" s="1"/>
  <c r="Q379" i="4"/>
  <c r="Q378" i="4"/>
  <c r="R378" i="4" s="1"/>
  <c r="Q377" i="4"/>
  <c r="S376" i="4"/>
  <c r="T376" i="4" s="1"/>
  <c r="Q376" i="4"/>
  <c r="R376" i="4" s="1"/>
  <c r="R375" i="4"/>
  <c r="S375" i="4" s="1"/>
  <c r="Q375" i="4"/>
  <c r="S374" i="4"/>
  <c r="R374" i="4"/>
  <c r="Q374" i="4"/>
  <c r="S373" i="4"/>
  <c r="Q373" i="4"/>
  <c r="R373" i="4" s="1"/>
  <c r="Q372" i="4"/>
  <c r="R371" i="4"/>
  <c r="Q371" i="4"/>
  <c r="S370" i="4"/>
  <c r="R370" i="4"/>
  <c r="Q370" i="4"/>
  <c r="S369" i="4"/>
  <c r="Q369" i="4"/>
  <c r="R369" i="4" s="1"/>
  <c r="Q368" i="4"/>
  <c r="R367" i="4"/>
  <c r="Q367" i="4"/>
  <c r="S366" i="4"/>
  <c r="R366" i="4"/>
  <c r="Q366" i="4"/>
  <c r="S365" i="4"/>
  <c r="Q365" i="4"/>
  <c r="R365" i="4" s="1"/>
  <c r="Q364" i="4"/>
  <c r="R363" i="4"/>
  <c r="Q363" i="4"/>
  <c r="S362" i="4"/>
  <c r="R362" i="4"/>
  <c r="Q362" i="4"/>
  <c r="S361" i="4"/>
  <c r="Q361" i="4"/>
  <c r="R361" i="4" s="1"/>
  <c r="Q360" i="4"/>
  <c r="R359" i="4"/>
  <c r="Q359" i="4"/>
  <c r="S358" i="4"/>
  <c r="R358" i="4"/>
  <c r="Q358" i="4"/>
  <c r="S357" i="4"/>
  <c r="Q357" i="4"/>
  <c r="R357" i="4" s="1"/>
  <c r="Q356" i="4"/>
  <c r="R355" i="4"/>
  <c r="Q355" i="4"/>
  <c r="S354" i="4"/>
  <c r="R354" i="4"/>
  <c r="Q354" i="4"/>
  <c r="S353" i="4"/>
  <c r="Q353" i="4"/>
  <c r="R353" i="4" s="1"/>
  <c r="Q352" i="4"/>
  <c r="R351" i="4"/>
  <c r="Q351" i="4"/>
  <c r="R350" i="4"/>
  <c r="S350" i="4" s="1"/>
  <c r="Q350" i="4"/>
  <c r="Q349" i="4"/>
  <c r="R349" i="4" s="1"/>
  <c r="S349" i="4" s="1"/>
  <c r="Q348" i="4"/>
  <c r="R347" i="4"/>
  <c r="Q347" i="4"/>
  <c r="R346" i="4"/>
  <c r="S346" i="4" s="1"/>
  <c r="Q346" i="4"/>
  <c r="Q345" i="4"/>
  <c r="R345" i="4" s="1"/>
  <c r="S345" i="4" s="1"/>
  <c r="Q344" i="4"/>
  <c r="R343" i="4"/>
  <c r="Q343" i="4"/>
  <c r="R342" i="4"/>
  <c r="S342" i="4" s="1"/>
  <c r="Q342" i="4"/>
  <c r="Q341" i="4"/>
  <c r="R341" i="4" s="1"/>
  <c r="S341" i="4" s="1"/>
  <c r="Q340" i="4"/>
  <c r="R339" i="4"/>
  <c r="Q339" i="4"/>
  <c r="R338" i="4"/>
  <c r="S338" i="4" s="1"/>
  <c r="Q338" i="4"/>
  <c r="Q337" i="4"/>
  <c r="R337" i="4" s="1"/>
  <c r="S337" i="4" s="1"/>
  <c r="Q336" i="4"/>
  <c r="R335" i="4"/>
  <c r="Q335" i="4"/>
  <c r="R334" i="4"/>
  <c r="S334" i="4" s="1"/>
  <c r="Q334" i="4"/>
  <c r="Q333" i="4"/>
  <c r="R333" i="4" s="1"/>
  <c r="S333" i="4" s="1"/>
  <c r="Q332" i="4"/>
  <c r="R331" i="4"/>
  <c r="Q331" i="4"/>
  <c r="R330" i="4"/>
  <c r="S330" i="4" s="1"/>
  <c r="Q330" i="4"/>
  <c r="Q329" i="4"/>
  <c r="R329" i="4" s="1"/>
  <c r="S329" i="4" s="1"/>
  <c r="Q328" i="4"/>
  <c r="R327" i="4"/>
  <c r="Q327" i="4"/>
  <c r="R326" i="4"/>
  <c r="S326" i="4" s="1"/>
  <c r="Q326" i="4"/>
  <c r="Q325" i="4"/>
  <c r="R325" i="4" s="1"/>
  <c r="S325" i="4" s="1"/>
  <c r="Q324" i="4"/>
  <c r="R323" i="4"/>
  <c r="Q323" i="4"/>
  <c r="R322" i="4"/>
  <c r="S322" i="4" s="1"/>
  <c r="Q322" i="4"/>
  <c r="Q321" i="4"/>
  <c r="R321" i="4" s="1"/>
  <c r="S321" i="4" s="1"/>
  <c r="Q320" i="4"/>
  <c r="R319" i="4"/>
  <c r="Q319" i="4"/>
  <c r="R318" i="4"/>
  <c r="S318" i="4" s="1"/>
  <c r="Q318" i="4"/>
  <c r="Q317" i="4"/>
  <c r="R317" i="4" s="1"/>
  <c r="S317" i="4" s="1"/>
  <c r="Q316" i="4"/>
  <c r="R315" i="4"/>
  <c r="Q315" i="4"/>
  <c r="R314" i="4"/>
  <c r="S314" i="4" s="1"/>
  <c r="Q314" i="4"/>
  <c r="Q313" i="4"/>
  <c r="R313" i="4" s="1"/>
  <c r="S313" i="4" s="1"/>
  <c r="Q312" i="4"/>
  <c r="R311" i="4"/>
  <c r="Q311" i="4"/>
  <c r="R310" i="4"/>
  <c r="S310" i="4" s="1"/>
  <c r="Q310" i="4"/>
  <c r="Q309" i="4"/>
  <c r="R309" i="4" s="1"/>
  <c r="S309" i="4" s="1"/>
  <c r="Q308" i="4"/>
  <c r="R307" i="4"/>
  <c r="Q307" i="4"/>
  <c r="R306" i="4"/>
  <c r="S306" i="4" s="1"/>
  <c r="Q306" i="4"/>
  <c r="Q305" i="4"/>
  <c r="R305" i="4" s="1"/>
  <c r="S305" i="4" s="1"/>
  <c r="Q304" i="4"/>
  <c r="R303" i="4"/>
  <c r="Q303" i="4"/>
  <c r="R302" i="4"/>
  <c r="S302" i="4" s="1"/>
  <c r="Q302" i="4"/>
  <c r="Q301" i="4"/>
  <c r="R301" i="4" s="1"/>
  <c r="S301" i="4" s="1"/>
  <c r="Q300" i="4"/>
  <c r="R299" i="4"/>
  <c r="Q299" i="4"/>
  <c r="R298" i="4"/>
  <c r="S298" i="4" s="1"/>
  <c r="Q298" i="4"/>
  <c r="Q297" i="4"/>
  <c r="R297" i="4" s="1"/>
  <c r="S297" i="4" s="1"/>
  <c r="Q296" i="4"/>
  <c r="R295" i="4"/>
  <c r="Q295" i="4"/>
  <c r="R294" i="4"/>
  <c r="S294" i="4" s="1"/>
  <c r="Q294" i="4"/>
  <c r="Q293" i="4"/>
  <c r="R293" i="4" s="1"/>
  <c r="S293" i="4" s="1"/>
  <c r="Q292" i="4"/>
  <c r="R291" i="4"/>
  <c r="Q291" i="4"/>
  <c r="R290" i="4"/>
  <c r="S290" i="4" s="1"/>
  <c r="Q290" i="4"/>
  <c r="Q289" i="4"/>
  <c r="R289" i="4" s="1"/>
  <c r="S289" i="4" s="1"/>
  <c r="Q288" i="4"/>
  <c r="R287" i="4"/>
  <c r="Q287" i="4"/>
  <c r="R286" i="4"/>
  <c r="S286" i="4" s="1"/>
  <c r="Q286" i="4"/>
  <c r="Q285" i="4"/>
  <c r="R285" i="4" s="1"/>
  <c r="S285" i="4" s="1"/>
  <c r="Q284" i="4"/>
  <c r="R283" i="4"/>
  <c r="Q283" i="4"/>
  <c r="R282" i="4"/>
  <c r="S282" i="4" s="1"/>
  <c r="Q282" i="4"/>
  <c r="Q281" i="4"/>
  <c r="R281" i="4" s="1"/>
  <c r="S281" i="4" s="1"/>
  <c r="Q280" i="4"/>
  <c r="R279" i="4"/>
  <c r="Q279" i="4"/>
  <c r="R278" i="4"/>
  <c r="S278" i="4" s="1"/>
  <c r="Q278" i="4"/>
  <c r="Q277" i="4"/>
  <c r="R277" i="4" s="1"/>
  <c r="S277" i="4" s="1"/>
  <c r="Q276" i="4"/>
  <c r="R275" i="4"/>
  <c r="Q275" i="4"/>
  <c r="R274" i="4"/>
  <c r="S274" i="4" s="1"/>
  <c r="Q274" i="4"/>
  <c r="Q273" i="4"/>
  <c r="R273" i="4" s="1"/>
  <c r="S273" i="4" s="1"/>
  <c r="Q272" i="4"/>
  <c r="R271" i="4"/>
  <c r="Q271" i="4"/>
  <c r="R270" i="4"/>
  <c r="S270" i="4" s="1"/>
  <c r="Q270" i="4"/>
  <c r="Q269" i="4"/>
  <c r="R269" i="4" s="1"/>
  <c r="S269" i="4" s="1"/>
  <c r="Q268" i="4"/>
  <c r="R267" i="4"/>
  <c r="Q267" i="4"/>
  <c r="R266" i="4"/>
  <c r="S266" i="4" s="1"/>
  <c r="Q266" i="4"/>
  <c r="Q265" i="4"/>
  <c r="R265" i="4" s="1"/>
  <c r="S265" i="4" s="1"/>
  <c r="Q264" i="4"/>
  <c r="R263" i="4"/>
  <c r="Q263" i="4"/>
  <c r="R262" i="4"/>
  <c r="S262" i="4" s="1"/>
  <c r="Q262" i="4"/>
  <c r="Q261" i="4"/>
  <c r="R261" i="4" s="1"/>
  <c r="S261" i="4" s="1"/>
  <c r="Q260" i="4"/>
  <c r="R259" i="4"/>
  <c r="Q259" i="4"/>
  <c r="R258" i="4"/>
  <c r="S258" i="4" s="1"/>
  <c r="Q258" i="4"/>
  <c r="Q257" i="4"/>
  <c r="R257" i="4" s="1"/>
  <c r="S257" i="4" s="1"/>
  <c r="Q256" i="4"/>
  <c r="R255" i="4"/>
  <c r="Q255" i="4"/>
  <c r="R254" i="4"/>
  <c r="S254" i="4" s="1"/>
  <c r="Q254" i="4"/>
  <c r="Q253" i="4"/>
  <c r="R253" i="4" s="1"/>
  <c r="S253" i="4" s="1"/>
  <c r="Q252" i="4"/>
  <c r="R251" i="4"/>
  <c r="Q251" i="4"/>
  <c r="R250" i="4"/>
  <c r="S250" i="4" s="1"/>
  <c r="Q250" i="4"/>
  <c r="S249" i="4"/>
  <c r="Q249" i="4"/>
  <c r="R249" i="4" s="1"/>
  <c r="Q248" i="4"/>
  <c r="R247" i="4"/>
  <c r="Q247" i="4"/>
  <c r="S246" i="4"/>
  <c r="R246" i="4"/>
  <c r="Q246" i="4"/>
  <c r="Q245" i="4"/>
  <c r="R245" i="4" s="1"/>
  <c r="S245" i="4" s="1"/>
  <c r="Q244" i="4"/>
  <c r="R243" i="4"/>
  <c r="Q243" i="4"/>
  <c r="R242" i="4"/>
  <c r="S242" i="4" s="1"/>
  <c r="Q242" i="4"/>
  <c r="S241" i="4"/>
  <c r="Q241" i="4"/>
  <c r="R241" i="4" s="1"/>
  <c r="Q240" i="4"/>
  <c r="R239" i="4"/>
  <c r="Q239" i="4"/>
  <c r="S238" i="4"/>
  <c r="R238" i="4"/>
  <c r="Q238" i="4"/>
  <c r="Q237" i="4"/>
  <c r="R237" i="4" s="1"/>
  <c r="S237" i="4" s="1"/>
  <c r="Q236" i="4"/>
  <c r="R235" i="4"/>
  <c r="Q235" i="4"/>
  <c r="R234" i="4"/>
  <c r="S234" i="4" s="1"/>
  <c r="Q234" i="4"/>
  <c r="S233" i="4"/>
  <c r="Q233" i="4"/>
  <c r="R233" i="4" s="1"/>
  <c r="Q232" i="4"/>
  <c r="R231" i="4"/>
  <c r="Q231" i="4"/>
  <c r="S230" i="4"/>
  <c r="R230" i="4"/>
  <c r="Q230" i="4"/>
  <c r="Q229" i="4"/>
  <c r="R229" i="4" s="1"/>
  <c r="S229" i="4" s="1"/>
  <c r="Q228" i="4"/>
  <c r="U227" i="4"/>
  <c r="R227" i="4"/>
  <c r="Q227" i="4"/>
  <c r="S227" i="4" s="1"/>
  <c r="T227" i="4" s="1"/>
  <c r="R226" i="4"/>
  <c r="S226" i="4" s="1"/>
  <c r="Q226" i="4"/>
  <c r="S225" i="4"/>
  <c r="R225" i="4"/>
  <c r="Q225" i="4"/>
  <c r="Q224" i="4"/>
  <c r="Q223" i="4"/>
  <c r="S222" i="4"/>
  <c r="R222" i="4"/>
  <c r="Q222" i="4"/>
  <c r="S221" i="4"/>
  <c r="R221" i="4"/>
  <c r="Q221" i="4"/>
  <c r="Q220" i="4"/>
  <c r="Q219" i="4"/>
  <c r="R218" i="4"/>
  <c r="S218" i="4" s="1"/>
  <c r="Q218" i="4"/>
  <c r="T217" i="4"/>
  <c r="S217" i="4"/>
  <c r="R217" i="4"/>
  <c r="Q217" i="4"/>
  <c r="Q216" i="4"/>
  <c r="R215" i="4"/>
  <c r="Q215" i="4"/>
  <c r="R214" i="4"/>
  <c r="S214" i="4" s="1"/>
  <c r="Q214" i="4"/>
  <c r="Q213" i="4"/>
  <c r="R213" i="4" s="1"/>
  <c r="S213" i="4" s="1"/>
  <c r="Q212" i="4"/>
  <c r="R211" i="4"/>
  <c r="Q211" i="4"/>
  <c r="R210" i="4"/>
  <c r="S210" i="4" s="1"/>
  <c r="Q210" i="4"/>
  <c r="Q209" i="4"/>
  <c r="R209" i="4" s="1"/>
  <c r="S209" i="4" s="1"/>
  <c r="Q208" i="4"/>
  <c r="R207" i="4"/>
  <c r="Q207" i="4"/>
  <c r="R206" i="4"/>
  <c r="S206" i="4" s="1"/>
  <c r="Q206" i="4"/>
  <c r="Q205" i="4"/>
  <c r="R205" i="4" s="1"/>
  <c r="S205" i="4" s="1"/>
  <c r="Q204" i="4"/>
  <c r="R203" i="4"/>
  <c r="Q203" i="4"/>
  <c r="R202" i="4"/>
  <c r="S202" i="4" s="1"/>
  <c r="Q202" i="4"/>
  <c r="Q201" i="4"/>
  <c r="R201" i="4" s="1"/>
  <c r="S201" i="4" s="1"/>
  <c r="Q200" i="4"/>
  <c r="R199" i="4"/>
  <c r="Q199" i="4"/>
  <c r="R198" i="4"/>
  <c r="S198" i="4" s="1"/>
  <c r="Q198" i="4"/>
  <c r="Q197" i="4"/>
  <c r="R197" i="4" s="1"/>
  <c r="S197" i="4" s="1"/>
  <c r="Q196" i="4"/>
  <c r="R195" i="4"/>
  <c r="Q195" i="4"/>
  <c r="R194" i="4"/>
  <c r="S194" i="4" s="1"/>
  <c r="Q194" i="4"/>
  <c r="Q193" i="4"/>
  <c r="R193" i="4" s="1"/>
  <c r="S193" i="4" s="1"/>
  <c r="Q192" i="4"/>
  <c r="R191" i="4"/>
  <c r="Q191" i="4"/>
  <c r="R190" i="4"/>
  <c r="S190" i="4" s="1"/>
  <c r="Q190" i="4"/>
  <c r="Q189" i="4"/>
  <c r="R189" i="4" s="1"/>
  <c r="S189" i="4" s="1"/>
  <c r="Q188" i="4"/>
  <c r="R187" i="4"/>
  <c r="Q187" i="4"/>
  <c r="R186" i="4"/>
  <c r="S186" i="4" s="1"/>
  <c r="Q186" i="4"/>
  <c r="Q185" i="4"/>
  <c r="R185" i="4" s="1"/>
  <c r="S185" i="4" s="1"/>
  <c r="Q184" i="4"/>
  <c r="R183" i="4"/>
  <c r="Q183" i="4"/>
  <c r="R182" i="4"/>
  <c r="S182" i="4" s="1"/>
  <c r="Q182" i="4"/>
  <c r="Q181" i="4"/>
  <c r="R181" i="4" s="1"/>
  <c r="S181" i="4" s="1"/>
  <c r="Q180" i="4"/>
  <c r="R179" i="4"/>
  <c r="Q179" i="4"/>
  <c r="R178" i="4"/>
  <c r="S178" i="4" s="1"/>
  <c r="Q178" i="4"/>
  <c r="Q177" i="4"/>
  <c r="R177" i="4" s="1"/>
  <c r="S177" i="4" s="1"/>
  <c r="Q176" i="4"/>
  <c r="R175" i="4"/>
  <c r="Q175" i="4"/>
  <c r="R174" i="4"/>
  <c r="S174" i="4" s="1"/>
  <c r="Q174" i="4"/>
  <c r="S173" i="4"/>
  <c r="R173" i="4"/>
  <c r="Q173" i="4"/>
  <c r="Q172" i="4"/>
  <c r="Q171" i="4"/>
  <c r="Q170" i="4"/>
  <c r="R170" i="4" s="1"/>
  <c r="S170" i="4" s="1"/>
  <c r="R169" i="4"/>
  <c r="S169" i="4" s="1"/>
  <c r="Q169" i="4"/>
  <c r="Q168" i="4"/>
  <c r="R168" i="4" s="1"/>
  <c r="Q167" i="4"/>
  <c r="S166" i="4"/>
  <c r="Q166" i="4"/>
  <c r="R166" i="4" s="1"/>
  <c r="R165" i="4"/>
  <c r="S165" i="4" s="1"/>
  <c r="Q165" i="4"/>
  <c r="Q164" i="4"/>
  <c r="R164" i="4" s="1"/>
  <c r="Q163" i="4"/>
  <c r="Q162" i="4"/>
  <c r="R162" i="4" s="1"/>
  <c r="S162" i="4" s="1"/>
  <c r="R161" i="4"/>
  <c r="S161" i="4" s="1"/>
  <c r="Q161" i="4"/>
  <c r="Q160" i="4"/>
  <c r="R160" i="4" s="1"/>
  <c r="R159" i="4"/>
  <c r="S159" i="4" s="1"/>
  <c r="Q159" i="4"/>
  <c r="S158" i="4"/>
  <c r="Q158" i="4"/>
  <c r="R158" i="4" s="1"/>
  <c r="Q157" i="4"/>
  <c r="Q156" i="4"/>
  <c r="R155" i="4"/>
  <c r="S155" i="4" s="1"/>
  <c r="Q155" i="4"/>
  <c r="S154" i="4"/>
  <c r="Q154" i="4"/>
  <c r="R154" i="4" s="1"/>
  <c r="Q153" i="4"/>
  <c r="Q152" i="4"/>
  <c r="R151" i="4"/>
  <c r="S151" i="4" s="1"/>
  <c r="Q151" i="4"/>
  <c r="S150" i="4"/>
  <c r="Q150" i="4"/>
  <c r="R150" i="4" s="1"/>
  <c r="Q149" i="4"/>
  <c r="Q148" i="4"/>
  <c r="R147" i="4"/>
  <c r="S147" i="4" s="1"/>
  <c r="Q147" i="4"/>
  <c r="S146" i="4"/>
  <c r="Q146" i="4"/>
  <c r="R146" i="4" s="1"/>
  <c r="Q145" i="4"/>
  <c r="Q144" i="4"/>
  <c r="R143" i="4"/>
  <c r="S143" i="4" s="1"/>
  <c r="Q143" i="4"/>
  <c r="S142" i="4"/>
  <c r="Q142" i="4"/>
  <c r="R142" i="4" s="1"/>
  <c r="Q141" i="4"/>
  <c r="Q140" i="4"/>
  <c r="R139" i="4"/>
  <c r="S139" i="4" s="1"/>
  <c r="Q139" i="4"/>
  <c r="S138" i="4"/>
  <c r="Q138" i="4"/>
  <c r="R138" i="4" s="1"/>
  <c r="Q137" i="4"/>
  <c r="Q136" i="4"/>
  <c r="R135" i="4"/>
  <c r="S135" i="4" s="1"/>
  <c r="Q135" i="4"/>
  <c r="S134" i="4"/>
  <c r="Q134" i="4"/>
  <c r="R134" i="4" s="1"/>
  <c r="Q133" i="4"/>
  <c r="Q132" i="4"/>
  <c r="R131" i="4"/>
  <c r="S131" i="4" s="1"/>
  <c r="Q131" i="4"/>
  <c r="S130" i="4"/>
  <c r="Q130" i="4"/>
  <c r="R130" i="4" s="1"/>
  <c r="Q129" i="4"/>
  <c r="Q128" i="4"/>
  <c r="R127" i="4"/>
  <c r="S127" i="4" s="1"/>
  <c r="Q127" i="4"/>
  <c r="S126" i="4"/>
  <c r="Q126" i="4"/>
  <c r="R126" i="4" s="1"/>
  <c r="Q125" i="4"/>
  <c r="Q124" i="4"/>
  <c r="R123" i="4"/>
  <c r="S123" i="4" s="1"/>
  <c r="Q123" i="4"/>
  <c r="S122" i="4"/>
  <c r="Q122" i="4"/>
  <c r="R122" i="4" s="1"/>
  <c r="Q121" i="4"/>
  <c r="Q120" i="4"/>
  <c r="R119" i="4"/>
  <c r="S119" i="4" s="1"/>
  <c r="Q119" i="4"/>
  <c r="S118" i="4"/>
  <c r="Q118" i="4"/>
  <c r="R118" i="4" s="1"/>
  <c r="Q117" i="4"/>
  <c r="Q116" i="4"/>
  <c r="R115" i="4"/>
  <c r="S115" i="4" s="1"/>
  <c r="Q115" i="4"/>
  <c r="S114" i="4"/>
  <c r="Q114" i="4"/>
  <c r="R114" i="4" s="1"/>
  <c r="Q113" i="4"/>
  <c r="Q112" i="4"/>
  <c r="R111" i="4"/>
  <c r="S111" i="4" s="1"/>
  <c r="Q111" i="4"/>
  <c r="S110" i="4"/>
  <c r="Q110" i="4"/>
  <c r="R110" i="4" s="1"/>
  <c r="Q109" i="4"/>
  <c r="Q108" i="4"/>
  <c r="R107" i="4"/>
  <c r="S107" i="4" s="1"/>
  <c r="Q107" i="4"/>
  <c r="S106" i="4"/>
  <c r="Q106" i="4"/>
  <c r="R106" i="4" s="1"/>
  <c r="Q105" i="4"/>
  <c r="Q104" i="4"/>
  <c r="S103" i="4"/>
  <c r="R103" i="4"/>
  <c r="Q103" i="4"/>
  <c r="T102" i="4"/>
  <c r="S102" i="4"/>
  <c r="Q102" i="4"/>
  <c r="R102" i="4" s="1"/>
  <c r="Q101" i="4"/>
  <c r="Q100" i="4"/>
  <c r="S99" i="4"/>
  <c r="R99" i="4"/>
  <c r="Q99" i="4"/>
  <c r="S98" i="4"/>
  <c r="Q98" i="4"/>
  <c r="R98" i="4" s="1"/>
  <c r="Q97" i="4"/>
  <c r="Q96" i="4"/>
  <c r="S95" i="4"/>
  <c r="R95" i="4"/>
  <c r="Q95" i="4"/>
  <c r="S94" i="4"/>
  <c r="Q94" i="4"/>
  <c r="R94" i="4" s="1"/>
  <c r="Q93" i="4"/>
  <c r="Q92" i="4"/>
  <c r="S91" i="4"/>
  <c r="R91" i="4"/>
  <c r="Q91" i="4"/>
  <c r="Q90" i="4"/>
  <c r="R90" i="4" s="1"/>
  <c r="S90" i="4" s="1"/>
  <c r="Q89" i="4"/>
  <c r="Q88" i="4"/>
  <c r="S87" i="4"/>
  <c r="R87" i="4"/>
  <c r="Q87" i="4"/>
  <c r="Q86" i="4"/>
  <c r="R86" i="4" s="1"/>
  <c r="S86" i="4" s="1"/>
  <c r="Q85" i="4"/>
  <c r="Q84" i="4"/>
  <c r="R83" i="4"/>
  <c r="S83" i="4" s="1"/>
  <c r="Q83" i="4"/>
  <c r="Q82" i="4"/>
  <c r="R82" i="4" s="1"/>
  <c r="S82" i="4" s="1"/>
  <c r="Q81" i="4"/>
  <c r="Q80" i="4"/>
  <c r="S79" i="4"/>
  <c r="R79" i="4"/>
  <c r="Q79" i="4"/>
  <c r="Q78" i="4"/>
  <c r="R78" i="4" s="1"/>
  <c r="S78" i="4" s="1"/>
  <c r="Q77" i="4"/>
  <c r="Q76" i="4"/>
  <c r="R75" i="4"/>
  <c r="S75" i="4" s="1"/>
  <c r="Q75" i="4"/>
  <c r="Q74" i="4"/>
  <c r="R74" i="4" s="1"/>
  <c r="S74" i="4" s="1"/>
  <c r="Q73" i="4"/>
  <c r="Q72" i="4"/>
  <c r="S71" i="4"/>
  <c r="R71" i="4"/>
  <c r="Q71" i="4"/>
  <c r="Q70" i="4"/>
  <c r="R70" i="4" s="1"/>
  <c r="S70" i="4" s="1"/>
  <c r="Q69" i="4"/>
  <c r="Q68" i="4"/>
  <c r="R67" i="4"/>
  <c r="S67" i="4" s="1"/>
  <c r="Q67" i="4"/>
  <c r="Q66" i="4"/>
  <c r="R66" i="4" s="1"/>
  <c r="S66" i="4" s="1"/>
  <c r="Q65" i="4"/>
  <c r="Q64" i="4"/>
  <c r="S63" i="4"/>
  <c r="R63" i="4"/>
  <c r="Q63" i="4"/>
  <c r="Q62" i="4"/>
  <c r="R62" i="4" s="1"/>
  <c r="S62" i="4" s="1"/>
  <c r="Q61" i="4"/>
  <c r="Q60" i="4"/>
  <c r="R59" i="4"/>
  <c r="S59" i="4" s="1"/>
  <c r="Q59" i="4"/>
  <c r="Q58" i="4"/>
  <c r="R58" i="4" s="1"/>
  <c r="S58" i="4" s="1"/>
  <c r="Q57" i="4"/>
  <c r="Q56" i="4"/>
  <c r="R55" i="4"/>
  <c r="S55" i="4" s="1"/>
  <c r="Q55" i="4"/>
  <c r="Q54" i="4"/>
  <c r="R54" i="4" s="1"/>
  <c r="S54" i="4" s="1"/>
  <c r="Q53" i="4"/>
  <c r="Q52" i="4"/>
  <c r="R51" i="4"/>
  <c r="S51" i="4" s="1"/>
  <c r="Q51" i="4"/>
  <c r="Q50" i="4"/>
  <c r="R50" i="4" s="1"/>
  <c r="S50" i="4" s="1"/>
  <c r="Q49" i="4"/>
  <c r="Q48" i="4"/>
  <c r="S47" i="4"/>
  <c r="R47" i="4"/>
  <c r="Q47" i="4"/>
  <c r="S46" i="4"/>
  <c r="T46" i="4" s="1"/>
  <c r="Q46" i="4"/>
  <c r="R46" i="4" s="1"/>
  <c r="Q45" i="4"/>
  <c r="Q44" i="4"/>
  <c r="S43" i="4"/>
  <c r="R43" i="4"/>
  <c r="Q43" i="4"/>
  <c r="S42" i="4"/>
  <c r="T42" i="4" s="1"/>
  <c r="Q42" i="4"/>
  <c r="R42" i="4" s="1"/>
  <c r="R41" i="4"/>
  <c r="Q41" i="4"/>
  <c r="Q40" i="4"/>
  <c r="R39" i="4"/>
  <c r="S39" i="4" s="1"/>
  <c r="Q39" i="4"/>
  <c r="Q38" i="4"/>
  <c r="R38" i="4" s="1"/>
  <c r="R37" i="4"/>
  <c r="Q37" i="4"/>
  <c r="Q36" i="4"/>
  <c r="R35" i="4"/>
  <c r="S35" i="4" s="1"/>
  <c r="Q35" i="4"/>
  <c r="Q34" i="4"/>
  <c r="R34" i="4" s="1"/>
  <c r="R33" i="4"/>
  <c r="Q33" i="4"/>
  <c r="Q32" i="4"/>
  <c r="R31" i="4"/>
  <c r="S31" i="4" s="1"/>
  <c r="Q31" i="4"/>
  <c r="Q30" i="4"/>
  <c r="R30" i="4" s="1"/>
  <c r="R29" i="4"/>
  <c r="Q29" i="4"/>
  <c r="Q28" i="4"/>
  <c r="R27" i="4"/>
  <c r="S27" i="4" s="1"/>
  <c r="Q27" i="4"/>
  <c r="Q26" i="4"/>
  <c r="R26" i="4" s="1"/>
  <c r="R25" i="4"/>
  <c r="Q25" i="4"/>
  <c r="Q24" i="4"/>
  <c r="R23" i="4"/>
  <c r="S23" i="4" s="1"/>
  <c r="Q23" i="4"/>
  <c r="S22" i="4"/>
  <c r="R22" i="4"/>
  <c r="Q22" i="4"/>
  <c r="Q21" i="4"/>
  <c r="Q20" i="4"/>
  <c r="R19" i="4"/>
  <c r="S19" i="4" s="1"/>
  <c r="Q19" i="4"/>
  <c r="S18" i="4"/>
  <c r="R18" i="4"/>
  <c r="Q18" i="4"/>
  <c r="Q17" i="4"/>
  <c r="Q16" i="4"/>
  <c r="R15" i="4"/>
  <c r="S15" i="4" s="1"/>
  <c r="Q15" i="4"/>
  <c r="S14" i="4"/>
  <c r="R14" i="4"/>
  <c r="Q14" i="4"/>
  <c r="Q13" i="4"/>
  <c r="Q12" i="4"/>
  <c r="R11" i="4"/>
  <c r="S11" i="4" s="1"/>
  <c r="Q11" i="4"/>
  <c r="S10" i="4"/>
  <c r="R10" i="4"/>
  <c r="Q10" i="4"/>
  <c r="Q9" i="4"/>
  <c r="Q8" i="4"/>
  <c r="R8" i="4" s="1"/>
  <c r="R7" i="4"/>
  <c r="S7" i="4" s="1"/>
  <c r="Q7" i="4"/>
  <c r="S6" i="4"/>
  <c r="T6" i="4" s="1"/>
  <c r="R6" i="4"/>
  <c r="Q6" i="4"/>
  <c r="Q5" i="4"/>
  <c r="Q4" i="4"/>
  <c r="Q3" i="4"/>
  <c r="R3" i="4" s="1"/>
  <c r="S3" i="4" s="1"/>
  <c r="T15" i="4" l="1"/>
  <c r="U15" i="4" s="1"/>
  <c r="U35" i="4"/>
  <c r="T35" i="4"/>
  <c r="T74" i="4"/>
  <c r="U74" i="4" s="1"/>
  <c r="S5" i="4"/>
  <c r="T54" i="4"/>
  <c r="U54" i="4" s="1"/>
  <c r="U83" i="4"/>
  <c r="T83" i="4"/>
  <c r="U27" i="4"/>
  <c r="T27" i="4"/>
  <c r="T50" i="4"/>
  <c r="U50" i="4" s="1"/>
  <c r="U86" i="4"/>
  <c r="T86" i="4"/>
  <c r="T11" i="4"/>
  <c r="U11" i="4" s="1"/>
  <c r="U18" i="4"/>
  <c r="T66" i="4"/>
  <c r="U66" i="4" s="1"/>
  <c r="U78" i="4"/>
  <c r="T78" i="4"/>
  <c r="T7" i="4"/>
  <c r="U7" i="4" s="1"/>
  <c r="U23" i="4"/>
  <c r="T23" i="4"/>
  <c r="T31" i="4"/>
  <c r="U31" i="4" s="1"/>
  <c r="U39" i="4"/>
  <c r="T39" i="4"/>
  <c r="T51" i="4"/>
  <c r="U51" i="4" s="1"/>
  <c r="U58" i="4"/>
  <c r="T58" i="4"/>
  <c r="T70" i="4"/>
  <c r="U70" i="4" s="1"/>
  <c r="U75" i="4"/>
  <c r="T75" i="4"/>
  <c r="T90" i="4"/>
  <c r="U90" i="4" s="1"/>
  <c r="S20" i="4"/>
  <c r="U59" i="4"/>
  <c r="T59" i="4"/>
  <c r="T3" i="4"/>
  <c r="U3" i="4" s="1"/>
  <c r="U19" i="4"/>
  <c r="T19" i="4"/>
  <c r="S40" i="4"/>
  <c r="U55" i="4"/>
  <c r="T55" i="4"/>
  <c r="T62" i="4"/>
  <c r="U62" i="4" s="1"/>
  <c r="U67" i="4"/>
  <c r="T67" i="4"/>
  <c r="T82" i="4"/>
  <c r="U82" i="4" s="1"/>
  <c r="U47" i="4"/>
  <c r="T47" i="4"/>
  <c r="T10" i="4"/>
  <c r="U10" i="4" s="1"/>
  <c r="R12" i="4"/>
  <c r="S12" i="4" s="1"/>
  <c r="T14" i="4"/>
  <c r="U14" i="4" s="1"/>
  <c r="T18" i="4"/>
  <c r="R20" i="4"/>
  <c r="T22" i="4"/>
  <c r="U22" i="4" s="1"/>
  <c r="S56" i="4"/>
  <c r="U63" i="4"/>
  <c r="T63" i="4"/>
  <c r="R64" i="4"/>
  <c r="S64" i="4" s="1"/>
  <c r="U71" i="4"/>
  <c r="T71" i="4"/>
  <c r="R72" i="4"/>
  <c r="S72" i="4" s="1"/>
  <c r="U79" i="4"/>
  <c r="T79" i="4"/>
  <c r="R80" i="4"/>
  <c r="S80" i="4" s="1"/>
  <c r="U87" i="4"/>
  <c r="T87" i="4"/>
  <c r="R88" i="4"/>
  <c r="S88" i="4" s="1"/>
  <c r="S93" i="4"/>
  <c r="R93" i="4"/>
  <c r="T99" i="4"/>
  <c r="U99" i="4" s="1"/>
  <c r="U106" i="4"/>
  <c r="T106" i="4"/>
  <c r="T110" i="4"/>
  <c r="U110" i="4" s="1"/>
  <c r="U114" i="4"/>
  <c r="T114" i="4"/>
  <c r="T118" i="4"/>
  <c r="U118" i="4" s="1"/>
  <c r="U122" i="4"/>
  <c r="T122" i="4"/>
  <c r="T126" i="4"/>
  <c r="U126" i="4" s="1"/>
  <c r="U130" i="4"/>
  <c r="T130" i="4"/>
  <c r="T134" i="4"/>
  <c r="U134" i="4" s="1"/>
  <c r="U138" i="4"/>
  <c r="T138" i="4"/>
  <c r="T142" i="4"/>
  <c r="U142" i="4" s="1"/>
  <c r="U146" i="4"/>
  <c r="T146" i="4"/>
  <c r="T150" i="4"/>
  <c r="U150" i="4" s="1"/>
  <c r="U154" i="4"/>
  <c r="T154" i="4"/>
  <c r="T158" i="4"/>
  <c r="U158" i="4" s="1"/>
  <c r="T162" i="4"/>
  <c r="U162" i="4" s="1"/>
  <c r="T178" i="4"/>
  <c r="U178" i="4" s="1"/>
  <c r="U42" i="4"/>
  <c r="R45" i="4"/>
  <c r="S45" i="4" s="1"/>
  <c r="R4" i="4"/>
  <c r="S4" i="4" s="1"/>
  <c r="R16" i="4"/>
  <c r="S16" i="4" s="1"/>
  <c r="R5" i="4"/>
  <c r="U6" i="4"/>
  <c r="S8" i="4"/>
  <c r="R9" i="4"/>
  <c r="S9" i="4" s="1"/>
  <c r="R13" i="4"/>
  <c r="S13" i="4" s="1"/>
  <c r="R17" i="4"/>
  <c r="S17" i="4" s="1"/>
  <c r="R21" i="4"/>
  <c r="S21" i="4" s="1"/>
  <c r="R24" i="4"/>
  <c r="S24" i="4" s="1"/>
  <c r="S26" i="4"/>
  <c r="R28" i="4"/>
  <c r="S28" i="4" s="1"/>
  <c r="S30" i="4"/>
  <c r="R32" i="4"/>
  <c r="S32" i="4" s="1"/>
  <c r="S34" i="4"/>
  <c r="R36" i="4"/>
  <c r="S36" i="4" s="1"/>
  <c r="S38" i="4"/>
  <c r="R40" i="4"/>
  <c r="R44" i="4"/>
  <c r="S44" i="4" s="1"/>
  <c r="R48" i="4"/>
  <c r="S48" i="4" s="1"/>
  <c r="R52" i="4"/>
  <c r="S52" i="4" s="1"/>
  <c r="R56" i="4"/>
  <c r="R65" i="4"/>
  <c r="S65" i="4" s="1"/>
  <c r="S73" i="4"/>
  <c r="R73" i="4"/>
  <c r="R81" i="4"/>
  <c r="S81" i="4" s="1"/>
  <c r="S89" i="4"/>
  <c r="R89" i="4"/>
  <c r="R92" i="4"/>
  <c r="S92" i="4" s="1"/>
  <c r="U94" i="4"/>
  <c r="S97" i="4"/>
  <c r="R97" i="4"/>
  <c r="T103" i="4"/>
  <c r="U103" i="4" s="1"/>
  <c r="T165" i="4"/>
  <c r="U165" i="4" s="1"/>
  <c r="T170" i="4"/>
  <c r="U170" i="4" s="1"/>
  <c r="T181" i="4"/>
  <c r="U181" i="4" s="1"/>
  <c r="U194" i="4"/>
  <c r="T194" i="4"/>
  <c r="T43" i="4"/>
  <c r="U43" i="4" s="1"/>
  <c r="U46" i="4"/>
  <c r="S25" i="4"/>
  <c r="S29" i="4"/>
  <c r="S33" i="4"/>
  <c r="S37" i="4"/>
  <c r="S41" i="4"/>
  <c r="R60" i="4"/>
  <c r="S60" i="4" s="1"/>
  <c r="S68" i="4"/>
  <c r="R68" i="4"/>
  <c r="R76" i="4"/>
  <c r="S76" i="4" s="1"/>
  <c r="S84" i="4"/>
  <c r="R84" i="4"/>
  <c r="T91" i="4"/>
  <c r="U91" i="4" s="1"/>
  <c r="T94" i="4"/>
  <c r="R96" i="4"/>
  <c r="S96" i="4" s="1"/>
  <c r="U98" i="4"/>
  <c r="S101" i="4"/>
  <c r="R101" i="4"/>
  <c r="T107" i="4"/>
  <c r="U107" i="4" s="1"/>
  <c r="U111" i="4"/>
  <c r="T111" i="4"/>
  <c r="T115" i="4"/>
  <c r="U115" i="4" s="1"/>
  <c r="U119" i="4"/>
  <c r="T119" i="4"/>
  <c r="T123" i="4"/>
  <c r="U123" i="4" s="1"/>
  <c r="U127" i="4"/>
  <c r="T127" i="4"/>
  <c r="T131" i="4"/>
  <c r="U131" i="4" s="1"/>
  <c r="U135" i="4"/>
  <c r="T135" i="4"/>
  <c r="T139" i="4"/>
  <c r="U139" i="4" s="1"/>
  <c r="U143" i="4"/>
  <c r="T143" i="4"/>
  <c r="T147" i="4"/>
  <c r="U147" i="4" s="1"/>
  <c r="U151" i="4"/>
  <c r="T151" i="4"/>
  <c r="T155" i="4"/>
  <c r="U155" i="4" s="1"/>
  <c r="U159" i="4"/>
  <c r="T159" i="4"/>
  <c r="T197" i="4"/>
  <c r="U197" i="4" s="1"/>
  <c r="U210" i="4"/>
  <c r="T210" i="4"/>
  <c r="R49" i="4"/>
  <c r="S49" i="4" s="1"/>
  <c r="S53" i="4"/>
  <c r="R53" i="4"/>
  <c r="R57" i="4"/>
  <c r="S57" i="4" s="1"/>
  <c r="S61" i="4"/>
  <c r="R61" i="4"/>
  <c r="R69" i="4"/>
  <c r="S69" i="4" s="1"/>
  <c r="S77" i="4"/>
  <c r="R77" i="4"/>
  <c r="R85" i="4"/>
  <c r="S85" i="4" s="1"/>
  <c r="U95" i="4"/>
  <c r="T95" i="4"/>
  <c r="T98" i="4"/>
  <c r="S100" i="4"/>
  <c r="R100" i="4"/>
  <c r="U102" i="4"/>
  <c r="R104" i="4"/>
  <c r="S104" i="4" s="1"/>
  <c r="S108" i="4"/>
  <c r="R108" i="4"/>
  <c r="R112" i="4"/>
  <c r="S112" i="4" s="1"/>
  <c r="T166" i="4"/>
  <c r="U166" i="4" s="1"/>
  <c r="R163" i="4"/>
  <c r="S163" i="4" s="1"/>
  <c r="U169" i="4"/>
  <c r="T169" i="4"/>
  <c r="T174" i="4"/>
  <c r="U174" i="4" s="1"/>
  <c r="U177" i="4"/>
  <c r="T177" i="4"/>
  <c r="T190" i="4"/>
  <c r="U190" i="4" s="1"/>
  <c r="U193" i="4"/>
  <c r="T193" i="4"/>
  <c r="T206" i="4"/>
  <c r="U206" i="4" s="1"/>
  <c r="U209" i="4"/>
  <c r="T209" i="4"/>
  <c r="T218" i="4"/>
  <c r="U218" i="4" s="1"/>
  <c r="T226" i="4"/>
  <c r="U226" i="4" s="1"/>
  <c r="V227" i="4"/>
  <c r="W227" i="4" s="1"/>
  <c r="T234" i="4"/>
  <c r="U234" i="4" s="1"/>
  <c r="T242" i="4"/>
  <c r="U242" i="4" s="1"/>
  <c r="T250" i="4"/>
  <c r="U250" i="4" s="1"/>
  <c r="T254" i="4"/>
  <c r="U254" i="4" s="1"/>
  <c r="T261" i="4"/>
  <c r="U261" i="4" s="1"/>
  <c r="T274" i="4"/>
  <c r="U274" i="4" s="1"/>
  <c r="T325" i="4"/>
  <c r="U325" i="4" s="1"/>
  <c r="T338" i="4"/>
  <c r="U338" i="4" s="1"/>
  <c r="R167" i="4"/>
  <c r="S167" i="4" s="1"/>
  <c r="T186" i="4"/>
  <c r="U186" i="4" s="1"/>
  <c r="T189" i="4"/>
  <c r="U189" i="4" s="1"/>
  <c r="T202" i="4"/>
  <c r="U202" i="4" s="1"/>
  <c r="T205" i="4"/>
  <c r="U205" i="4" s="1"/>
  <c r="T221" i="4"/>
  <c r="U221" i="4" s="1"/>
  <c r="T222" i="4"/>
  <c r="U222" i="4" s="1"/>
  <c r="R224" i="4"/>
  <c r="S224" i="4" s="1"/>
  <c r="R228" i="4"/>
  <c r="S228" i="4" s="1"/>
  <c r="R236" i="4"/>
  <c r="S236" i="4" s="1"/>
  <c r="R244" i="4"/>
  <c r="S244" i="4" s="1"/>
  <c r="T277" i="4"/>
  <c r="U277" i="4" s="1"/>
  <c r="T290" i="4"/>
  <c r="U290" i="4" s="1"/>
  <c r="T341" i="4"/>
  <c r="U341" i="4" s="1"/>
  <c r="S116" i="4"/>
  <c r="R116" i="4"/>
  <c r="S117" i="4"/>
  <c r="R120" i="4"/>
  <c r="S120" i="4" s="1"/>
  <c r="S124" i="4"/>
  <c r="R124" i="4"/>
  <c r="R128" i="4"/>
  <c r="S128" i="4" s="1"/>
  <c r="S132" i="4"/>
  <c r="R132" i="4"/>
  <c r="S133" i="4"/>
  <c r="R136" i="4"/>
  <c r="S136" i="4" s="1"/>
  <c r="S140" i="4"/>
  <c r="R140" i="4"/>
  <c r="R144" i="4"/>
  <c r="S144" i="4" s="1"/>
  <c r="S148" i="4"/>
  <c r="R148" i="4"/>
  <c r="S149" i="4"/>
  <c r="R152" i="4"/>
  <c r="S152" i="4" s="1"/>
  <c r="S156" i="4"/>
  <c r="R156" i="4"/>
  <c r="T161" i="4"/>
  <c r="U161" i="4" s="1"/>
  <c r="R171" i="4"/>
  <c r="S171" i="4" s="1"/>
  <c r="T182" i="4"/>
  <c r="U182" i="4" s="1"/>
  <c r="T185" i="4"/>
  <c r="U185" i="4" s="1"/>
  <c r="T198" i="4"/>
  <c r="U198" i="4" s="1"/>
  <c r="T201" i="4"/>
  <c r="U201" i="4" s="1"/>
  <c r="T214" i="4"/>
  <c r="U214" i="4" s="1"/>
  <c r="R219" i="4"/>
  <c r="S219" i="4" s="1"/>
  <c r="T233" i="4"/>
  <c r="U233" i="4" s="1"/>
  <c r="T241" i="4"/>
  <c r="U241" i="4" s="1"/>
  <c r="T249" i="4"/>
  <c r="U249" i="4" s="1"/>
  <c r="T253" i="4"/>
  <c r="U253" i="4" s="1"/>
  <c r="T293" i="4"/>
  <c r="U293" i="4" s="1"/>
  <c r="T306" i="4"/>
  <c r="U306" i="4" s="1"/>
  <c r="T213" i="4"/>
  <c r="U213" i="4" s="1"/>
  <c r="T229" i="4"/>
  <c r="U229" i="4" s="1"/>
  <c r="T230" i="4"/>
  <c r="U230" i="4" s="1"/>
  <c r="T237" i="4"/>
  <c r="U237" i="4" s="1"/>
  <c r="T238" i="4"/>
  <c r="U238" i="4" s="1"/>
  <c r="T245" i="4"/>
  <c r="U245" i="4" s="1"/>
  <c r="T246" i="4"/>
  <c r="U246" i="4" s="1"/>
  <c r="T258" i="4"/>
  <c r="U258" i="4" s="1"/>
  <c r="T309" i="4"/>
  <c r="U309" i="4" s="1"/>
  <c r="T322" i="4"/>
  <c r="U322" i="4" s="1"/>
  <c r="T385" i="4"/>
  <c r="U385" i="4"/>
  <c r="T387" i="4"/>
  <c r="U387" i="4"/>
  <c r="R172" i="4"/>
  <c r="S172" i="4" s="1"/>
  <c r="T257" i="4"/>
  <c r="U257" i="4" s="1"/>
  <c r="T270" i="4"/>
  <c r="U270" i="4" s="1"/>
  <c r="T273" i="4"/>
  <c r="U273" i="4" s="1"/>
  <c r="T286" i="4"/>
  <c r="U286" i="4" s="1"/>
  <c r="T289" i="4"/>
  <c r="U289" i="4" s="1"/>
  <c r="T302" i="4"/>
  <c r="U302" i="4" s="1"/>
  <c r="T305" i="4"/>
  <c r="U305" i="4" s="1"/>
  <c r="T318" i="4"/>
  <c r="U318" i="4" s="1"/>
  <c r="T321" i="4"/>
  <c r="U321" i="4" s="1"/>
  <c r="T334" i="4"/>
  <c r="U334" i="4" s="1"/>
  <c r="T337" i="4"/>
  <c r="U337" i="4" s="1"/>
  <c r="T350" i="4"/>
  <c r="U350" i="4" s="1"/>
  <c r="T383" i="4"/>
  <c r="U383" i="4" s="1"/>
  <c r="T411" i="4"/>
  <c r="U411" i="4"/>
  <c r="R105" i="4"/>
  <c r="S105" i="4" s="1"/>
  <c r="R109" i="4"/>
  <c r="S109" i="4" s="1"/>
  <c r="R113" i="4"/>
  <c r="S113" i="4" s="1"/>
  <c r="R117" i="4"/>
  <c r="R121" i="4"/>
  <c r="S121" i="4" s="1"/>
  <c r="R125" i="4"/>
  <c r="S125" i="4" s="1"/>
  <c r="R129" i="4"/>
  <c r="S129" i="4" s="1"/>
  <c r="R133" i="4"/>
  <c r="R137" i="4"/>
  <c r="S137" i="4" s="1"/>
  <c r="R141" i="4"/>
  <c r="S141" i="4" s="1"/>
  <c r="R145" i="4"/>
  <c r="S145" i="4" s="1"/>
  <c r="R149" i="4"/>
  <c r="R153" i="4"/>
  <c r="S153" i="4" s="1"/>
  <c r="R157" i="4"/>
  <c r="S157" i="4" s="1"/>
  <c r="U173" i="4"/>
  <c r="S176" i="4"/>
  <c r="R176" i="4"/>
  <c r="S180" i="4"/>
  <c r="R180" i="4"/>
  <c r="S184" i="4"/>
  <c r="R184" i="4"/>
  <c r="S188" i="4"/>
  <c r="R188" i="4"/>
  <c r="S192" i="4"/>
  <c r="R192" i="4"/>
  <c r="S196" i="4"/>
  <c r="R196" i="4"/>
  <c r="S200" i="4"/>
  <c r="R200" i="4"/>
  <c r="S204" i="4"/>
  <c r="R204" i="4"/>
  <c r="S208" i="4"/>
  <c r="R208" i="4"/>
  <c r="S212" i="4"/>
  <c r="R212" i="4"/>
  <c r="S216" i="4"/>
  <c r="R216" i="4"/>
  <c r="R223" i="4"/>
  <c r="S223" i="4" s="1"/>
  <c r="T225" i="4"/>
  <c r="U225" i="4" s="1"/>
  <c r="S232" i="4"/>
  <c r="R232" i="4"/>
  <c r="S240" i="4"/>
  <c r="R240" i="4"/>
  <c r="S248" i="4"/>
  <c r="R248" i="4"/>
  <c r="U266" i="4"/>
  <c r="T266" i="4"/>
  <c r="U269" i="4"/>
  <c r="T269" i="4"/>
  <c r="U282" i="4"/>
  <c r="T282" i="4"/>
  <c r="U285" i="4"/>
  <c r="T285" i="4"/>
  <c r="U298" i="4"/>
  <c r="T298" i="4"/>
  <c r="U301" i="4"/>
  <c r="T301" i="4"/>
  <c r="U314" i="4"/>
  <c r="T314" i="4"/>
  <c r="U317" i="4"/>
  <c r="T317" i="4"/>
  <c r="U330" i="4"/>
  <c r="T330" i="4"/>
  <c r="U333" i="4"/>
  <c r="T333" i="4"/>
  <c r="U346" i="4"/>
  <c r="T346" i="4"/>
  <c r="U349" i="4"/>
  <c r="T349" i="4"/>
  <c r="U375" i="4"/>
  <c r="T375" i="4"/>
  <c r="T403" i="4"/>
  <c r="U403" i="4" s="1"/>
  <c r="S160" i="4"/>
  <c r="S164" i="4"/>
  <c r="S168" i="4"/>
  <c r="T173" i="4"/>
  <c r="S175" i="4"/>
  <c r="S179" i="4"/>
  <c r="S183" i="4"/>
  <c r="S187" i="4"/>
  <c r="S191" i="4"/>
  <c r="S195" i="4"/>
  <c r="S199" i="4"/>
  <c r="S203" i="4"/>
  <c r="S207" i="4"/>
  <c r="S211" i="4"/>
  <c r="S215" i="4"/>
  <c r="U217" i="4"/>
  <c r="S220" i="4"/>
  <c r="R220" i="4"/>
  <c r="U262" i="4"/>
  <c r="T262" i="4"/>
  <c r="U265" i="4"/>
  <c r="T265" i="4"/>
  <c r="U278" i="4"/>
  <c r="T278" i="4"/>
  <c r="U281" i="4"/>
  <c r="T281" i="4"/>
  <c r="U294" i="4"/>
  <c r="T294" i="4"/>
  <c r="U297" i="4"/>
  <c r="T297" i="4"/>
  <c r="U310" i="4"/>
  <c r="T310" i="4"/>
  <c r="U313" i="4"/>
  <c r="T313" i="4"/>
  <c r="U326" i="4"/>
  <c r="T326" i="4"/>
  <c r="U329" i="4"/>
  <c r="T329" i="4"/>
  <c r="U342" i="4"/>
  <c r="T342" i="4"/>
  <c r="U345" i="4"/>
  <c r="T345" i="4"/>
  <c r="T382" i="4"/>
  <c r="U382" i="4" s="1"/>
  <c r="T395" i="4"/>
  <c r="U395" i="4" s="1"/>
  <c r="V413" i="4"/>
  <c r="W413" i="4" s="1"/>
  <c r="T415" i="4"/>
  <c r="U415" i="4" s="1"/>
  <c r="S252" i="4"/>
  <c r="R252" i="4"/>
  <c r="S256" i="4"/>
  <c r="R256" i="4"/>
  <c r="S260" i="4"/>
  <c r="R260" i="4"/>
  <c r="S264" i="4"/>
  <c r="R264" i="4"/>
  <c r="S268" i="4"/>
  <c r="R268" i="4"/>
  <c r="S272" i="4"/>
  <c r="R272" i="4"/>
  <c r="S276" i="4"/>
  <c r="R276" i="4"/>
  <c r="S280" i="4"/>
  <c r="R280" i="4"/>
  <c r="S284" i="4"/>
  <c r="R284" i="4"/>
  <c r="S288" i="4"/>
  <c r="R288" i="4"/>
  <c r="S292" i="4"/>
  <c r="R292" i="4"/>
  <c r="S296" i="4"/>
  <c r="R296" i="4"/>
  <c r="S300" i="4"/>
  <c r="R300" i="4"/>
  <c r="S304" i="4"/>
  <c r="R304" i="4"/>
  <c r="S308" i="4"/>
  <c r="R308" i="4"/>
  <c r="S312" i="4"/>
  <c r="R312" i="4"/>
  <c r="S316" i="4"/>
  <c r="R316" i="4"/>
  <c r="S320" i="4"/>
  <c r="R320" i="4"/>
  <c r="S324" i="4"/>
  <c r="R324" i="4"/>
  <c r="S328" i="4"/>
  <c r="R328" i="4"/>
  <c r="S332" i="4"/>
  <c r="R332" i="4"/>
  <c r="S336" i="4"/>
  <c r="R336" i="4"/>
  <c r="S340" i="4"/>
  <c r="R340" i="4"/>
  <c r="S344" i="4"/>
  <c r="R344" i="4"/>
  <c r="S348" i="4"/>
  <c r="R348" i="4"/>
  <c r="S352" i="4"/>
  <c r="R352" i="4"/>
  <c r="T354" i="4"/>
  <c r="U354" i="4" s="1"/>
  <c r="R356" i="4"/>
  <c r="S356" i="4" s="1"/>
  <c r="U358" i="4"/>
  <c r="T358" i="4"/>
  <c r="S360" i="4"/>
  <c r="R360" i="4"/>
  <c r="T362" i="4"/>
  <c r="U362" i="4" s="1"/>
  <c r="R364" i="4"/>
  <c r="S364" i="4" s="1"/>
  <c r="U366" i="4"/>
  <c r="T366" i="4"/>
  <c r="S368" i="4"/>
  <c r="R368" i="4"/>
  <c r="T370" i="4"/>
  <c r="U370" i="4" s="1"/>
  <c r="R372" i="4"/>
  <c r="S372" i="4" s="1"/>
  <c r="U374" i="4"/>
  <c r="T374" i="4"/>
  <c r="T410" i="4"/>
  <c r="U410" i="4" s="1"/>
  <c r="S231" i="4"/>
  <c r="S235" i="4"/>
  <c r="S239" i="4"/>
  <c r="S243" i="4"/>
  <c r="S247" i="4"/>
  <c r="S251" i="4"/>
  <c r="S255" i="4"/>
  <c r="S259" i="4"/>
  <c r="S263" i="4"/>
  <c r="S267" i="4"/>
  <c r="S271" i="4"/>
  <c r="S275" i="4"/>
  <c r="S279" i="4"/>
  <c r="S283" i="4"/>
  <c r="S287" i="4"/>
  <c r="S291" i="4"/>
  <c r="S295" i="4"/>
  <c r="S299" i="4"/>
  <c r="S303" i="4"/>
  <c r="S307" i="4"/>
  <c r="S311" i="4"/>
  <c r="S315" i="4"/>
  <c r="S319" i="4"/>
  <c r="S323" i="4"/>
  <c r="S327" i="4"/>
  <c r="S331" i="4"/>
  <c r="S335" i="4"/>
  <c r="S339" i="4"/>
  <c r="S343" i="4"/>
  <c r="S347" i="4"/>
  <c r="S351" i="4"/>
  <c r="T353" i="4"/>
  <c r="U353" i="4" s="1"/>
  <c r="S355" i="4"/>
  <c r="T357" i="4"/>
  <c r="U357" i="4" s="1"/>
  <c r="S359" i="4"/>
  <c r="T361" i="4"/>
  <c r="U361" i="4" s="1"/>
  <c r="S363" i="4"/>
  <c r="T365" i="4"/>
  <c r="U365" i="4" s="1"/>
  <c r="S367" i="4"/>
  <c r="T369" i="4"/>
  <c r="U369" i="4" s="1"/>
  <c r="S371" i="4"/>
  <c r="T373" i="4"/>
  <c r="U373" i="4" s="1"/>
  <c r="U376" i="4"/>
  <c r="R377" i="4"/>
  <c r="S377" i="4" s="1"/>
  <c r="S378" i="4"/>
  <c r="U379" i="4"/>
  <c r="T381" i="4"/>
  <c r="U381" i="4" s="1"/>
  <c r="U391" i="4"/>
  <c r="U399" i="4"/>
  <c r="U407" i="4"/>
  <c r="U439" i="4"/>
  <c r="T439" i="4"/>
  <c r="U478" i="4"/>
  <c r="T478" i="4"/>
  <c r="V417" i="4"/>
  <c r="W417" i="4" s="1"/>
  <c r="T419" i="4"/>
  <c r="U419" i="4" s="1"/>
  <c r="V421" i="4"/>
  <c r="W421" i="4" s="1"/>
  <c r="T423" i="4"/>
  <c r="U423" i="4" s="1"/>
  <c r="V425" i="4"/>
  <c r="W425" i="4" s="1"/>
  <c r="T427" i="4"/>
  <c r="U427" i="4" s="1"/>
  <c r="U435" i="4"/>
  <c r="T435" i="4"/>
  <c r="T409" i="4"/>
  <c r="U409" i="4" s="1"/>
  <c r="U451" i="4"/>
  <c r="T451" i="4"/>
  <c r="S380" i="4"/>
  <c r="S384" i="4"/>
  <c r="U386" i="4"/>
  <c r="T386" i="4"/>
  <c r="U389" i="4"/>
  <c r="T390" i="4"/>
  <c r="U390" i="4" s="1"/>
  <c r="U393" i="4"/>
  <c r="U394" i="4"/>
  <c r="T394" i="4"/>
  <c r="U397" i="4"/>
  <c r="T398" i="4"/>
  <c r="U398" i="4" s="1"/>
  <c r="U401" i="4"/>
  <c r="U402" i="4"/>
  <c r="T402" i="4"/>
  <c r="U405" i="4"/>
  <c r="T406" i="4"/>
  <c r="U406" i="4" s="1"/>
  <c r="R449" i="4"/>
  <c r="S449" i="4" s="1"/>
  <c r="U450" i="4"/>
  <c r="U455" i="4"/>
  <c r="T455" i="4"/>
  <c r="S457" i="4"/>
  <c r="R457" i="4"/>
  <c r="R465" i="4"/>
  <c r="S465" i="4" s="1"/>
  <c r="U470" i="4"/>
  <c r="T470" i="4"/>
  <c r="S487" i="4"/>
  <c r="R487" i="4"/>
  <c r="U494" i="4"/>
  <c r="T494" i="4"/>
  <c r="U502" i="4"/>
  <c r="T502" i="4"/>
  <c r="U534" i="4"/>
  <c r="T534" i="4"/>
  <c r="S388" i="4"/>
  <c r="S392" i="4"/>
  <c r="S396" i="4"/>
  <c r="S400" i="4"/>
  <c r="S404" i="4"/>
  <c r="S408" i="4"/>
  <c r="S412" i="4"/>
  <c r="S416" i="4"/>
  <c r="S420" i="4"/>
  <c r="S424" i="4"/>
  <c r="R428" i="4"/>
  <c r="S428" i="4" s="1"/>
  <c r="T431" i="4"/>
  <c r="U431" i="4" s="1"/>
  <c r="S432" i="4"/>
  <c r="S436" i="4"/>
  <c r="R436" i="4"/>
  <c r="U438" i="4"/>
  <c r="T438" i="4"/>
  <c r="S441" i="4"/>
  <c r="R441" i="4"/>
  <c r="T446" i="4"/>
  <c r="U446" i="4" s="1"/>
  <c r="T450" i="4"/>
  <c r="S453" i="4"/>
  <c r="R453" i="4"/>
  <c r="S463" i="4"/>
  <c r="R463" i="4"/>
  <c r="R473" i="4"/>
  <c r="S473" i="4" s="1"/>
  <c r="U510" i="4"/>
  <c r="T510" i="4"/>
  <c r="U414" i="4"/>
  <c r="U422" i="4"/>
  <c r="U430" i="4"/>
  <c r="R433" i="4"/>
  <c r="S433" i="4" s="1"/>
  <c r="S437" i="4"/>
  <c r="R437" i="4"/>
  <c r="U443" i="4"/>
  <c r="T443" i="4"/>
  <c r="S444" i="4"/>
  <c r="R452" i="4"/>
  <c r="S452" i="4" s="1"/>
  <c r="T459" i="4"/>
  <c r="U459" i="4" s="1"/>
  <c r="R471" i="4"/>
  <c r="S471" i="4" s="1"/>
  <c r="R481" i="4"/>
  <c r="S481" i="4"/>
  <c r="T486" i="4"/>
  <c r="U486" i="4" s="1"/>
  <c r="R489" i="4"/>
  <c r="S489" i="4"/>
  <c r="T518" i="4"/>
  <c r="U518" i="4" s="1"/>
  <c r="T414" i="4"/>
  <c r="T418" i="4"/>
  <c r="U418" i="4" s="1"/>
  <c r="T422" i="4"/>
  <c r="T426" i="4"/>
  <c r="U426" i="4" s="1"/>
  <c r="T430" i="4"/>
  <c r="T434" i="4"/>
  <c r="U434" i="4" s="1"/>
  <c r="T447" i="4"/>
  <c r="U447" i="4" s="1"/>
  <c r="S448" i="4"/>
  <c r="U454" i="4"/>
  <c r="T454" i="4"/>
  <c r="U462" i="4"/>
  <c r="T462" i="4"/>
  <c r="S479" i="4"/>
  <c r="R479" i="4"/>
  <c r="U526" i="4"/>
  <c r="T526" i="4"/>
  <c r="U572" i="4"/>
  <c r="T572" i="4"/>
  <c r="R497" i="4"/>
  <c r="S497" i="4" s="1"/>
  <c r="R505" i="4"/>
  <c r="S505" i="4" s="1"/>
  <c r="R513" i="4"/>
  <c r="S513" i="4" s="1"/>
  <c r="R521" i="4"/>
  <c r="S521" i="4" s="1"/>
  <c r="R529" i="4"/>
  <c r="S529" i="4" s="1"/>
  <c r="S537" i="4"/>
  <c r="R537" i="4"/>
  <c r="U538" i="4"/>
  <c r="T538" i="4"/>
  <c r="S540" i="4"/>
  <c r="R541" i="4"/>
  <c r="S541" i="4" s="1"/>
  <c r="T544" i="4"/>
  <c r="U544" i="4"/>
  <c r="T548" i="4"/>
  <c r="U548" i="4"/>
  <c r="R550" i="4"/>
  <c r="S550" i="4"/>
  <c r="V565" i="4"/>
  <c r="W565" i="4" s="1"/>
  <c r="R571" i="4"/>
  <c r="S571" i="4"/>
  <c r="R586" i="4"/>
  <c r="S586" i="4" s="1"/>
  <c r="R609" i="4"/>
  <c r="S609" i="4" s="1"/>
  <c r="T639" i="4"/>
  <c r="U639" i="4"/>
  <c r="R495" i="4"/>
  <c r="S495" i="4" s="1"/>
  <c r="R503" i="4"/>
  <c r="S503" i="4" s="1"/>
  <c r="R511" i="4"/>
  <c r="S511" i="4" s="1"/>
  <c r="R519" i="4"/>
  <c r="S519" i="4" s="1"/>
  <c r="R527" i="4"/>
  <c r="S527" i="4" s="1"/>
  <c r="R535" i="4"/>
  <c r="S535" i="4" s="1"/>
  <c r="R540" i="4"/>
  <c r="U542" i="4"/>
  <c r="R559" i="4"/>
  <c r="S559" i="4"/>
  <c r="T561" i="4"/>
  <c r="U561" i="4"/>
  <c r="T568" i="4"/>
  <c r="U568" i="4" s="1"/>
  <c r="T592" i="4"/>
  <c r="U592" i="4" s="1"/>
  <c r="R618" i="4"/>
  <c r="S618" i="4" s="1"/>
  <c r="R429" i="4"/>
  <c r="S429" i="4" s="1"/>
  <c r="S440" i="4"/>
  <c r="U442" i="4"/>
  <c r="R445" i="4"/>
  <c r="S445" i="4" s="1"/>
  <c r="S456" i="4"/>
  <c r="U458" i="4"/>
  <c r="R461" i="4"/>
  <c r="S461" i="4"/>
  <c r="R469" i="4"/>
  <c r="S469" i="4"/>
  <c r="R477" i="4"/>
  <c r="S477" i="4"/>
  <c r="R485" i="4"/>
  <c r="S485" i="4"/>
  <c r="R493" i="4"/>
  <c r="S493" i="4"/>
  <c r="R501" i="4"/>
  <c r="S501" i="4"/>
  <c r="R509" i="4"/>
  <c r="S509" i="4"/>
  <c r="R517" i="4"/>
  <c r="S517" i="4"/>
  <c r="R525" i="4"/>
  <c r="S525" i="4"/>
  <c r="R533" i="4"/>
  <c r="S533" i="4"/>
  <c r="T542" i="4"/>
  <c r="S552" i="4"/>
  <c r="R552" i="4"/>
  <c r="S553" i="4"/>
  <c r="R553" i="4"/>
  <c r="S554" i="4"/>
  <c r="S556" i="4"/>
  <c r="S557" i="4"/>
  <c r="R557" i="4"/>
  <c r="S566" i="4"/>
  <c r="R566" i="4"/>
  <c r="W573" i="4"/>
  <c r="T581" i="4"/>
  <c r="U581" i="4" s="1"/>
  <c r="T615" i="4"/>
  <c r="U615" i="4" s="1"/>
  <c r="S460" i="4"/>
  <c r="U466" i="4"/>
  <c r="T466" i="4"/>
  <c r="S467" i="4"/>
  <c r="R467" i="4"/>
  <c r="U474" i="4"/>
  <c r="T474" i="4"/>
  <c r="S475" i="4"/>
  <c r="R475" i="4"/>
  <c r="U482" i="4"/>
  <c r="T482" i="4"/>
  <c r="S483" i="4"/>
  <c r="R483" i="4"/>
  <c r="U490" i="4"/>
  <c r="T490" i="4"/>
  <c r="S491" i="4"/>
  <c r="R491" i="4"/>
  <c r="U498" i="4"/>
  <c r="T498" i="4"/>
  <c r="S499" i="4"/>
  <c r="R499" i="4"/>
  <c r="U506" i="4"/>
  <c r="T506" i="4"/>
  <c r="S507" i="4"/>
  <c r="R507" i="4"/>
  <c r="U514" i="4"/>
  <c r="T514" i="4"/>
  <c r="S515" i="4"/>
  <c r="R515" i="4"/>
  <c r="U522" i="4"/>
  <c r="T522" i="4"/>
  <c r="S523" i="4"/>
  <c r="R523" i="4"/>
  <c r="U530" i="4"/>
  <c r="T530" i="4"/>
  <c r="S531" i="4"/>
  <c r="R531" i="4"/>
  <c r="U543" i="4"/>
  <c r="T543" i="4"/>
  <c r="U547" i="4"/>
  <c r="S562" i="4"/>
  <c r="U564" i="4"/>
  <c r="T564" i="4"/>
  <c r="S575" i="4"/>
  <c r="R575" i="4"/>
  <c r="U577" i="4"/>
  <c r="T577" i="4"/>
  <c r="S582" i="4"/>
  <c r="R582" i="4"/>
  <c r="U585" i="4"/>
  <c r="T585" i="4"/>
  <c r="S589" i="4"/>
  <c r="R589" i="4"/>
  <c r="U608" i="4"/>
  <c r="T608" i="4"/>
  <c r="S613" i="4"/>
  <c r="R613" i="4"/>
  <c r="R625" i="4"/>
  <c r="S625" i="4" s="1"/>
  <c r="R549" i="4"/>
  <c r="S549" i="4" s="1"/>
  <c r="S558" i="4"/>
  <c r="R558" i="4"/>
  <c r="U560" i="4"/>
  <c r="T560" i="4"/>
  <c r="R563" i="4"/>
  <c r="S563" i="4" s="1"/>
  <c r="U588" i="4"/>
  <c r="T588" i="4"/>
  <c r="S614" i="4"/>
  <c r="R614" i="4"/>
  <c r="U620" i="4"/>
  <c r="T620" i="4"/>
  <c r="S464" i="4"/>
  <c r="S468" i="4"/>
  <c r="S472" i="4"/>
  <c r="S476" i="4"/>
  <c r="S480" i="4"/>
  <c r="S484" i="4"/>
  <c r="S488" i="4"/>
  <c r="S492" i="4"/>
  <c r="S496" i="4"/>
  <c r="S500" i="4"/>
  <c r="S504" i="4"/>
  <c r="S508" i="4"/>
  <c r="S512" i="4"/>
  <c r="S516" i="4"/>
  <c r="S520" i="4"/>
  <c r="S524" i="4"/>
  <c r="S528" i="4"/>
  <c r="S532" i="4"/>
  <c r="S536" i="4"/>
  <c r="T539" i="4"/>
  <c r="U539" i="4" s="1"/>
  <c r="S545" i="4"/>
  <c r="R545" i="4"/>
  <c r="S546" i="4"/>
  <c r="U551" i="4"/>
  <c r="T555" i="4"/>
  <c r="U555" i="4" s="1"/>
  <c r="R567" i="4"/>
  <c r="S567" i="4"/>
  <c r="T569" i="4"/>
  <c r="U569" i="4"/>
  <c r="S570" i="4"/>
  <c r="S578" i="4"/>
  <c r="R591" i="4"/>
  <c r="S591" i="4"/>
  <c r="T647" i="4"/>
  <c r="U647" i="4"/>
  <c r="U580" i="4"/>
  <c r="S583" i="4"/>
  <c r="R583" i="4"/>
  <c r="U584" i="4"/>
  <c r="R587" i="4"/>
  <c r="S587" i="4" s="1"/>
  <c r="U611" i="4"/>
  <c r="T643" i="4"/>
  <c r="U643" i="4"/>
  <c r="R649" i="4"/>
  <c r="S649" i="4"/>
  <c r="S597" i="4"/>
  <c r="S605" i="4"/>
  <c r="R606" i="4"/>
  <c r="S606" i="4" s="1"/>
  <c r="T612" i="4"/>
  <c r="U612" i="4" s="1"/>
  <c r="R617" i="4"/>
  <c r="S617" i="4" s="1"/>
  <c r="S622" i="4"/>
  <c r="R622" i="4"/>
  <c r="R629" i="4"/>
  <c r="S629" i="4" s="1"/>
  <c r="T635" i="4"/>
  <c r="U635" i="4" s="1"/>
  <c r="R645" i="4"/>
  <c r="S645" i="4" s="1"/>
  <c r="S574" i="4"/>
  <c r="U576" i="4"/>
  <c r="S579" i="4"/>
  <c r="R579" i="4"/>
  <c r="R593" i="4"/>
  <c r="S593" i="4" s="1"/>
  <c r="S595" i="4"/>
  <c r="T596" i="4"/>
  <c r="U596" i="4" s="1"/>
  <c r="R597" i="4"/>
  <c r="S599" i="4"/>
  <c r="T600" i="4"/>
  <c r="U600" i="4" s="1"/>
  <c r="R601" i="4"/>
  <c r="S601" i="4" s="1"/>
  <c r="S603" i="4"/>
  <c r="T604" i="4"/>
  <c r="U604" i="4" s="1"/>
  <c r="R605" i="4"/>
  <c r="U607" i="4"/>
  <c r="R610" i="4"/>
  <c r="S610" i="4" s="1"/>
  <c r="T616" i="4"/>
  <c r="U616" i="4" s="1"/>
  <c r="T619" i="4"/>
  <c r="U619" i="4" s="1"/>
  <c r="S621" i="4"/>
  <c r="R621" i="4"/>
  <c r="U626" i="4"/>
  <c r="T626" i="4"/>
  <c r="U628" i="4"/>
  <c r="T628" i="4"/>
  <c r="R641" i="4"/>
  <c r="S641" i="4" s="1"/>
  <c r="S590" i="4"/>
  <c r="S594" i="4"/>
  <c r="S598" i="4"/>
  <c r="S602" i="4"/>
  <c r="S623" i="4"/>
  <c r="R623" i="4"/>
  <c r="U630" i="4"/>
  <c r="T631" i="4"/>
  <c r="U631" i="4"/>
  <c r="S640" i="4"/>
  <c r="S642" i="4"/>
  <c r="S646" i="4"/>
  <c r="T630" i="4"/>
  <c r="U644" i="4"/>
  <c r="T644" i="4"/>
  <c r="U648" i="4"/>
  <c r="T648" i="4"/>
  <c r="S632" i="4"/>
  <c r="R633" i="4"/>
  <c r="S633" i="4"/>
  <c r="U634" i="4"/>
  <c r="S624" i="4"/>
  <c r="S627" i="4"/>
  <c r="S636" i="4"/>
  <c r="R637" i="4"/>
  <c r="S637" i="4"/>
  <c r="U638" i="4"/>
  <c r="R642" i="4"/>
  <c r="R646" i="4"/>
  <c r="R650" i="4"/>
  <c r="S650" i="4" s="1"/>
  <c r="AF650" i="4"/>
  <c r="AF649" i="4"/>
  <c r="AF648" i="4"/>
  <c r="AF647" i="4"/>
  <c r="AF646" i="4"/>
  <c r="AF645" i="4"/>
  <c r="AF644" i="4"/>
  <c r="AF643" i="4"/>
  <c r="AF642" i="4"/>
  <c r="AF641" i="4"/>
  <c r="AF640" i="4"/>
  <c r="AF639" i="4"/>
  <c r="AF638" i="4"/>
  <c r="AF637" i="4"/>
  <c r="AF636" i="4"/>
  <c r="AF635" i="4"/>
  <c r="AF634" i="4"/>
  <c r="AF633" i="4"/>
  <c r="AF632" i="4"/>
  <c r="AF631" i="4"/>
  <c r="AF630" i="4"/>
  <c r="AF629" i="4"/>
  <c r="AF628" i="4"/>
  <c r="AF627" i="4"/>
  <c r="AF626" i="4"/>
  <c r="AF625" i="4"/>
  <c r="AF624" i="4"/>
  <c r="AF623" i="4"/>
  <c r="AF622" i="4"/>
  <c r="AF621" i="4"/>
  <c r="AF620" i="4"/>
  <c r="AF619" i="4"/>
  <c r="AF618" i="4"/>
  <c r="AF617" i="4"/>
  <c r="AF616" i="4"/>
  <c r="AF615" i="4"/>
  <c r="AF614" i="4"/>
  <c r="AF613" i="4"/>
  <c r="AF612" i="4"/>
  <c r="AF611" i="4"/>
  <c r="AF610" i="4"/>
  <c r="AF609" i="4"/>
  <c r="AF608" i="4"/>
  <c r="AF607" i="4"/>
  <c r="AF606" i="4"/>
  <c r="AF605" i="4"/>
  <c r="AF604" i="4"/>
  <c r="AF603" i="4"/>
  <c r="AF602" i="4"/>
  <c r="AF601" i="4"/>
  <c r="AF600" i="4"/>
  <c r="AF599" i="4"/>
  <c r="AF598" i="4"/>
  <c r="AF597" i="4"/>
  <c r="AF596" i="4"/>
  <c r="AF595" i="4"/>
  <c r="AF594" i="4"/>
  <c r="AF593" i="4"/>
  <c r="AF592" i="4"/>
  <c r="AF591" i="4"/>
  <c r="AF590" i="4"/>
  <c r="AF589" i="4"/>
  <c r="AF588" i="4"/>
  <c r="AF587" i="4"/>
  <c r="AF586" i="4"/>
  <c r="AF585" i="4"/>
  <c r="AF584" i="4"/>
  <c r="AF583" i="4"/>
  <c r="AF582" i="4"/>
  <c r="AF581" i="4"/>
  <c r="AF580" i="4"/>
  <c r="AF579" i="4"/>
  <c r="AF578" i="4"/>
  <c r="AF577" i="4"/>
  <c r="AF576" i="4"/>
  <c r="AF575" i="4"/>
  <c r="AF574" i="4"/>
  <c r="AF573" i="4"/>
  <c r="AF572" i="4"/>
  <c r="AF571" i="4"/>
  <c r="AF570" i="4"/>
  <c r="AF569" i="4"/>
  <c r="AF568" i="4"/>
  <c r="AF567" i="4"/>
  <c r="AF566" i="4"/>
  <c r="AF565" i="4"/>
  <c r="AF564" i="4"/>
  <c r="AF563" i="4"/>
  <c r="AF562" i="4"/>
  <c r="AF561" i="4"/>
  <c r="AF560" i="4"/>
  <c r="AF559" i="4"/>
  <c r="AF558" i="4"/>
  <c r="AF557" i="4"/>
  <c r="AF556" i="4"/>
  <c r="AF555" i="4"/>
  <c r="AF554" i="4"/>
  <c r="AF553" i="4"/>
  <c r="AF552" i="4"/>
  <c r="AF551" i="4"/>
  <c r="AF550" i="4"/>
  <c r="AF549" i="4"/>
  <c r="AF548" i="4"/>
  <c r="AF547" i="4"/>
  <c r="AF546" i="4"/>
  <c r="AF545" i="4"/>
  <c r="AF544" i="4"/>
  <c r="AF543" i="4"/>
  <c r="AF542" i="4"/>
  <c r="AF541" i="4"/>
  <c r="AF540" i="4"/>
  <c r="AF539" i="4"/>
  <c r="AF538" i="4"/>
  <c r="AF537" i="4"/>
  <c r="AF536" i="4"/>
  <c r="AF535" i="4"/>
  <c r="AF534" i="4"/>
  <c r="AF533" i="4"/>
  <c r="AF532" i="4"/>
  <c r="AF531" i="4"/>
  <c r="AF530" i="4"/>
  <c r="AF529" i="4"/>
  <c r="AF528" i="4"/>
  <c r="AF527" i="4"/>
  <c r="AF526" i="4"/>
  <c r="AF525" i="4"/>
  <c r="AF524" i="4"/>
  <c r="AF523" i="4"/>
  <c r="AF522" i="4"/>
  <c r="AF521" i="4"/>
  <c r="AF520" i="4"/>
  <c r="AF519" i="4"/>
  <c r="AF518" i="4"/>
  <c r="AF517" i="4"/>
  <c r="AF516" i="4"/>
  <c r="AF515" i="4"/>
  <c r="AF514" i="4"/>
  <c r="AF513" i="4"/>
  <c r="AF512" i="4"/>
  <c r="AF511" i="4"/>
  <c r="AF510" i="4"/>
  <c r="AF509" i="4"/>
  <c r="AF508" i="4"/>
  <c r="AF507" i="4"/>
  <c r="AF506" i="4"/>
  <c r="AF505" i="4"/>
  <c r="AF504" i="4"/>
  <c r="AF503" i="4"/>
  <c r="AF502" i="4"/>
  <c r="AF501" i="4"/>
  <c r="AF500" i="4"/>
  <c r="AF499" i="4"/>
  <c r="AF498" i="4"/>
  <c r="AF497" i="4"/>
  <c r="AF496" i="4"/>
  <c r="AF495" i="4"/>
  <c r="AF494" i="4"/>
  <c r="AF493" i="4"/>
  <c r="AF492" i="4"/>
  <c r="AF491" i="4"/>
  <c r="AF490" i="4"/>
  <c r="AF489" i="4"/>
  <c r="AF488" i="4"/>
  <c r="AF487" i="4"/>
  <c r="AF486" i="4"/>
  <c r="AF485" i="4"/>
  <c r="AF484" i="4"/>
  <c r="AF483" i="4"/>
  <c r="AF482" i="4"/>
  <c r="AF481" i="4"/>
  <c r="AF480" i="4"/>
  <c r="AF479" i="4"/>
  <c r="AF478" i="4"/>
  <c r="AF477" i="4"/>
  <c r="AF476" i="4"/>
  <c r="AF475" i="4"/>
  <c r="AF474" i="4"/>
  <c r="AF473" i="4"/>
  <c r="AF472" i="4"/>
  <c r="AF471" i="4"/>
  <c r="AF470" i="4"/>
  <c r="AF469" i="4"/>
  <c r="AF468" i="4"/>
  <c r="AF467" i="4"/>
  <c r="AF466" i="4"/>
  <c r="AF465" i="4"/>
  <c r="AF464" i="4"/>
  <c r="AF463" i="4"/>
  <c r="AF462" i="4"/>
  <c r="AF461" i="4"/>
  <c r="AF460" i="4"/>
  <c r="AF459" i="4"/>
  <c r="AF458" i="4"/>
  <c r="AF457" i="4"/>
  <c r="AF456" i="4"/>
  <c r="AF455" i="4"/>
  <c r="AF454" i="4"/>
  <c r="AF453" i="4"/>
  <c r="AF452" i="4"/>
  <c r="AF451" i="4"/>
  <c r="AF450" i="4"/>
  <c r="AF449" i="4"/>
  <c r="AF448" i="4"/>
  <c r="AF447" i="4"/>
  <c r="AF446" i="4"/>
  <c r="AF445" i="4"/>
  <c r="AF444" i="4"/>
  <c r="AF443" i="4"/>
  <c r="AF442" i="4"/>
  <c r="AF441" i="4"/>
  <c r="AF440" i="4"/>
  <c r="AF439" i="4"/>
  <c r="AF438" i="4"/>
  <c r="AF437" i="4"/>
  <c r="AF436" i="4"/>
  <c r="AF435" i="4"/>
  <c r="AF434" i="4"/>
  <c r="AF433" i="4"/>
  <c r="AF432" i="4"/>
  <c r="AF431" i="4"/>
  <c r="AF430" i="4"/>
  <c r="AF429" i="4"/>
  <c r="AF428" i="4"/>
  <c r="AF427" i="4"/>
  <c r="AF426" i="4"/>
  <c r="AF425" i="4"/>
  <c r="AF424" i="4"/>
  <c r="AF423" i="4"/>
  <c r="AF422" i="4"/>
  <c r="AF421" i="4"/>
  <c r="AF420" i="4"/>
  <c r="AF419" i="4"/>
  <c r="AF418" i="4"/>
  <c r="AF417" i="4"/>
  <c r="AF416" i="4"/>
  <c r="AF415" i="4"/>
  <c r="AF414" i="4"/>
  <c r="AF413" i="4"/>
  <c r="AF412" i="4"/>
  <c r="AF411" i="4"/>
  <c r="AF410" i="4"/>
  <c r="AF409" i="4"/>
  <c r="AF408" i="4"/>
  <c r="AF407" i="4"/>
  <c r="AF406" i="4"/>
  <c r="AF405" i="4"/>
  <c r="AF404" i="4"/>
  <c r="AF403" i="4"/>
  <c r="AF402" i="4"/>
  <c r="AF401" i="4"/>
  <c r="AF400" i="4"/>
  <c r="AF399" i="4"/>
  <c r="AF398" i="4"/>
  <c r="AF397" i="4"/>
  <c r="AF396" i="4"/>
  <c r="AF395" i="4"/>
  <c r="AF394" i="4"/>
  <c r="AF393" i="4"/>
  <c r="AF392" i="4"/>
  <c r="AF391" i="4"/>
  <c r="AF390" i="4"/>
  <c r="AF389" i="4"/>
  <c r="AF388" i="4"/>
  <c r="AF387" i="4"/>
  <c r="AF386" i="4"/>
  <c r="AF385" i="4"/>
  <c r="AF384" i="4"/>
  <c r="AF383" i="4"/>
  <c r="AF382" i="4"/>
  <c r="AF381" i="4"/>
  <c r="AF380" i="4"/>
  <c r="AF379" i="4"/>
  <c r="AF378" i="4"/>
  <c r="AF377" i="4"/>
  <c r="AF376" i="4"/>
  <c r="AF375" i="4"/>
  <c r="AF374" i="4"/>
  <c r="AF373" i="4"/>
  <c r="AF372" i="4"/>
  <c r="AF371" i="4"/>
  <c r="AF370" i="4"/>
  <c r="AF369" i="4"/>
  <c r="AF368" i="4"/>
  <c r="AF367" i="4"/>
  <c r="AF366" i="4"/>
  <c r="AF365" i="4"/>
  <c r="AF364" i="4"/>
  <c r="AF363" i="4"/>
  <c r="AF362" i="4"/>
  <c r="AF361" i="4"/>
  <c r="AF360" i="4"/>
  <c r="AF359" i="4"/>
  <c r="AF358" i="4"/>
  <c r="AF357" i="4"/>
  <c r="AF356" i="4"/>
  <c r="AF355" i="4"/>
  <c r="AF354" i="4"/>
  <c r="AF353" i="4"/>
  <c r="AF352" i="4"/>
  <c r="AF351" i="4"/>
  <c r="AF350" i="4"/>
  <c r="AF349" i="4"/>
  <c r="AF348" i="4"/>
  <c r="AF347" i="4"/>
  <c r="AF346" i="4"/>
  <c r="AF345" i="4"/>
  <c r="AF344" i="4"/>
  <c r="AF343" i="4"/>
  <c r="AF342" i="4"/>
  <c r="AF341" i="4"/>
  <c r="AF340" i="4"/>
  <c r="AF339" i="4"/>
  <c r="AF338" i="4"/>
  <c r="AF337" i="4"/>
  <c r="AF336" i="4"/>
  <c r="AF335" i="4"/>
  <c r="AF334" i="4"/>
  <c r="AF333" i="4"/>
  <c r="AF332" i="4"/>
  <c r="AF331" i="4"/>
  <c r="AF330" i="4"/>
  <c r="AF329" i="4"/>
  <c r="AF328" i="4"/>
  <c r="AF327" i="4"/>
  <c r="AF326" i="4"/>
  <c r="AF325" i="4"/>
  <c r="AF324" i="4"/>
  <c r="AF323" i="4"/>
  <c r="AF322" i="4"/>
  <c r="AF321" i="4"/>
  <c r="AF320" i="4"/>
  <c r="AF319" i="4"/>
  <c r="AF318" i="4"/>
  <c r="AF317" i="4"/>
  <c r="AF316" i="4"/>
  <c r="AF315" i="4"/>
  <c r="AF314" i="4"/>
  <c r="AF313" i="4"/>
  <c r="AF312" i="4"/>
  <c r="AF311" i="4"/>
  <c r="AF310" i="4"/>
  <c r="AF309" i="4"/>
  <c r="AF308" i="4"/>
  <c r="AF307" i="4"/>
  <c r="AF306" i="4"/>
  <c r="AF305" i="4"/>
  <c r="AF304" i="4"/>
  <c r="AF303" i="4"/>
  <c r="AF302" i="4"/>
  <c r="AF301" i="4"/>
  <c r="AF300" i="4"/>
  <c r="AF299" i="4"/>
  <c r="AF298" i="4"/>
  <c r="AF297" i="4"/>
  <c r="AF296" i="4"/>
  <c r="AF295" i="4"/>
  <c r="AF294" i="4"/>
  <c r="AF293" i="4"/>
  <c r="AF292" i="4"/>
  <c r="AF291" i="4"/>
  <c r="AF290" i="4"/>
  <c r="AF289" i="4"/>
  <c r="AF288" i="4"/>
  <c r="AF287" i="4"/>
  <c r="AF286" i="4"/>
  <c r="AF285" i="4"/>
  <c r="AF284" i="4"/>
  <c r="AF283" i="4"/>
  <c r="AF282" i="4"/>
  <c r="AF281" i="4"/>
  <c r="AF280" i="4"/>
  <c r="AF279" i="4"/>
  <c r="AF278" i="4"/>
  <c r="AF277" i="4"/>
  <c r="AF276" i="4"/>
  <c r="AF275" i="4"/>
  <c r="AF274" i="4"/>
  <c r="AF273" i="4"/>
  <c r="AF272" i="4"/>
  <c r="AF271" i="4"/>
  <c r="AF270" i="4"/>
  <c r="AF269" i="4"/>
  <c r="AF268" i="4"/>
  <c r="AF267" i="4"/>
  <c r="AF266" i="4"/>
  <c r="AF265" i="4"/>
  <c r="AF264" i="4"/>
  <c r="AF263" i="4"/>
  <c r="AF262" i="4"/>
  <c r="AF261" i="4"/>
  <c r="AF260" i="4"/>
  <c r="AF259" i="4"/>
  <c r="AF258" i="4"/>
  <c r="AF257" i="4"/>
  <c r="AF256" i="4"/>
  <c r="AF255" i="4"/>
  <c r="AF254" i="4"/>
  <c r="AF253" i="4"/>
  <c r="AF252" i="4"/>
  <c r="AF251" i="4"/>
  <c r="AF250" i="4"/>
  <c r="AF249" i="4"/>
  <c r="AF248" i="4"/>
  <c r="AF247" i="4"/>
  <c r="AF246" i="4"/>
  <c r="AF245" i="4"/>
  <c r="AF244" i="4"/>
  <c r="AF243" i="4"/>
  <c r="AF242" i="4"/>
  <c r="AF241" i="4"/>
  <c r="AF240" i="4"/>
  <c r="AF239" i="4"/>
  <c r="AF238" i="4"/>
  <c r="AF237" i="4"/>
  <c r="AF236" i="4"/>
  <c r="AF235" i="4"/>
  <c r="AF234" i="4"/>
  <c r="AF233" i="4"/>
  <c r="AF232" i="4"/>
  <c r="AF231" i="4"/>
  <c r="AF230" i="4"/>
  <c r="AF229" i="4"/>
  <c r="AF228" i="4"/>
  <c r="AF227" i="4"/>
  <c r="AF226" i="4"/>
  <c r="AF225" i="4"/>
  <c r="AF224" i="4"/>
  <c r="AF223" i="4"/>
  <c r="AF222" i="4"/>
  <c r="AF221" i="4"/>
  <c r="AF220" i="4"/>
  <c r="AF219" i="4"/>
  <c r="AF218" i="4"/>
  <c r="AF217" i="4"/>
  <c r="AF216" i="4"/>
  <c r="AF215" i="4"/>
  <c r="AF214" i="4"/>
  <c r="AF213" i="4"/>
  <c r="AF212" i="4"/>
  <c r="AF211" i="4"/>
  <c r="AF210" i="4"/>
  <c r="AF209" i="4"/>
  <c r="AF208" i="4"/>
  <c r="AF207" i="4"/>
  <c r="AF206" i="4"/>
  <c r="AF205" i="4"/>
  <c r="AF204" i="4"/>
  <c r="AF203" i="4"/>
  <c r="AF202" i="4"/>
  <c r="AF201" i="4"/>
  <c r="AF200" i="4"/>
  <c r="AF199" i="4"/>
  <c r="AF198" i="4"/>
  <c r="AF197" i="4"/>
  <c r="AF196" i="4"/>
  <c r="AF195" i="4"/>
  <c r="AF194" i="4"/>
  <c r="AF193" i="4"/>
  <c r="AF192" i="4"/>
  <c r="AF191" i="4"/>
  <c r="AF190" i="4"/>
  <c r="AF189" i="4"/>
  <c r="AF188" i="4"/>
  <c r="AF187" i="4"/>
  <c r="AF186" i="4"/>
  <c r="AF185" i="4"/>
  <c r="AF184" i="4"/>
  <c r="AF183" i="4"/>
  <c r="AF182" i="4"/>
  <c r="AF181" i="4"/>
  <c r="AF180" i="4"/>
  <c r="AF179" i="4"/>
  <c r="AF178" i="4"/>
  <c r="AF177" i="4"/>
  <c r="AF176" i="4"/>
  <c r="AF175" i="4"/>
  <c r="AF174" i="4"/>
  <c r="AF173" i="4"/>
  <c r="AF172" i="4"/>
  <c r="AF171" i="4"/>
  <c r="AF170" i="4"/>
  <c r="AF169" i="4"/>
  <c r="AF168" i="4"/>
  <c r="AF167" i="4"/>
  <c r="AF166" i="4"/>
  <c r="AF165" i="4"/>
  <c r="AF164" i="4"/>
  <c r="AF163" i="4"/>
  <c r="AF162" i="4"/>
  <c r="AF161" i="4"/>
  <c r="AF160" i="4"/>
  <c r="AF159" i="4"/>
  <c r="AF158" i="4"/>
  <c r="AF157" i="4"/>
  <c r="AF156" i="4"/>
  <c r="AF155" i="4"/>
  <c r="AF154" i="4"/>
  <c r="AF153" i="4"/>
  <c r="AF152" i="4"/>
  <c r="AF151" i="4"/>
  <c r="AF150" i="4"/>
  <c r="AF149" i="4"/>
  <c r="AF148" i="4"/>
  <c r="AF147" i="4"/>
  <c r="AF146" i="4"/>
  <c r="AF145" i="4"/>
  <c r="AF144" i="4"/>
  <c r="AF143" i="4"/>
  <c r="AF142" i="4"/>
  <c r="AF141" i="4"/>
  <c r="AF140" i="4"/>
  <c r="AF139" i="4"/>
  <c r="AF138" i="4"/>
  <c r="AF137" i="4"/>
  <c r="AF136" i="4"/>
  <c r="AF135" i="4"/>
  <c r="AF134" i="4"/>
  <c r="AF133" i="4"/>
  <c r="AF132" i="4"/>
  <c r="AF131" i="4"/>
  <c r="AF130" i="4"/>
  <c r="AF129" i="4"/>
  <c r="AF128" i="4"/>
  <c r="AF127" i="4"/>
  <c r="AF126" i="4"/>
  <c r="AF125" i="4"/>
  <c r="AF124" i="4"/>
  <c r="AF123" i="4"/>
  <c r="AF122" i="4"/>
  <c r="AF121" i="4"/>
  <c r="AF120" i="4"/>
  <c r="AF119" i="4"/>
  <c r="AF118" i="4"/>
  <c r="AF117" i="4"/>
  <c r="AF116" i="4"/>
  <c r="AF115" i="4"/>
  <c r="AF114" i="4"/>
  <c r="AF113" i="4"/>
  <c r="AF112" i="4"/>
  <c r="AF111" i="4"/>
  <c r="AF110" i="4"/>
  <c r="AF109" i="4"/>
  <c r="AF108" i="4"/>
  <c r="AF107" i="4"/>
  <c r="AF106" i="4"/>
  <c r="AF105" i="4"/>
  <c r="AF104" i="4"/>
  <c r="AF103" i="4"/>
  <c r="AF102" i="4"/>
  <c r="AF101" i="4"/>
  <c r="AF100" i="4"/>
  <c r="AF99" i="4"/>
  <c r="AF98" i="4"/>
  <c r="AF97" i="4"/>
  <c r="AF96" i="4"/>
  <c r="AF95" i="4"/>
  <c r="AF94" i="4"/>
  <c r="AF93" i="4"/>
  <c r="AF92" i="4"/>
  <c r="AF91" i="4"/>
  <c r="AF90" i="4"/>
  <c r="AF89" i="4"/>
  <c r="AF88" i="4"/>
  <c r="AF87" i="4"/>
  <c r="AF86" i="4"/>
  <c r="AF85" i="4"/>
  <c r="AF84" i="4"/>
  <c r="AF83" i="4"/>
  <c r="AF82" i="4"/>
  <c r="AF81" i="4"/>
  <c r="AF80" i="4"/>
  <c r="AF79" i="4"/>
  <c r="AF78" i="4"/>
  <c r="AF77" i="4"/>
  <c r="AF76" i="4"/>
  <c r="AF75" i="4"/>
  <c r="AF74" i="4"/>
  <c r="AF73" i="4"/>
  <c r="AF72" i="4"/>
  <c r="AF71" i="4"/>
  <c r="AF70" i="4"/>
  <c r="AF69" i="4"/>
  <c r="AF68" i="4"/>
  <c r="AF67" i="4"/>
  <c r="AF66" i="4"/>
  <c r="AF65" i="4"/>
  <c r="AF64" i="4"/>
  <c r="AF63" i="4"/>
  <c r="AF62" i="4"/>
  <c r="AF61" i="4"/>
  <c r="AF60" i="4"/>
  <c r="AF59" i="4"/>
  <c r="AF58" i="4"/>
  <c r="AF57" i="4"/>
  <c r="AF56" i="4"/>
  <c r="AF55" i="4"/>
  <c r="AF54" i="4"/>
  <c r="AF53" i="4"/>
  <c r="AF52" i="4"/>
  <c r="AF51" i="4"/>
  <c r="AF50" i="4"/>
  <c r="AF49" i="4"/>
  <c r="AF48" i="4"/>
  <c r="AF47" i="4"/>
  <c r="AF46" i="4"/>
  <c r="AF45" i="4"/>
  <c r="AF44" i="4"/>
  <c r="AF43" i="4"/>
  <c r="AF42" i="4"/>
  <c r="AF41" i="4"/>
  <c r="AF40" i="4"/>
  <c r="AF39" i="4"/>
  <c r="AF38" i="4"/>
  <c r="AF37" i="4"/>
  <c r="AF36" i="4"/>
  <c r="AF35" i="4"/>
  <c r="AF34" i="4"/>
  <c r="AF33" i="4"/>
  <c r="AF32" i="4"/>
  <c r="AF31" i="4"/>
  <c r="AF30" i="4"/>
  <c r="AF29" i="4"/>
  <c r="AF28" i="4"/>
  <c r="AF27" i="4"/>
  <c r="AF26" i="4"/>
  <c r="AF25" i="4"/>
  <c r="AF24" i="4"/>
  <c r="AF23" i="4"/>
  <c r="AF22" i="4"/>
  <c r="AF21" i="4"/>
  <c r="AF20" i="4"/>
  <c r="AF19" i="4"/>
  <c r="AF18" i="4"/>
  <c r="AF17" i="4"/>
  <c r="AF16" i="4"/>
  <c r="AF15" i="4"/>
  <c r="AF14" i="4"/>
  <c r="AF13" i="4"/>
  <c r="AF12" i="4"/>
  <c r="AF11" i="4"/>
  <c r="AF10" i="4"/>
  <c r="AF9" i="4"/>
  <c r="AF8" i="4"/>
  <c r="AF7" i="4"/>
  <c r="AF6" i="4"/>
  <c r="AF5" i="4"/>
  <c r="AF4" i="4"/>
  <c r="AF3" i="4"/>
  <c r="E650" i="4"/>
  <c r="F650" i="4" s="1"/>
  <c r="G650" i="4" s="1"/>
  <c r="E649" i="4"/>
  <c r="F649" i="4" s="1"/>
  <c r="G649" i="4" s="1"/>
  <c r="E648" i="4"/>
  <c r="F648" i="4" s="1"/>
  <c r="G648" i="4" s="1"/>
  <c r="H648" i="4" s="1"/>
  <c r="E647" i="4"/>
  <c r="F647" i="4" s="1"/>
  <c r="G647" i="4" s="1"/>
  <c r="E646" i="4"/>
  <c r="F646" i="4" s="1"/>
  <c r="G646" i="4" s="1"/>
  <c r="E645" i="4"/>
  <c r="F645" i="4" s="1"/>
  <c r="G645" i="4" s="1"/>
  <c r="E644" i="4"/>
  <c r="F644" i="4" s="1"/>
  <c r="G644" i="4" s="1"/>
  <c r="H644" i="4" s="1"/>
  <c r="E643" i="4"/>
  <c r="F643" i="4" s="1"/>
  <c r="G643" i="4" s="1"/>
  <c r="E642" i="4"/>
  <c r="F642" i="4" s="1"/>
  <c r="G642" i="4" s="1"/>
  <c r="E641" i="4"/>
  <c r="F641" i="4" s="1"/>
  <c r="G641" i="4" s="1"/>
  <c r="E640" i="4"/>
  <c r="F640" i="4" s="1"/>
  <c r="G640" i="4" s="1"/>
  <c r="H640" i="4" s="1"/>
  <c r="E639" i="4"/>
  <c r="F639" i="4" s="1"/>
  <c r="G639" i="4" s="1"/>
  <c r="E638" i="4"/>
  <c r="F638" i="4" s="1"/>
  <c r="G638" i="4" s="1"/>
  <c r="E637" i="4"/>
  <c r="F637" i="4" s="1"/>
  <c r="G637" i="4" s="1"/>
  <c r="H637" i="4" s="1"/>
  <c r="E636" i="4"/>
  <c r="F636" i="4" s="1"/>
  <c r="G636" i="4" s="1"/>
  <c r="E635" i="4"/>
  <c r="F635" i="4" s="1"/>
  <c r="G635" i="4" s="1"/>
  <c r="H635" i="4" s="1"/>
  <c r="E634" i="4"/>
  <c r="F634" i="4" s="1"/>
  <c r="G634" i="4" s="1"/>
  <c r="E633" i="4"/>
  <c r="F633" i="4" s="1"/>
  <c r="G633" i="4" s="1"/>
  <c r="H633" i="4" s="1"/>
  <c r="E632" i="4"/>
  <c r="F632" i="4" s="1"/>
  <c r="G632" i="4" s="1"/>
  <c r="E631" i="4"/>
  <c r="F631" i="4" s="1"/>
  <c r="G631" i="4" s="1"/>
  <c r="H631" i="4" s="1"/>
  <c r="E630" i="4"/>
  <c r="F630" i="4" s="1"/>
  <c r="G630" i="4" s="1"/>
  <c r="E629" i="4"/>
  <c r="F629" i="4" s="1"/>
  <c r="G629" i="4" s="1"/>
  <c r="E628" i="4"/>
  <c r="F628" i="4" s="1"/>
  <c r="G628" i="4" s="1"/>
  <c r="E627" i="4"/>
  <c r="F627" i="4" s="1"/>
  <c r="G627" i="4" s="1"/>
  <c r="H627" i="4" s="1"/>
  <c r="E626" i="4"/>
  <c r="F626" i="4" s="1"/>
  <c r="G626" i="4" s="1"/>
  <c r="E625" i="4"/>
  <c r="F625" i="4" s="1"/>
  <c r="G625" i="4" s="1"/>
  <c r="E624" i="4"/>
  <c r="F624" i="4" s="1"/>
  <c r="G624" i="4" s="1"/>
  <c r="E623" i="4"/>
  <c r="F623" i="4" s="1"/>
  <c r="G623" i="4" s="1"/>
  <c r="H623" i="4" s="1"/>
  <c r="E622" i="4"/>
  <c r="F622" i="4" s="1"/>
  <c r="G622" i="4" s="1"/>
  <c r="E621" i="4"/>
  <c r="F621" i="4" s="1"/>
  <c r="G621" i="4" s="1"/>
  <c r="E620" i="4"/>
  <c r="F620" i="4" s="1"/>
  <c r="G620" i="4" s="1"/>
  <c r="E619" i="4"/>
  <c r="F619" i="4" s="1"/>
  <c r="G619" i="4" s="1"/>
  <c r="H619" i="4" s="1"/>
  <c r="E618" i="4"/>
  <c r="F618" i="4" s="1"/>
  <c r="G618" i="4" s="1"/>
  <c r="E617" i="4"/>
  <c r="F617" i="4" s="1"/>
  <c r="G617" i="4" s="1"/>
  <c r="E616" i="4"/>
  <c r="F616" i="4" s="1"/>
  <c r="G616" i="4" s="1"/>
  <c r="E615" i="4"/>
  <c r="F615" i="4" s="1"/>
  <c r="G615" i="4" s="1"/>
  <c r="H615" i="4" s="1"/>
  <c r="E614" i="4"/>
  <c r="F614" i="4" s="1"/>
  <c r="G614" i="4" s="1"/>
  <c r="E613" i="4"/>
  <c r="F613" i="4" s="1"/>
  <c r="G613" i="4" s="1"/>
  <c r="E612" i="4"/>
  <c r="F612" i="4" s="1"/>
  <c r="G612" i="4" s="1"/>
  <c r="E611" i="4"/>
  <c r="F611" i="4" s="1"/>
  <c r="G611" i="4" s="1"/>
  <c r="H611" i="4" s="1"/>
  <c r="E610" i="4"/>
  <c r="F610" i="4" s="1"/>
  <c r="G610" i="4" s="1"/>
  <c r="E609" i="4"/>
  <c r="F609" i="4" s="1"/>
  <c r="G609" i="4" s="1"/>
  <c r="E608" i="4"/>
  <c r="F608" i="4" s="1"/>
  <c r="G608" i="4" s="1"/>
  <c r="E607" i="4"/>
  <c r="F607" i="4" s="1"/>
  <c r="G607" i="4" s="1"/>
  <c r="H607" i="4" s="1"/>
  <c r="E606" i="4"/>
  <c r="F606" i="4" s="1"/>
  <c r="G606" i="4" s="1"/>
  <c r="E605" i="4"/>
  <c r="F605" i="4" s="1"/>
  <c r="G605" i="4" s="1"/>
  <c r="E604" i="4"/>
  <c r="F604" i="4" s="1"/>
  <c r="G604" i="4" s="1"/>
  <c r="E603" i="4"/>
  <c r="F603" i="4" s="1"/>
  <c r="G603" i="4" s="1"/>
  <c r="H603" i="4" s="1"/>
  <c r="E602" i="4"/>
  <c r="F602" i="4" s="1"/>
  <c r="G602" i="4" s="1"/>
  <c r="E601" i="4"/>
  <c r="F601" i="4" s="1"/>
  <c r="G601" i="4" s="1"/>
  <c r="E600" i="4"/>
  <c r="F600" i="4" s="1"/>
  <c r="G600" i="4" s="1"/>
  <c r="E599" i="4"/>
  <c r="F599" i="4" s="1"/>
  <c r="G599" i="4" s="1"/>
  <c r="H599" i="4" s="1"/>
  <c r="E598" i="4"/>
  <c r="F598" i="4" s="1"/>
  <c r="G598" i="4" s="1"/>
  <c r="E597" i="4"/>
  <c r="F597" i="4" s="1"/>
  <c r="G597" i="4" s="1"/>
  <c r="E596" i="4"/>
  <c r="F596" i="4" s="1"/>
  <c r="G596" i="4" s="1"/>
  <c r="E595" i="4"/>
  <c r="F595" i="4" s="1"/>
  <c r="G595" i="4" s="1"/>
  <c r="H595" i="4" s="1"/>
  <c r="E594" i="4"/>
  <c r="E593" i="4"/>
  <c r="F593" i="4" s="1"/>
  <c r="G593" i="4" s="1"/>
  <c r="E592" i="4"/>
  <c r="E591" i="4"/>
  <c r="F591" i="4" s="1"/>
  <c r="G591" i="4" s="1"/>
  <c r="E590" i="4"/>
  <c r="E589" i="4"/>
  <c r="F589" i="4" s="1"/>
  <c r="G589" i="4" s="1"/>
  <c r="E588" i="4"/>
  <c r="E587" i="4"/>
  <c r="F587" i="4" s="1"/>
  <c r="G587" i="4" s="1"/>
  <c r="E586" i="4"/>
  <c r="E585" i="4"/>
  <c r="F585" i="4" s="1"/>
  <c r="G585" i="4" s="1"/>
  <c r="E584" i="4"/>
  <c r="E583" i="4"/>
  <c r="F583" i="4" s="1"/>
  <c r="G583" i="4" s="1"/>
  <c r="E582" i="4"/>
  <c r="E581" i="4"/>
  <c r="F581" i="4" s="1"/>
  <c r="G581" i="4" s="1"/>
  <c r="E580" i="4"/>
  <c r="E579" i="4"/>
  <c r="F579" i="4" s="1"/>
  <c r="G579" i="4" s="1"/>
  <c r="E578" i="4"/>
  <c r="E577" i="4"/>
  <c r="F577" i="4" s="1"/>
  <c r="G577" i="4" s="1"/>
  <c r="E576" i="4"/>
  <c r="E575" i="4"/>
  <c r="F575" i="4" s="1"/>
  <c r="G575" i="4" s="1"/>
  <c r="E574" i="4"/>
  <c r="E573" i="4"/>
  <c r="F573" i="4" s="1"/>
  <c r="G573" i="4" s="1"/>
  <c r="E572" i="4"/>
  <c r="F572" i="4" s="1"/>
  <c r="G572" i="4" s="1"/>
  <c r="H572" i="4" s="1"/>
  <c r="E571" i="4"/>
  <c r="F571" i="4" s="1"/>
  <c r="G571" i="4" s="1"/>
  <c r="H571" i="4" s="1"/>
  <c r="E570" i="4"/>
  <c r="E569" i="4"/>
  <c r="E568" i="4"/>
  <c r="E567" i="4"/>
  <c r="E566" i="4"/>
  <c r="E565" i="4"/>
  <c r="E564" i="4"/>
  <c r="E563" i="4"/>
  <c r="E562" i="4"/>
  <c r="E561" i="4"/>
  <c r="E560" i="4"/>
  <c r="E559" i="4"/>
  <c r="E558" i="4"/>
  <c r="E557" i="4"/>
  <c r="E556" i="4"/>
  <c r="E555" i="4"/>
  <c r="E554" i="4"/>
  <c r="E553" i="4"/>
  <c r="E552" i="4"/>
  <c r="E551" i="4"/>
  <c r="E550" i="4"/>
  <c r="E549" i="4"/>
  <c r="E548" i="4"/>
  <c r="E547" i="4"/>
  <c r="E546" i="4"/>
  <c r="E545" i="4"/>
  <c r="E544" i="4"/>
  <c r="E543" i="4"/>
  <c r="E542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F523" i="4" s="1"/>
  <c r="G523" i="4" s="1"/>
  <c r="E522" i="4"/>
  <c r="E521" i="4"/>
  <c r="F521" i="4" s="1"/>
  <c r="G521" i="4" s="1"/>
  <c r="E520" i="4"/>
  <c r="E519" i="4"/>
  <c r="E518" i="4"/>
  <c r="E517" i="4"/>
  <c r="F517" i="4" s="1"/>
  <c r="G517" i="4" s="1"/>
  <c r="E516" i="4"/>
  <c r="E515" i="4"/>
  <c r="F515" i="4" s="1"/>
  <c r="G515" i="4" s="1"/>
  <c r="E514" i="4"/>
  <c r="E513" i="4"/>
  <c r="F513" i="4" s="1"/>
  <c r="G513" i="4" s="1"/>
  <c r="E512" i="4"/>
  <c r="E511" i="4"/>
  <c r="F511" i="4" s="1"/>
  <c r="G511" i="4" s="1"/>
  <c r="E510" i="4"/>
  <c r="E509" i="4"/>
  <c r="F509" i="4" s="1"/>
  <c r="G509" i="4" s="1"/>
  <c r="E508" i="4"/>
  <c r="E507" i="4"/>
  <c r="F507" i="4" s="1"/>
  <c r="G507" i="4" s="1"/>
  <c r="E506" i="4"/>
  <c r="E505" i="4"/>
  <c r="F505" i="4" s="1"/>
  <c r="G505" i="4" s="1"/>
  <c r="E504" i="4"/>
  <c r="E503" i="4"/>
  <c r="F503" i="4" s="1"/>
  <c r="G503" i="4" s="1"/>
  <c r="E502" i="4"/>
  <c r="E501" i="4"/>
  <c r="F501" i="4" s="1"/>
  <c r="G501" i="4" s="1"/>
  <c r="E500" i="4"/>
  <c r="E499" i="4"/>
  <c r="F499" i="4" s="1"/>
  <c r="G499" i="4" s="1"/>
  <c r="E498" i="4"/>
  <c r="E497" i="4"/>
  <c r="F497" i="4" s="1"/>
  <c r="G497" i="4" s="1"/>
  <c r="E496" i="4"/>
  <c r="E495" i="4"/>
  <c r="F495" i="4" s="1"/>
  <c r="G495" i="4" s="1"/>
  <c r="E494" i="4"/>
  <c r="E493" i="4"/>
  <c r="F493" i="4" s="1"/>
  <c r="G493" i="4" s="1"/>
  <c r="E492" i="4"/>
  <c r="E491" i="4"/>
  <c r="F491" i="4" s="1"/>
  <c r="G491" i="4" s="1"/>
  <c r="E490" i="4"/>
  <c r="E489" i="4"/>
  <c r="F489" i="4" s="1"/>
  <c r="G489" i="4" s="1"/>
  <c r="E488" i="4"/>
  <c r="E487" i="4"/>
  <c r="F487" i="4" s="1"/>
  <c r="G487" i="4" s="1"/>
  <c r="E486" i="4"/>
  <c r="E485" i="4"/>
  <c r="F485" i="4" s="1"/>
  <c r="G485" i="4" s="1"/>
  <c r="E484" i="4"/>
  <c r="E483" i="4"/>
  <c r="F483" i="4" s="1"/>
  <c r="G483" i="4" s="1"/>
  <c r="E482" i="4"/>
  <c r="E481" i="4"/>
  <c r="F481" i="4" s="1"/>
  <c r="G481" i="4" s="1"/>
  <c r="E480" i="4"/>
  <c r="E479" i="4"/>
  <c r="F479" i="4" s="1"/>
  <c r="G479" i="4" s="1"/>
  <c r="E478" i="4"/>
  <c r="E477" i="4"/>
  <c r="F477" i="4" s="1"/>
  <c r="G477" i="4" s="1"/>
  <c r="E476" i="4"/>
  <c r="E475" i="4"/>
  <c r="F475" i="4" s="1"/>
  <c r="G475" i="4" s="1"/>
  <c r="E474" i="4"/>
  <c r="E473" i="4"/>
  <c r="F473" i="4" s="1"/>
  <c r="G473" i="4" s="1"/>
  <c r="E472" i="4"/>
  <c r="E471" i="4"/>
  <c r="F471" i="4" s="1"/>
  <c r="G471" i="4" s="1"/>
  <c r="E470" i="4"/>
  <c r="E469" i="4"/>
  <c r="F469" i="4" s="1"/>
  <c r="G469" i="4" s="1"/>
  <c r="E468" i="4"/>
  <c r="E467" i="4"/>
  <c r="F467" i="4" s="1"/>
  <c r="G467" i="4" s="1"/>
  <c r="E466" i="4"/>
  <c r="E465" i="4"/>
  <c r="F465" i="4" s="1"/>
  <c r="G465" i="4" s="1"/>
  <c r="E464" i="4"/>
  <c r="E463" i="4"/>
  <c r="F463" i="4" s="1"/>
  <c r="G463" i="4" s="1"/>
  <c r="E462" i="4"/>
  <c r="E461" i="4"/>
  <c r="F461" i="4" s="1"/>
  <c r="G461" i="4" s="1"/>
  <c r="E460" i="4"/>
  <c r="E459" i="4"/>
  <c r="F459" i="4" s="1"/>
  <c r="G459" i="4" s="1"/>
  <c r="E458" i="4"/>
  <c r="E457" i="4"/>
  <c r="F457" i="4" s="1"/>
  <c r="G457" i="4" s="1"/>
  <c r="E456" i="4"/>
  <c r="E455" i="4"/>
  <c r="F455" i="4" s="1"/>
  <c r="G455" i="4" s="1"/>
  <c r="E454" i="4"/>
  <c r="E453" i="4"/>
  <c r="F453" i="4" s="1"/>
  <c r="G453" i="4" s="1"/>
  <c r="E452" i="4"/>
  <c r="E451" i="4"/>
  <c r="F451" i="4" s="1"/>
  <c r="G451" i="4" s="1"/>
  <c r="E450" i="4"/>
  <c r="E449" i="4"/>
  <c r="F449" i="4" s="1"/>
  <c r="G449" i="4" s="1"/>
  <c r="E448" i="4"/>
  <c r="E447" i="4"/>
  <c r="F447" i="4" s="1"/>
  <c r="G447" i="4" s="1"/>
  <c r="E446" i="4"/>
  <c r="F446" i="4" s="1"/>
  <c r="E445" i="4"/>
  <c r="F445" i="4" s="1"/>
  <c r="G445" i="4" s="1"/>
  <c r="E444" i="4"/>
  <c r="E443" i="4"/>
  <c r="F443" i="4" s="1"/>
  <c r="G443" i="4" s="1"/>
  <c r="E442" i="4"/>
  <c r="E441" i="4"/>
  <c r="F441" i="4" s="1"/>
  <c r="G441" i="4" s="1"/>
  <c r="E440" i="4"/>
  <c r="F440" i="4" s="1"/>
  <c r="G440" i="4" s="1"/>
  <c r="H440" i="4" s="1"/>
  <c r="E439" i="4"/>
  <c r="F439" i="4" s="1"/>
  <c r="G439" i="4" s="1"/>
  <c r="E438" i="4"/>
  <c r="F438" i="4" s="1"/>
  <c r="G438" i="4" s="1"/>
  <c r="E437" i="4"/>
  <c r="F437" i="4" s="1"/>
  <c r="G437" i="4" s="1"/>
  <c r="E436" i="4"/>
  <c r="F436" i="4" s="1"/>
  <c r="G436" i="4" s="1"/>
  <c r="E435" i="4"/>
  <c r="F435" i="4" s="1"/>
  <c r="G435" i="4" s="1"/>
  <c r="E434" i="4"/>
  <c r="F434" i="4" s="1"/>
  <c r="G434" i="4" s="1"/>
  <c r="E433" i="4"/>
  <c r="F433" i="4" s="1"/>
  <c r="G433" i="4" s="1"/>
  <c r="E432" i="4"/>
  <c r="F432" i="4" s="1"/>
  <c r="G432" i="4" s="1"/>
  <c r="E431" i="4"/>
  <c r="F431" i="4" s="1"/>
  <c r="G431" i="4" s="1"/>
  <c r="E430" i="4"/>
  <c r="F430" i="4" s="1"/>
  <c r="G430" i="4" s="1"/>
  <c r="E429" i="4"/>
  <c r="E428" i="4"/>
  <c r="F428" i="4" s="1"/>
  <c r="G428" i="4" s="1"/>
  <c r="E427" i="4"/>
  <c r="E426" i="4"/>
  <c r="F426" i="4" s="1"/>
  <c r="G426" i="4" s="1"/>
  <c r="H426" i="4" s="1"/>
  <c r="I426" i="4" s="1"/>
  <c r="E425" i="4"/>
  <c r="F425" i="4" s="1"/>
  <c r="G425" i="4" s="1"/>
  <c r="H425" i="4" s="1"/>
  <c r="E424" i="4"/>
  <c r="F424" i="4" s="1"/>
  <c r="G424" i="4" s="1"/>
  <c r="H424" i="4" s="1"/>
  <c r="I424" i="4" s="1"/>
  <c r="E423" i="4"/>
  <c r="F423" i="4" s="1"/>
  <c r="G423" i="4" s="1"/>
  <c r="E422" i="4"/>
  <c r="F422" i="4" s="1"/>
  <c r="G422" i="4" s="1"/>
  <c r="E421" i="4"/>
  <c r="E420" i="4"/>
  <c r="F420" i="4" s="1"/>
  <c r="G420" i="4" s="1"/>
  <c r="E419" i="4"/>
  <c r="F419" i="4" s="1"/>
  <c r="G419" i="4" s="1"/>
  <c r="E418" i="4"/>
  <c r="F418" i="4" s="1"/>
  <c r="G418" i="4" s="1"/>
  <c r="E417" i="4"/>
  <c r="E416" i="4"/>
  <c r="F416" i="4" s="1"/>
  <c r="G416" i="4" s="1"/>
  <c r="E415" i="4"/>
  <c r="F415" i="4" s="1"/>
  <c r="G415" i="4" s="1"/>
  <c r="E414" i="4"/>
  <c r="F414" i="4" s="1"/>
  <c r="G414" i="4" s="1"/>
  <c r="E413" i="4"/>
  <c r="E412" i="4"/>
  <c r="F412" i="4" s="1"/>
  <c r="G412" i="4" s="1"/>
  <c r="E411" i="4"/>
  <c r="F411" i="4" s="1"/>
  <c r="G411" i="4" s="1"/>
  <c r="E410" i="4"/>
  <c r="F410" i="4" s="1"/>
  <c r="G410" i="4" s="1"/>
  <c r="E409" i="4"/>
  <c r="E408" i="4"/>
  <c r="F408" i="4" s="1"/>
  <c r="G408" i="4" s="1"/>
  <c r="E407" i="4"/>
  <c r="F407" i="4" s="1"/>
  <c r="G407" i="4" s="1"/>
  <c r="E406" i="4"/>
  <c r="F406" i="4" s="1"/>
  <c r="G406" i="4" s="1"/>
  <c r="E405" i="4"/>
  <c r="E404" i="4"/>
  <c r="F404" i="4" s="1"/>
  <c r="G404" i="4" s="1"/>
  <c r="E403" i="4"/>
  <c r="F403" i="4" s="1"/>
  <c r="G403" i="4" s="1"/>
  <c r="E402" i="4"/>
  <c r="F402" i="4" s="1"/>
  <c r="G402" i="4" s="1"/>
  <c r="E401" i="4"/>
  <c r="E400" i="4"/>
  <c r="F400" i="4" s="1"/>
  <c r="G400" i="4" s="1"/>
  <c r="E399" i="4"/>
  <c r="F399" i="4" s="1"/>
  <c r="G399" i="4" s="1"/>
  <c r="E398" i="4"/>
  <c r="F398" i="4" s="1"/>
  <c r="G398" i="4" s="1"/>
  <c r="E397" i="4"/>
  <c r="E396" i="4"/>
  <c r="F396" i="4" s="1"/>
  <c r="G396" i="4" s="1"/>
  <c r="E395" i="4"/>
  <c r="F395" i="4" s="1"/>
  <c r="G395" i="4" s="1"/>
  <c r="E394" i="4"/>
  <c r="F394" i="4" s="1"/>
  <c r="G394" i="4" s="1"/>
  <c r="E393" i="4"/>
  <c r="E392" i="4"/>
  <c r="F392" i="4" s="1"/>
  <c r="G392" i="4" s="1"/>
  <c r="E391" i="4"/>
  <c r="F391" i="4" s="1"/>
  <c r="G391" i="4" s="1"/>
  <c r="E390" i="4"/>
  <c r="F390" i="4" s="1"/>
  <c r="G390" i="4" s="1"/>
  <c r="E389" i="4"/>
  <c r="E388" i="4"/>
  <c r="F388" i="4" s="1"/>
  <c r="G388" i="4" s="1"/>
  <c r="E387" i="4"/>
  <c r="F387" i="4" s="1"/>
  <c r="G387" i="4" s="1"/>
  <c r="E386" i="4"/>
  <c r="F386" i="4" s="1"/>
  <c r="G386" i="4" s="1"/>
  <c r="E385" i="4"/>
  <c r="E384" i="4"/>
  <c r="F384" i="4" s="1"/>
  <c r="G384" i="4" s="1"/>
  <c r="E383" i="4"/>
  <c r="F383" i="4" s="1"/>
  <c r="G383" i="4" s="1"/>
  <c r="E382" i="4"/>
  <c r="F382" i="4" s="1"/>
  <c r="G382" i="4" s="1"/>
  <c r="E381" i="4"/>
  <c r="E380" i="4"/>
  <c r="F380" i="4" s="1"/>
  <c r="G380" i="4" s="1"/>
  <c r="E379" i="4"/>
  <c r="F379" i="4" s="1"/>
  <c r="G379" i="4" s="1"/>
  <c r="E378" i="4"/>
  <c r="F378" i="4" s="1"/>
  <c r="G378" i="4" s="1"/>
  <c r="E377" i="4"/>
  <c r="E376" i="4"/>
  <c r="F376" i="4" s="1"/>
  <c r="G376" i="4" s="1"/>
  <c r="E375" i="4"/>
  <c r="F375" i="4" s="1"/>
  <c r="G375" i="4" s="1"/>
  <c r="E374" i="4"/>
  <c r="F374" i="4" s="1"/>
  <c r="G374" i="4" s="1"/>
  <c r="E373" i="4"/>
  <c r="E372" i="4"/>
  <c r="F372" i="4" s="1"/>
  <c r="G372" i="4" s="1"/>
  <c r="E371" i="4"/>
  <c r="F371" i="4" s="1"/>
  <c r="G371" i="4" s="1"/>
  <c r="E370" i="4"/>
  <c r="F370" i="4" s="1"/>
  <c r="G370" i="4" s="1"/>
  <c r="E369" i="4"/>
  <c r="F369" i="4" s="1"/>
  <c r="G369" i="4" s="1"/>
  <c r="E368" i="4"/>
  <c r="F368" i="4" s="1"/>
  <c r="G368" i="4" s="1"/>
  <c r="H368" i="4" s="1"/>
  <c r="I368" i="4" s="1"/>
  <c r="E367" i="4"/>
  <c r="F367" i="4" s="1"/>
  <c r="G367" i="4" s="1"/>
  <c r="E366" i="4"/>
  <c r="F366" i="4" s="1"/>
  <c r="G366" i="4" s="1"/>
  <c r="E365" i="4"/>
  <c r="E364" i="4"/>
  <c r="F364" i="4" s="1"/>
  <c r="G364" i="4" s="1"/>
  <c r="H364" i="4" s="1"/>
  <c r="E363" i="4"/>
  <c r="E362" i="4"/>
  <c r="F362" i="4" s="1"/>
  <c r="G362" i="4" s="1"/>
  <c r="E361" i="4"/>
  <c r="F361" i="4" s="1"/>
  <c r="G361" i="4" s="1"/>
  <c r="E360" i="4"/>
  <c r="F360" i="4" s="1"/>
  <c r="G360" i="4" s="1"/>
  <c r="H360" i="4" s="1"/>
  <c r="I360" i="4" s="1"/>
  <c r="E359" i="4"/>
  <c r="F359" i="4" s="1"/>
  <c r="G359" i="4" s="1"/>
  <c r="E358" i="4"/>
  <c r="F358" i="4" s="1"/>
  <c r="G358" i="4" s="1"/>
  <c r="E357" i="4"/>
  <c r="E356" i="4"/>
  <c r="F356" i="4" s="1"/>
  <c r="G356" i="4" s="1"/>
  <c r="E355" i="4"/>
  <c r="E354" i="4"/>
  <c r="F354" i="4" s="1"/>
  <c r="G354" i="4" s="1"/>
  <c r="E353" i="4"/>
  <c r="F353" i="4" s="1"/>
  <c r="G353" i="4" s="1"/>
  <c r="E352" i="4"/>
  <c r="F352" i="4" s="1"/>
  <c r="G352" i="4" s="1"/>
  <c r="H352" i="4" s="1"/>
  <c r="I352" i="4" s="1"/>
  <c r="E351" i="4"/>
  <c r="F351" i="4" s="1"/>
  <c r="G351" i="4" s="1"/>
  <c r="E350" i="4"/>
  <c r="F350" i="4" s="1"/>
  <c r="G350" i="4" s="1"/>
  <c r="E349" i="4"/>
  <c r="E348" i="4"/>
  <c r="F348" i="4" s="1"/>
  <c r="G348" i="4" s="1"/>
  <c r="E347" i="4"/>
  <c r="E346" i="4"/>
  <c r="F346" i="4" s="1"/>
  <c r="G346" i="4" s="1"/>
  <c r="E345" i="4"/>
  <c r="F345" i="4" s="1"/>
  <c r="G345" i="4" s="1"/>
  <c r="E344" i="4"/>
  <c r="F344" i="4" s="1"/>
  <c r="G344" i="4" s="1"/>
  <c r="H344" i="4" s="1"/>
  <c r="I344" i="4" s="1"/>
  <c r="J344" i="4" s="1"/>
  <c r="E343" i="4"/>
  <c r="F343" i="4" s="1"/>
  <c r="G343" i="4" s="1"/>
  <c r="E342" i="4"/>
  <c r="F342" i="4" s="1"/>
  <c r="G342" i="4" s="1"/>
  <c r="E341" i="4"/>
  <c r="E340" i="4"/>
  <c r="F340" i="4" s="1"/>
  <c r="G340" i="4" s="1"/>
  <c r="E339" i="4"/>
  <c r="E338" i="4"/>
  <c r="F338" i="4" s="1"/>
  <c r="G338" i="4" s="1"/>
  <c r="E337" i="4"/>
  <c r="F337" i="4" s="1"/>
  <c r="G337" i="4" s="1"/>
  <c r="E336" i="4"/>
  <c r="F336" i="4" s="1"/>
  <c r="G336" i="4" s="1"/>
  <c r="H336" i="4" s="1"/>
  <c r="I336" i="4" s="1"/>
  <c r="E335" i="4"/>
  <c r="F335" i="4" s="1"/>
  <c r="G335" i="4" s="1"/>
  <c r="E334" i="4"/>
  <c r="F334" i="4" s="1"/>
  <c r="G334" i="4" s="1"/>
  <c r="E333" i="4"/>
  <c r="E332" i="4"/>
  <c r="F332" i="4" s="1"/>
  <c r="G332" i="4" s="1"/>
  <c r="H332" i="4" s="1"/>
  <c r="E331" i="4"/>
  <c r="E330" i="4"/>
  <c r="F330" i="4" s="1"/>
  <c r="G330" i="4" s="1"/>
  <c r="E329" i="4"/>
  <c r="E328" i="4"/>
  <c r="F328" i="4" s="1"/>
  <c r="G328" i="4" s="1"/>
  <c r="H328" i="4" s="1"/>
  <c r="I328" i="4" s="1"/>
  <c r="J328" i="4" s="1"/>
  <c r="E327" i="4"/>
  <c r="F327" i="4" s="1"/>
  <c r="G327" i="4" s="1"/>
  <c r="E326" i="4"/>
  <c r="F326" i="4" s="1"/>
  <c r="G326" i="4" s="1"/>
  <c r="E325" i="4"/>
  <c r="E324" i="4"/>
  <c r="F324" i="4" s="1"/>
  <c r="G324" i="4" s="1"/>
  <c r="E323" i="4"/>
  <c r="F323" i="4" s="1"/>
  <c r="G323" i="4" s="1"/>
  <c r="H323" i="4" s="1"/>
  <c r="E322" i="4"/>
  <c r="E321" i="4"/>
  <c r="F321" i="4" s="1"/>
  <c r="G321" i="4" s="1"/>
  <c r="H321" i="4" s="1"/>
  <c r="E320" i="4"/>
  <c r="E319" i="4"/>
  <c r="F319" i="4" s="1"/>
  <c r="G319" i="4" s="1"/>
  <c r="E318" i="4"/>
  <c r="E317" i="4"/>
  <c r="F317" i="4" s="1"/>
  <c r="G317" i="4" s="1"/>
  <c r="E316" i="4"/>
  <c r="E315" i="4"/>
  <c r="F315" i="4" s="1"/>
  <c r="G315" i="4" s="1"/>
  <c r="H315" i="4" s="1"/>
  <c r="E314" i="4"/>
  <c r="E313" i="4"/>
  <c r="F313" i="4" s="1"/>
  <c r="G313" i="4" s="1"/>
  <c r="H313" i="4" s="1"/>
  <c r="E312" i="4"/>
  <c r="E311" i="4"/>
  <c r="F311" i="4" s="1"/>
  <c r="G311" i="4" s="1"/>
  <c r="H311" i="4" s="1"/>
  <c r="E310" i="4"/>
  <c r="E309" i="4"/>
  <c r="F309" i="4" s="1"/>
  <c r="G309" i="4" s="1"/>
  <c r="E308" i="4"/>
  <c r="E307" i="4"/>
  <c r="F307" i="4" s="1"/>
  <c r="G307" i="4" s="1"/>
  <c r="H307" i="4" s="1"/>
  <c r="E306" i="4"/>
  <c r="E305" i="4"/>
  <c r="F305" i="4" s="1"/>
  <c r="G305" i="4" s="1"/>
  <c r="H305" i="4" s="1"/>
  <c r="E304" i="4"/>
  <c r="E303" i="4"/>
  <c r="F303" i="4" s="1"/>
  <c r="G303" i="4" s="1"/>
  <c r="E302" i="4"/>
  <c r="F302" i="4" s="1"/>
  <c r="G302" i="4" s="1"/>
  <c r="E301" i="4"/>
  <c r="F301" i="4" s="1"/>
  <c r="G301" i="4" s="1"/>
  <c r="E300" i="4"/>
  <c r="F300" i="4" s="1"/>
  <c r="G300" i="4" s="1"/>
  <c r="E299" i="4"/>
  <c r="F299" i="4" s="1"/>
  <c r="G299" i="4" s="1"/>
  <c r="H299" i="4" s="1"/>
  <c r="I299" i="4" s="1"/>
  <c r="E298" i="4"/>
  <c r="F298" i="4" s="1"/>
  <c r="G298" i="4" s="1"/>
  <c r="E297" i="4"/>
  <c r="F297" i="4" s="1"/>
  <c r="G297" i="4" s="1"/>
  <c r="E296" i="4"/>
  <c r="F296" i="4" s="1"/>
  <c r="G296" i="4" s="1"/>
  <c r="E295" i="4"/>
  <c r="F295" i="4" s="1"/>
  <c r="G295" i="4" s="1"/>
  <c r="H295" i="4" s="1"/>
  <c r="I295" i="4" s="1"/>
  <c r="E294" i="4"/>
  <c r="F294" i="4" s="1"/>
  <c r="G294" i="4" s="1"/>
  <c r="E293" i="4"/>
  <c r="F293" i="4" s="1"/>
  <c r="G293" i="4" s="1"/>
  <c r="E292" i="4"/>
  <c r="F292" i="4" s="1"/>
  <c r="G292" i="4" s="1"/>
  <c r="E291" i="4"/>
  <c r="F291" i="4" s="1"/>
  <c r="G291" i="4" s="1"/>
  <c r="H291" i="4" s="1"/>
  <c r="I291" i="4" s="1"/>
  <c r="E290" i="4"/>
  <c r="F290" i="4" s="1"/>
  <c r="G290" i="4" s="1"/>
  <c r="E289" i="4"/>
  <c r="F289" i="4" s="1"/>
  <c r="G289" i="4" s="1"/>
  <c r="E288" i="4"/>
  <c r="F288" i="4" s="1"/>
  <c r="G288" i="4" s="1"/>
  <c r="E287" i="4"/>
  <c r="F287" i="4" s="1"/>
  <c r="G287" i="4" s="1"/>
  <c r="H287" i="4" s="1"/>
  <c r="I287" i="4" s="1"/>
  <c r="E286" i="4"/>
  <c r="F286" i="4" s="1"/>
  <c r="G286" i="4" s="1"/>
  <c r="H286" i="4" s="1"/>
  <c r="E285" i="4"/>
  <c r="F285" i="4" s="1"/>
  <c r="G285" i="4" s="1"/>
  <c r="E284" i="4"/>
  <c r="E283" i="4"/>
  <c r="F283" i="4" s="1"/>
  <c r="G283" i="4" s="1"/>
  <c r="E282" i="4"/>
  <c r="F282" i="4" s="1"/>
  <c r="G282" i="4" s="1"/>
  <c r="E281" i="4"/>
  <c r="F281" i="4" s="1"/>
  <c r="G281" i="4" s="1"/>
  <c r="E280" i="4"/>
  <c r="E279" i="4"/>
  <c r="F279" i="4" s="1"/>
  <c r="G279" i="4" s="1"/>
  <c r="H279" i="4" s="1"/>
  <c r="I279" i="4" s="1"/>
  <c r="E278" i="4"/>
  <c r="F278" i="4" s="1"/>
  <c r="G278" i="4" s="1"/>
  <c r="H278" i="4" s="1"/>
  <c r="E277" i="4"/>
  <c r="F277" i="4" s="1"/>
  <c r="G277" i="4" s="1"/>
  <c r="H277" i="4" s="1"/>
  <c r="I277" i="4" s="1"/>
  <c r="E276" i="4"/>
  <c r="E275" i="4"/>
  <c r="F275" i="4" s="1"/>
  <c r="G275" i="4" s="1"/>
  <c r="E274" i="4"/>
  <c r="F274" i="4" s="1"/>
  <c r="G274" i="4" s="1"/>
  <c r="E273" i="4"/>
  <c r="F273" i="4" s="1"/>
  <c r="G273" i="4" s="1"/>
  <c r="E272" i="4"/>
  <c r="E271" i="4"/>
  <c r="F271" i="4" s="1"/>
  <c r="G271" i="4" s="1"/>
  <c r="H271" i="4" s="1"/>
  <c r="I271" i="4" s="1"/>
  <c r="E270" i="4"/>
  <c r="F270" i="4" s="1"/>
  <c r="G270" i="4" s="1"/>
  <c r="E269" i="4"/>
  <c r="F269" i="4" s="1"/>
  <c r="G269" i="4" s="1"/>
  <c r="E268" i="4"/>
  <c r="E267" i="4"/>
  <c r="F267" i="4" s="1"/>
  <c r="G267" i="4" s="1"/>
  <c r="E266" i="4"/>
  <c r="F266" i="4" s="1"/>
  <c r="G266" i="4" s="1"/>
  <c r="E265" i="4"/>
  <c r="F265" i="4" s="1"/>
  <c r="G265" i="4" s="1"/>
  <c r="E264" i="4"/>
  <c r="E263" i="4"/>
  <c r="F263" i="4" s="1"/>
  <c r="G263" i="4" s="1"/>
  <c r="H263" i="4" s="1"/>
  <c r="I263" i="4" s="1"/>
  <c r="E262" i="4"/>
  <c r="F262" i="4" s="1"/>
  <c r="G262" i="4" s="1"/>
  <c r="H262" i="4" s="1"/>
  <c r="E261" i="4"/>
  <c r="F261" i="4" s="1"/>
  <c r="G261" i="4" s="1"/>
  <c r="H261" i="4" s="1"/>
  <c r="I261" i="4" s="1"/>
  <c r="E260" i="4"/>
  <c r="E259" i="4"/>
  <c r="F259" i="4" s="1"/>
  <c r="G259" i="4" s="1"/>
  <c r="E258" i="4"/>
  <c r="F258" i="4" s="1"/>
  <c r="G258" i="4" s="1"/>
  <c r="E257" i="4"/>
  <c r="F257" i="4" s="1"/>
  <c r="G257" i="4" s="1"/>
  <c r="E256" i="4"/>
  <c r="E255" i="4"/>
  <c r="F255" i="4" s="1"/>
  <c r="G255" i="4" s="1"/>
  <c r="H255" i="4" s="1"/>
  <c r="I255" i="4" s="1"/>
  <c r="E254" i="4"/>
  <c r="F254" i="4" s="1"/>
  <c r="G254" i="4" s="1"/>
  <c r="E253" i="4"/>
  <c r="F253" i="4" s="1"/>
  <c r="G253" i="4" s="1"/>
  <c r="E252" i="4"/>
  <c r="E251" i="4"/>
  <c r="F251" i="4" s="1"/>
  <c r="G251" i="4" s="1"/>
  <c r="E250" i="4"/>
  <c r="F250" i="4" s="1"/>
  <c r="G250" i="4" s="1"/>
  <c r="E249" i="4"/>
  <c r="F249" i="4" s="1"/>
  <c r="G249" i="4" s="1"/>
  <c r="E248" i="4"/>
  <c r="E247" i="4"/>
  <c r="F247" i="4" s="1"/>
  <c r="G247" i="4" s="1"/>
  <c r="H247" i="4" s="1"/>
  <c r="I247" i="4" s="1"/>
  <c r="E246" i="4"/>
  <c r="F246" i="4" s="1"/>
  <c r="G246" i="4" s="1"/>
  <c r="H246" i="4" s="1"/>
  <c r="E245" i="4"/>
  <c r="F245" i="4" s="1"/>
  <c r="G245" i="4" s="1"/>
  <c r="E244" i="4"/>
  <c r="E243" i="4"/>
  <c r="F243" i="4" s="1"/>
  <c r="G243" i="4" s="1"/>
  <c r="E242" i="4"/>
  <c r="F242" i="4" s="1"/>
  <c r="G242" i="4" s="1"/>
  <c r="E241" i="4"/>
  <c r="F241" i="4" s="1"/>
  <c r="G241" i="4" s="1"/>
  <c r="E240" i="4"/>
  <c r="E239" i="4"/>
  <c r="F239" i="4" s="1"/>
  <c r="G239" i="4" s="1"/>
  <c r="H239" i="4" s="1"/>
  <c r="I239" i="4" s="1"/>
  <c r="E238" i="4"/>
  <c r="F238" i="4" s="1"/>
  <c r="G238" i="4" s="1"/>
  <c r="H238" i="4" s="1"/>
  <c r="E237" i="4"/>
  <c r="F237" i="4" s="1"/>
  <c r="G237" i="4" s="1"/>
  <c r="E236" i="4"/>
  <c r="E235" i="4"/>
  <c r="F235" i="4" s="1"/>
  <c r="G235" i="4" s="1"/>
  <c r="E234" i="4"/>
  <c r="F234" i="4" s="1"/>
  <c r="G234" i="4" s="1"/>
  <c r="E233" i="4"/>
  <c r="F233" i="4" s="1"/>
  <c r="G233" i="4" s="1"/>
  <c r="E232" i="4"/>
  <c r="E231" i="4"/>
  <c r="F231" i="4" s="1"/>
  <c r="G231" i="4" s="1"/>
  <c r="H231" i="4" s="1"/>
  <c r="I231" i="4" s="1"/>
  <c r="E230" i="4"/>
  <c r="F230" i="4" s="1"/>
  <c r="G230" i="4" s="1"/>
  <c r="H230" i="4" s="1"/>
  <c r="E229" i="4"/>
  <c r="F229" i="4" s="1"/>
  <c r="G229" i="4" s="1"/>
  <c r="H229" i="4" s="1"/>
  <c r="I229" i="4" s="1"/>
  <c r="E228" i="4"/>
  <c r="E227" i="4"/>
  <c r="F227" i="4" s="1"/>
  <c r="G227" i="4" s="1"/>
  <c r="H227" i="4" s="1"/>
  <c r="E226" i="4"/>
  <c r="F226" i="4" s="1"/>
  <c r="G226" i="4" s="1"/>
  <c r="E225" i="4"/>
  <c r="F225" i="4" s="1"/>
  <c r="G225" i="4" s="1"/>
  <c r="E224" i="4"/>
  <c r="E223" i="4"/>
  <c r="F223" i="4" s="1"/>
  <c r="G223" i="4" s="1"/>
  <c r="H223" i="4" s="1"/>
  <c r="I223" i="4" s="1"/>
  <c r="E222" i="4"/>
  <c r="F222" i="4" s="1"/>
  <c r="G222" i="4" s="1"/>
  <c r="H222" i="4" s="1"/>
  <c r="E221" i="4"/>
  <c r="F221" i="4" s="1"/>
  <c r="G221" i="4" s="1"/>
  <c r="E220" i="4"/>
  <c r="E219" i="4"/>
  <c r="F219" i="4" s="1"/>
  <c r="G219" i="4" s="1"/>
  <c r="E218" i="4"/>
  <c r="F218" i="4" s="1"/>
  <c r="G218" i="4" s="1"/>
  <c r="H218" i="4" s="1"/>
  <c r="E217" i="4"/>
  <c r="F217" i="4" s="1"/>
  <c r="G217" i="4" s="1"/>
  <c r="H217" i="4" s="1"/>
  <c r="E216" i="4"/>
  <c r="E215" i="4"/>
  <c r="F215" i="4" s="1"/>
  <c r="G215" i="4" s="1"/>
  <c r="H215" i="4" s="1"/>
  <c r="I215" i="4" s="1"/>
  <c r="J215" i="4" s="1"/>
  <c r="E214" i="4"/>
  <c r="F214" i="4" s="1"/>
  <c r="G214" i="4" s="1"/>
  <c r="H214" i="4" s="1"/>
  <c r="E213" i="4"/>
  <c r="F213" i="4" s="1"/>
  <c r="G213" i="4" s="1"/>
  <c r="E212" i="4"/>
  <c r="E211" i="4"/>
  <c r="F211" i="4" s="1"/>
  <c r="G211" i="4" s="1"/>
  <c r="H211" i="4" s="1"/>
  <c r="E210" i="4"/>
  <c r="F210" i="4" s="1"/>
  <c r="G210" i="4" s="1"/>
  <c r="E209" i="4"/>
  <c r="F209" i="4" s="1"/>
  <c r="G209" i="4" s="1"/>
  <c r="H209" i="4" s="1"/>
  <c r="E208" i="4"/>
  <c r="E207" i="4"/>
  <c r="F207" i="4" s="1"/>
  <c r="G207" i="4" s="1"/>
  <c r="H207" i="4" s="1"/>
  <c r="I207" i="4" s="1"/>
  <c r="J207" i="4" s="1"/>
  <c r="E206" i="4"/>
  <c r="F206" i="4" s="1"/>
  <c r="G206" i="4" s="1"/>
  <c r="H206" i="4" s="1"/>
  <c r="E205" i="4"/>
  <c r="F205" i="4" s="1"/>
  <c r="G205" i="4" s="1"/>
  <c r="E204" i="4"/>
  <c r="E203" i="4"/>
  <c r="F203" i="4" s="1"/>
  <c r="G203" i="4" s="1"/>
  <c r="E202" i="4"/>
  <c r="F202" i="4" s="1"/>
  <c r="G202" i="4" s="1"/>
  <c r="H202" i="4" s="1"/>
  <c r="E201" i="4"/>
  <c r="F201" i="4" s="1"/>
  <c r="G201" i="4" s="1"/>
  <c r="E200" i="4"/>
  <c r="E199" i="4"/>
  <c r="F199" i="4" s="1"/>
  <c r="G199" i="4" s="1"/>
  <c r="H199" i="4" s="1"/>
  <c r="I199" i="4" s="1"/>
  <c r="E198" i="4"/>
  <c r="F198" i="4" s="1"/>
  <c r="G198" i="4" s="1"/>
  <c r="H198" i="4" s="1"/>
  <c r="E197" i="4"/>
  <c r="F197" i="4" s="1"/>
  <c r="G197" i="4" s="1"/>
  <c r="H197" i="4" s="1"/>
  <c r="E196" i="4"/>
  <c r="E195" i="4"/>
  <c r="F195" i="4" s="1"/>
  <c r="G195" i="4" s="1"/>
  <c r="E194" i="4"/>
  <c r="F194" i="4" s="1"/>
  <c r="G194" i="4" s="1"/>
  <c r="E193" i="4"/>
  <c r="F193" i="4" s="1"/>
  <c r="G193" i="4" s="1"/>
  <c r="E192" i="4"/>
  <c r="E191" i="4"/>
  <c r="F191" i="4" s="1"/>
  <c r="G191" i="4" s="1"/>
  <c r="H191" i="4" s="1"/>
  <c r="I191" i="4" s="1"/>
  <c r="E190" i="4"/>
  <c r="F190" i="4" s="1"/>
  <c r="G190" i="4" s="1"/>
  <c r="E189" i="4"/>
  <c r="F189" i="4" s="1"/>
  <c r="G189" i="4" s="1"/>
  <c r="H189" i="4" s="1"/>
  <c r="E188" i="4"/>
  <c r="F188" i="4" s="1"/>
  <c r="G188" i="4" s="1"/>
  <c r="E187" i="4"/>
  <c r="F187" i="4" s="1"/>
  <c r="G187" i="4" s="1"/>
  <c r="H187" i="4" s="1"/>
  <c r="E186" i="4"/>
  <c r="E185" i="4"/>
  <c r="F185" i="4" s="1"/>
  <c r="G185" i="4" s="1"/>
  <c r="H185" i="4" s="1"/>
  <c r="E184" i="4"/>
  <c r="E183" i="4"/>
  <c r="F183" i="4" s="1"/>
  <c r="G183" i="4" s="1"/>
  <c r="H183" i="4" s="1"/>
  <c r="I183" i="4" s="1"/>
  <c r="E182" i="4"/>
  <c r="F182" i="4" s="1"/>
  <c r="G182" i="4" s="1"/>
  <c r="E181" i="4"/>
  <c r="F181" i="4" s="1"/>
  <c r="G181" i="4" s="1"/>
  <c r="E180" i="4"/>
  <c r="E179" i="4"/>
  <c r="F179" i="4" s="1"/>
  <c r="G179" i="4" s="1"/>
  <c r="H179" i="4" s="1"/>
  <c r="E178" i="4"/>
  <c r="E177" i="4"/>
  <c r="F177" i="4" s="1"/>
  <c r="G177" i="4" s="1"/>
  <c r="E176" i="4"/>
  <c r="E175" i="4"/>
  <c r="F175" i="4" s="1"/>
  <c r="G175" i="4" s="1"/>
  <c r="H175" i="4" s="1"/>
  <c r="E174" i="4"/>
  <c r="F174" i="4" s="1"/>
  <c r="G174" i="4" s="1"/>
  <c r="H174" i="4" s="1"/>
  <c r="E173" i="4"/>
  <c r="F173" i="4" s="1"/>
  <c r="E172" i="4"/>
  <c r="E171" i="4"/>
  <c r="F171" i="4" s="1"/>
  <c r="G171" i="4" s="1"/>
  <c r="E170" i="4"/>
  <c r="F170" i="4" s="1"/>
  <c r="G170" i="4" s="1"/>
  <c r="E169" i="4"/>
  <c r="E168" i="4"/>
  <c r="F168" i="4" s="1"/>
  <c r="G168" i="4" s="1"/>
  <c r="E167" i="4"/>
  <c r="E166" i="4"/>
  <c r="F166" i="4" s="1"/>
  <c r="G166" i="4" s="1"/>
  <c r="E165" i="4"/>
  <c r="E164" i="4"/>
  <c r="F164" i="4" s="1"/>
  <c r="G164" i="4" s="1"/>
  <c r="E163" i="4"/>
  <c r="F163" i="4" s="1"/>
  <c r="E162" i="4"/>
  <c r="F162" i="4" s="1"/>
  <c r="G162" i="4" s="1"/>
  <c r="E161" i="4"/>
  <c r="E160" i="4"/>
  <c r="F160" i="4" s="1"/>
  <c r="G160" i="4" s="1"/>
  <c r="E159" i="4"/>
  <c r="F159" i="4" s="1"/>
  <c r="E158" i="4"/>
  <c r="F158" i="4" s="1"/>
  <c r="G158" i="4" s="1"/>
  <c r="E157" i="4"/>
  <c r="E156" i="4"/>
  <c r="F156" i="4" s="1"/>
  <c r="G156" i="4" s="1"/>
  <c r="E155" i="4"/>
  <c r="F155" i="4" s="1"/>
  <c r="E154" i="4"/>
  <c r="F154" i="4" s="1"/>
  <c r="G154" i="4" s="1"/>
  <c r="E153" i="4"/>
  <c r="E152" i="4"/>
  <c r="F152" i="4" s="1"/>
  <c r="G152" i="4" s="1"/>
  <c r="E151" i="4"/>
  <c r="E150" i="4"/>
  <c r="F150" i="4" s="1"/>
  <c r="G150" i="4" s="1"/>
  <c r="E149" i="4"/>
  <c r="E148" i="4"/>
  <c r="F148" i="4" s="1"/>
  <c r="G148" i="4" s="1"/>
  <c r="E147" i="4"/>
  <c r="F147" i="4" s="1"/>
  <c r="E146" i="4"/>
  <c r="F146" i="4" s="1"/>
  <c r="G146" i="4" s="1"/>
  <c r="E145" i="4"/>
  <c r="E144" i="4"/>
  <c r="F144" i="4" s="1"/>
  <c r="G144" i="4" s="1"/>
  <c r="E143" i="4"/>
  <c r="F143" i="4" s="1"/>
  <c r="E142" i="4"/>
  <c r="F142" i="4" s="1"/>
  <c r="G142" i="4" s="1"/>
  <c r="E141" i="4"/>
  <c r="F141" i="4" s="1"/>
  <c r="G141" i="4" s="1"/>
  <c r="H141" i="4" s="1"/>
  <c r="E140" i="4"/>
  <c r="F140" i="4" s="1"/>
  <c r="G140" i="4" s="1"/>
  <c r="E139" i="4"/>
  <c r="F139" i="4" s="1"/>
  <c r="G139" i="4" s="1"/>
  <c r="H139" i="4" s="1"/>
  <c r="E138" i="4"/>
  <c r="F138" i="4" s="1"/>
  <c r="G138" i="4" s="1"/>
  <c r="E137" i="4"/>
  <c r="F137" i="4" s="1"/>
  <c r="G137" i="4" s="1"/>
  <c r="H137" i="4" s="1"/>
  <c r="E136" i="4"/>
  <c r="F136" i="4" s="1"/>
  <c r="G136" i="4" s="1"/>
  <c r="E135" i="4"/>
  <c r="F135" i="4" s="1"/>
  <c r="G135" i="4" s="1"/>
  <c r="E134" i="4"/>
  <c r="F134" i="4" s="1"/>
  <c r="G134" i="4" s="1"/>
  <c r="E133" i="4"/>
  <c r="F133" i="4" s="1"/>
  <c r="G133" i="4" s="1"/>
  <c r="H133" i="4" s="1"/>
  <c r="E132" i="4"/>
  <c r="F132" i="4" s="1"/>
  <c r="G132" i="4" s="1"/>
  <c r="E131" i="4"/>
  <c r="F131" i="4" s="1"/>
  <c r="G131" i="4" s="1"/>
  <c r="H131" i="4" s="1"/>
  <c r="E130" i="4"/>
  <c r="F130" i="4" s="1"/>
  <c r="G130" i="4" s="1"/>
  <c r="E129" i="4"/>
  <c r="F129" i="4" s="1"/>
  <c r="G129" i="4" s="1"/>
  <c r="H129" i="4" s="1"/>
  <c r="E128" i="4"/>
  <c r="F128" i="4" s="1"/>
  <c r="G128" i="4" s="1"/>
  <c r="E127" i="4"/>
  <c r="F127" i="4" s="1"/>
  <c r="G127" i="4" s="1"/>
  <c r="E126" i="4"/>
  <c r="F126" i="4" s="1"/>
  <c r="G126" i="4" s="1"/>
  <c r="E125" i="4"/>
  <c r="F125" i="4" s="1"/>
  <c r="G125" i="4" s="1"/>
  <c r="H125" i="4" s="1"/>
  <c r="E124" i="4"/>
  <c r="F124" i="4" s="1"/>
  <c r="G124" i="4" s="1"/>
  <c r="E123" i="4"/>
  <c r="F123" i="4" s="1"/>
  <c r="G123" i="4" s="1"/>
  <c r="H123" i="4" s="1"/>
  <c r="E122" i="4"/>
  <c r="F122" i="4" s="1"/>
  <c r="G122" i="4" s="1"/>
  <c r="E121" i="4"/>
  <c r="F121" i="4" s="1"/>
  <c r="G121" i="4" s="1"/>
  <c r="E120" i="4"/>
  <c r="F120" i="4" s="1"/>
  <c r="G120" i="4" s="1"/>
  <c r="E119" i="4"/>
  <c r="F119" i="4" s="1"/>
  <c r="G119" i="4" s="1"/>
  <c r="E118" i="4"/>
  <c r="F118" i="4" s="1"/>
  <c r="G118" i="4" s="1"/>
  <c r="E117" i="4"/>
  <c r="F117" i="4" s="1"/>
  <c r="G117" i="4" s="1"/>
  <c r="H117" i="4" s="1"/>
  <c r="E116" i="4"/>
  <c r="F116" i="4" s="1"/>
  <c r="G116" i="4" s="1"/>
  <c r="E115" i="4"/>
  <c r="F115" i="4" s="1"/>
  <c r="G115" i="4" s="1"/>
  <c r="H115" i="4" s="1"/>
  <c r="E114" i="4"/>
  <c r="F114" i="4" s="1"/>
  <c r="G114" i="4" s="1"/>
  <c r="E113" i="4"/>
  <c r="F113" i="4" s="1"/>
  <c r="G113" i="4" s="1"/>
  <c r="H113" i="4" s="1"/>
  <c r="E112" i="4"/>
  <c r="F112" i="4" s="1"/>
  <c r="G112" i="4" s="1"/>
  <c r="E111" i="4"/>
  <c r="F111" i="4" s="1"/>
  <c r="G111" i="4" s="1"/>
  <c r="E110" i="4"/>
  <c r="F110" i="4" s="1"/>
  <c r="G110" i="4" s="1"/>
  <c r="E109" i="4"/>
  <c r="F109" i="4" s="1"/>
  <c r="G109" i="4" s="1"/>
  <c r="H109" i="4" s="1"/>
  <c r="E108" i="4"/>
  <c r="F108" i="4" s="1"/>
  <c r="G108" i="4" s="1"/>
  <c r="E107" i="4"/>
  <c r="F107" i="4" s="1"/>
  <c r="G107" i="4" s="1"/>
  <c r="H107" i="4" s="1"/>
  <c r="E106" i="4"/>
  <c r="F106" i="4" s="1"/>
  <c r="G106" i="4" s="1"/>
  <c r="E105" i="4"/>
  <c r="F105" i="4" s="1"/>
  <c r="G105" i="4" s="1"/>
  <c r="H105" i="4" s="1"/>
  <c r="E104" i="4"/>
  <c r="F104" i="4" s="1"/>
  <c r="G104" i="4" s="1"/>
  <c r="E103" i="4"/>
  <c r="F103" i="4" s="1"/>
  <c r="G103" i="4" s="1"/>
  <c r="E102" i="4"/>
  <c r="F102" i="4" s="1"/>
  <c r="G102" i="4" s="1"/>
  <c r="E101" i="4"/>
  <c r="F101" i="4" s="1"/>
  <c r="G101" i="4" s="1"/>
  <c r="H101" i="4" s="1"/>
  <c r="E100" i="4"/>
  <c r="F100" i="4" s="1"/>
  <c r="G100" i="4" s="1"/>
  <c r="E99" i="4"/>
  <c r="F99" i="4" s="1"/>
  <c r="G99" i="4" s="1"/>
  <c r="H99" i="4" s="1"/>
  <c r="E98" i="4"/>
  <c r="F98" i="4" s="1"/>
  <c r="G98" i="4" s="1"/>
  <c r="E97" i="4"/>
  <c r="F97" i="4" s="1"/>
  <c r="G97" i="4" s="1"/>
  <c r="H97" i="4" s="1"/>
  <c r="E96" i="4"/>
  <c r="F96" i="4" s="1"/>
  <c r="G96" i="4" s="1"/>
  <c r="E95" i="4"/>
  <c r="F95" i="4" s="1"/>
  <c r="G95" i="4" s="1"/>
  <c r="E94" i="4"/>
  <c r="F94" i="4" s="1"/>
  <c r="G94" i="4" s="1"/>
  <c r="E93" i="4"/>
  <c r="F93" i="4" s="1"/>
  <c r="G93" i="4" s="1"/>
  <c r="H93" i="4" s="1"/>
  <c r="E92" i="4"/>
  <c r="F92" i="4" s="1"/>
  <c r="G92" i="4" s="1"/>
  <c r="E91" i="4"/>
  <c r="F91" i="4" s="1"/>
  <c r="G91" i="4" s="1"/>
  <c r="H91" i="4" s="1"/>
  <c r="E90" i="4"/>
  <c r="F90" i="4" s="1"/>
  <c r="G90" i="4" s="1"/>
  <c r="E89" i="4"/>
  <c r="F89" i="4" s="1"/>
  <c r="G89" i="4" s="1"/>
  <c r="H89" i="4" s="1"/>
  <c r="E88" i="4"/>
  <c r="F88" i="4" s="1"/>
  <c r="G88" i="4" s="1"/>
  <c r="E87" i="4"/>
  <c r="F87" i="4" s="1"/>
  <c r="G87" i="4" s="1"/>
  <c r="E86" i="4"/>
  <c r="F86" i="4" s="1"/>
  <c r="G86" i="4" s="1"/>
  <c r="E85" i="4"/>
  <c r="F85" i="4" s="1"/>
  <c r="G85" i="4" s="1"/>
  <c r="H85" i="4" s="1"/>
  <c r="E84" i="4"/>
  <c r="F84" i="4" s="1"/>
  <c r="G84" i="4" s="1"/>
  <c r="E83" i="4"/>
  <c r="F83" i="4" s="1"/>
  <c r="G83" i="4" s="1"/>
  <c r="H83" i="4" s="1"/>
  <c r="E82" i="4"/>
  <c r="F82" i="4" s="1"/>
  <c r="G82" i="4" s="1"/>
  <c r="E81" i="4"/>
  <c r="F81" i="4" s="1"/>
  <c r="G81" i="4" s="1"/>
  <c r="H81" i="4" s="1"/>
  <c r="E80" i="4"/>
  <c r="F80" i="4" s="1"/>
  <c r="G80" i="4" s="1"/>
  <c r="E79" i="4"/>
  <c r="F79" i="4" s="1"/>
  <c r="G79" i="4" s="1"/>
  <c r="E78" i="4"/>
  <c r="F78" i="4" s="1"/>
  <c r="G78" i="4" s="1"/>
  <c r="E77" i="4"/>
  <c r="F77" i="4" s="1"/>
  <c r="G77" i="4" s="1"/>
  <c r="H77" i="4" s="1"/>
  <c r="E76" i="4"/>
  <c r="F76" i="4" s="1"/>
  <c r="G76" i="4" s="1"/>
  <c r="E75" i="4"/>
  <c r="F75" i="4" s="1"/>
  <c r="G75" i="4" s="1"/>
  <c r="H75" i="4" s="1"/>
  <c r="E74" i="4"/>
  <c r="F74" i="4" s="1"/>
  <c r="G74" i="4" s="1"/>
  <c r="E73" i="4"/>
  <c r="F73" i="4" s="1"/>
  <c r="G73" i="4" s="1"/>
  <c r="H73" i="4" s="1"/>
  <c r="E72" i="4"/>
  <c r="F72" i="4" s="1"/>
  <c r="G72" i="4" s="1"/>
  <c r="E71" i="4"/>
  <c r="F71" i="4" s="1"/>
  <c r="G71" i="4" s="1"/>
  <c r="E70" i="4"/>
  <c r="F70" i="4" s="1"/>
  <c r="G70" i="4" s="1"/>
  <c r="E69" i="4"/>
  <c r="F69" i="4" s="1"/>
  <c r="G69" i="4" s="1"/>
  <c r="H69" i="4" s="1"/>
  <c r="E68" i="4"/>
  <c r="F68" i="4" s="1"/>
  <c r="G68" i="4" s="1"/>
  <c r="E67" i="4"/>
  <c r="F67" i="4" s="1"/>
  <c r="G67" i="4" s="1"/>
  <c r="H67" i="4" s="1"/>
  <c r="E66" i="4"/>
  <c r="F66" i="4" s="1"/>
  <c r="G66" i="4" s="1"/>
  <c r="E65" i="4"/>
  <c r="F65" i="4" s="1"/>
  <c r="G65" i="4" s="1"/>
  <c r="H65" i="4" s="1"/>
  <c r="E64" i="4"/>
  <c r="F64" i="4" s="1"/>
  <c r="G64" i="4" s="1"/>
  <c r="E63" i="4"/>
  <c r="F63" i="4" s="1"/>
  <c r="G63" i="4" s="1"/>
  <c r="E62" i="4"/>
  <c r="F62" i="4" s="1"/>
  <c r="G62" i="4" s="1"/>
  <c r="E61" i="4"/>
  <c r="F61" i="4" s="1"/>
  <c r="G61" i="4" s="1"/>
  <c r="H61" i="4" s="1"/>
  <c r="E60" i="4"/>
  <c r="F60" i="4" s="1"/>
  <c r="G60" i="4" s="1"/>
  <c r="E59" i="4"/>
  <c r="F59" i="4" s="1"/>
  <c r="G59" i="4" s="1"/>
  <c r="H59" i="4" s="1"/>
  <c r="E58" i="4"/>
  <c r="F58" i="4" s="1"/>
  <c r="G58" i="4" s="1"/>
  <c r="E57" i="4"/>
  <c r="F57" i="4" s="1"/>
  <c r="G57" i="4" s="1"/>
  <c r="E56" i="4"/>
  <c r="F56" i="4" s="1"/>
  <c r="G56" i="4" s="1"/>
  <c r="E55" i="4"/>
  <c r="F55" i="4" s="1"/>
  <c r="G55" i="4" s="1"/>
  <c r="E54" i="4"/>
  <c r="F54" i="4" s="1"/>
  <c r="G54" i="4" s="1"/>
  <c r="E53" i="4"/>
  <c r="F53" i="4" s="1"/>
  <c r="G53" i="4" s="1"/>
  <c r="H53" i="4" s="1"/>
  <c r="E52" i="4"/>
  <c r="F52" i="4" s="1"/>
  <c r="G52" i="4" s="1"/>
  <c r="E51" i="4"/>
  <c r="F51" i="4" s="1"/>
  <c r="G51" i="4" s="1"/>
  <c r="H51" i="4" s="1"/>
  <c r="E50" i="4"/>
  <c r="F50" i="4" s="1"/>
  <c r="G50" i="4" s="1"/>
  <c r="E49" i="4"/>
  <c r="F49" i="4" s="1"/>
  <c r="G49" i="4" s="1"/>
  <c r="E48" i="4"/>
  <c r="F48" i="4" s="1"/>
  <c r="G48" i="4" s="1"/>
  <c r="E47" i="4"/>
  <c r="F47" i="4" s="1"/>
  <c r="G47" i="4" s="1"/>
  <c r="E46" i="4"/>
  <c r="F46" i="4" s="1"/>
  <c r="G46" i="4" s="1"/>
  <c r="E45" i="4"/>
  <c r="F45" i="4" s="1"/>
  <c r="G45" i="4" s="1"/>
  <c r="H45" i="4" s="1"/>
  <c r="E44" i="4"/>
  <c r="F44" i="4" s="1"/>
  <c r="G44" i="4" s="1"/>
  <c r="E43" i="4"/>
  <c r="F43" i="4" s="1"/>
  <c r="G43" i="4" s="1"/>
  <c r="H43" i="4" s="1"/>
  <c r="E42" i="4"/>
  <c r="F42" i="4" s="1"/>
  <c r="G42" i="4" s="1"/>
  <c r="E41" i="4"/>
  <c r="F41" i="4" s="1"/>
  <c r="G41" i="4" s="1"/>
  <c r="E40" i="4"/>
  <c r="F40" i="4" s="1"/>
  <c r="G40" i="4" s="1"/>
  <c r="E39" i="4"/>
  <c r="F39" i="4" s="1"/>
  <c r="G39" i="4" s="1"/>
  <c r="E38" i="4"/>
  <c r="F38" i="4" s="1"/>
  <c r="G38" i="4" s="1"/>
  <c r="E37" i="4"/>
  <c r="F37" i="4" s="1"/>
  <c r="G37" i="4" s="1"/>
  <c r="H37" i="4" s="1"/>
  <c r="E36" i="4"/>
  <c r="F36" i="4" s="1"/>
  <c r="G36" i="4" s="1"/>
  <c r="E35" i="4"/>
  <c r="F35" i="4" s="1"/>
  <c r="G35" i="4" s="1"/>
  <c r="H35" i="4" s="1"/>
  <c r="E34" i="4"/>
  <c r="F34" i="4" s="1"/>
  <c r="G34" i="4" s="1"/>
  <c r="E33" i="4"/>
  <c r="F33" i="4" s="1"/>
  <c r="G33" i="4" s="1"/>
  <c r="H33" i="4" s="1"/>
  <c r="E32" i="4"/>
  <c r="F32" i="4" s="1"/>
  <c r="G32" i="4" s="1"/>
  <c r="E31" i="4"/>
  <c r="F31" i="4" s="1"/>
  <c r="G31" i="4" s="1"/>
  <c r="E30" i="4"/>
  <c r="F30" i="4" s="1"/>
  <c r="G30" i="4" s="1"/>
  <c r="E29" i="4"/>
  <c r="F29" i="4" s="1"/>
  <c r="G29" i="4" s="1"/>
  <c r="H29" i="4" s="1"/>
  <c r="E28" i="4"/>
  <c r="F28" i="4" s="1"/>
  <c r="G28" i="4" s="1"/>
  <c r="E27" i="4"/>
  <c r="F27" i="4" s="1"/>
  <c r="G27" i="4" s="1"/>
  <c r="H27" i="4" s="1"/>
  <c r="E26" i="4"/>
  <c r="F26" i="4" s="1"/>
  <c r="G26" i="4" s="1"/>
  <c r="E25" i="4"/>
  <c r="F25" i="4" s="1"/>
  <c r="G25" i="4" s="1"/>
  <c r="E24" i="4"/>
  <c r="F24" i="4" s="1"/>
  <c r="G24" i="4" s="1"/>
  <c r="E23" i="4"/>
  <c r="F23" i="4" s="1"/>
  <c r="G23" i="4" s="1"/>
  <c r="E22" i="4"/>
  <c r="F22" i="4" s="1"/>
  <c r="G22" i="4" s="1"/>
  <c r="E21" i="4"/>
  <c r="F21" i="4" s="1"/>
  <c r="G21" i="4" s="1"/>
  <c r="H21" i="4" s="1"/>
  <c r="E20" i="4"/>
  <c r="F20" i="4" s="1"/>
  <c r="G20" i="4" s="1"/>
  <c r="E19" i="4"/>
  <c r="F19" i="4" s="1"/>
  <c r="G19" i="4" s="1"/>
  <c r="H19" i="4" s="1"/>
  <c r="E18" i="4"/>
  <c r="F18" i="4" s="1"/>
  <c r="G18" i="4" s="1"/>
  <c r="E17" i="4"/>
  <c r="F17" i="4" s="1"/>
  <c r="G17" i="4" s="1"/>
  <c r="H17" i="4" s="1"/>
  <c r="E16" i="4"/>
  <c r="F16" i="4" s="1"/>
  <c r="G16" i="4" s="1"/>
  <c r="E15" i="4"/>
  <c r="F15" i="4" s="1"/>
  <c r="G15" i="4" s="1"/>
  <c r="E14" i="4"/>
  <c r="F14" i="4" s="1"/>
  <c r="G14" i="4" s="1"/>
  <c r="E13" i="4"/>
  <c r="F13" i="4" s="1"/>
  <c r="G13" i="4" s="1"/>
  <c r="H13" i="4" s="1"/>
  <c r="E12" i="4"/>
  <c r="F12" i="4" s="1"/>
  <c r="G12" i="4" s="1"/>
  <c r="E11" i="4"/>
  <c r="F11" i="4" s="1"/>
  <c r="G11" i="4" s="1"/>
  <c r="H11" i="4" s="1"/>
  <c r="E10" i="4"/>
  <c r="F10" i="4" s="1"/>
  <c r="G10" i="4" s="1"/>
  <c r="E9" i="4"/>
  <c r="F9" i="4" s="1"/>
  <c r="G9" i="4" s="1"/>
  <c r="H9" i="4" s="1"/>
  <c r="E8" i="4"/>
  <c r="F8" i="4" s="1"/>
  <c r="G8" i="4" s="1"/>
  <c r="E7" i="4"/>
  <c r="F7" i="4" s="1"/>
  <c r="G7" i="4" s="1"/>
  <c r="E6" i="4"/>
  <c r="F6" i="4" s="1"/>
  <c r="G6" i="4" s="1"/>
  <c r="E5" i="4"/>
  <c r="F5" i="4" s="1"/>
  <c r="G5" i="4" s="1"/>
  <c r="H5" i="4" s="1"/>
  <c r="E4" i="4"/>
  <c r="F4" i="4" s="1"/>
  <c r="G4" i="4" s="1"/>
  <c r="E3" i="4"/>
  <c r="F3" i="4" s="1"/>
  <c r="G3" i="4" s="1"/>
  <c r="A329" i="4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551" i="4" s="1"/>
  <c r="A552" i="4" s="1"/>
  <c r="A553" i="4" s="1"/>
  <c r="A554" i="4" s="1"/>
  <c r="A555" i="4" s="1"/>
  <c r="A556" i="4" s="1"/>
  <c r="A557" i="4" s="1"/>
  <c r="A558" i="4" s="1"/>
  <c r="A559" i="4" s="1"/>
  <c r="A560" i="4" s="1"/>
  <c r="A561" i="4" s="1"/>
  <c r="A562" i="4" s="1"/>
  <c r="A563" i="4" s="1"/>
  <c r="A564" i="4" s="1"/>
  <c r="A565" i="4" s="1"/>
  <c r="A566" i="4" s="1"/>
  <c r="A567" i="4" s="1"/>
  <c r="A568" i="4" s="1"/>
  <c r="A569" i="4" s="1"/>
  <c r="A570" i="4" s="1"/>
  <c r="A571" i="4" s="1"/>
  <c r="A572" i="4" s="1"/>
  <c r="A573" i="4" s="1"/>
  <c r="A574" i="4" s="1"/>
  <c r="A575" i="4" s="1"/>
  <c r="A576" i="4" s="1"/>
  <c r="A577" i="4" s="1"/>
  <c r="A578" i="4" s="1"/>
  <c r="A579" i="4" s="1"/>
  <c r="A580" i="4" s="1"/>
  <c r="A581" i="4" s="1"/>
  <c r="A582" i="4" s="1"/>
  <c r="A583" i="4" s="1"/>
  <c r="A584" i="4" s="1"/>
  <c r="A585" i="4" s="1"/>
  <c r="A586" i="4" s="1"/>
  <c r="A587" i="4" s="1"/>
  <c r="A588" i="4" s="1"/>
  <c r="A589" i="4" s="1"/>
  <c r="A590" i="4" s="1"/>
  <c r="A591" i="4" s="1"/>
  <c r="A592" i="4" s="1"/>
  <c r="A593" i="4" s="1"/>
  <c r="A594" i="4" s="1"/>
  <c r="A595" i="4" s="1"/>
  <c r="A596" i="4" s="1"/>
  <c r="A597" i="4" s="1"/>
  <c r="A598" i="4" s="1"/>
  <c r="A599" i="4" s="1"/>
  <c r="A600" i="4" s="1"/>
  <c r="A601" i="4" s="1"/>
  <c r="A602" i="4" s="1"/>
  <c r="A603" i="4" s="1"/>
  <c r="A604" i="4" s="1"/>
  <c r="A605" i="4" s="1"/>
  <c r="A606" i="4" s="1"/>
  <c r="A607" i="4" s="1"/>
  <c r="A608" i="4" s="1"/>
  <c r="A609" i="4" s="1"/>
  <c r="A610" i="4" s="1"/>
  <c r="A611" i="4" s="1"/>
  <c r="A612" i="4" s="1"/>
  <c r="A613" i="4" s="1"/>
  <c r="A614" i="4" s="1"/>
  <c r="A615" i="4" s="1"/>
  <c r="A616" i="4" s="1"/>
  <c r="A617" i="4" s="1"/>
  <c r="A618" i="4" s="1"/>
  <c r="A619" i="4" s="1"/>
  <c r="A620" i="4" s="1"/>
  <c r="A621" i="4" s="1"/>
  <c r="A622" i="4" s="1"/>
  <c r="A623" i="4" s="1"/>
  <c r="A624" i="4" s="1"/>
  <c r="A625" i="4" s="1"/>
  <c r="A626" i="4" s="1"/>
  <c r="A627" i="4" s="1"/>
  <c r="A628" i="4" s="1"/>
  <c r="A629" i="4" s="1"/>
  <c r="A630" i="4" s="1"/>
  <c r="A631" i="4" s="1"/>
  <c r="A632" i="4" s="1"/>
  <c r="A633" i="4" s="1"/>
  <c r="A634" i="4" s="1"/>
  <c r="A635" i="4" s="1"/>
  <c r="A636" i="4" s="1"/>
  <c r="A637" i="4" s="1"/>
  <c r="A638" i="4" s="1"/>
  <c r="A639" i="4" s="1"/>
  <c r="A640" i="4" s="1"/>
  <c r="A641" i="4" s="1"/>
  <c r="A642" i="4" s="1"/>
  <c r="A643" i="4" s="1"/>
  <c r="A644" i="4" s="1"/>
  <c r="A645" i="4" s="1"/>
  <c r="A646" i="4" s="1"/>
  <c r="A647" i="4" s="1"/>
  <c r="A648" i="4" s="1"/>
  <c r="A649" i="4" s="1"/>
  <c r="A650" i="4" s="1"/>
  <c r="A328" i="4"/>
  <c r="C326" i="4"/>
  <c r="C325" i="4"/>
  <c r="C649" i="4" s="1"/>
  <c r="AH649" i="4" s="1"/>
  <c r="C324" i="4"/>
  <c r="C323" i="4"/>
  <c r="C322" i="4"/>
  <c r="C321" i="4"/>
  <c r="C320" i="4"/>
  <c r="C319" i="4"/>
  <c r="C318" i="4"/>
  <c r="C317" i="4"/>
  <c r="C316" i="4"/>
  <c r="C315" i="4"/>
  <c r="C314" i="4"/>
  <c r="C313" i="4"/>
  <c r="C312" i="4"/>
  <c r="C636" i="4" s="1"/>
  <c r="AH636" i="4" s="1"/>
  <c r="C311" i="4"/>
  <c r="C310" i="4"/>
  <c r="C309" i="4"/>
  <c r="C308" i="4"/>
  <c r="C307" i="4"/>
  <c r="C306" i="4"/>
  <c r="C305" i="4"/>
  <c r="C304" i="4"/>
  <c r="C303" i="4"/>
  <c r="C302" i="4"/>
  <c r="C301" i="4"/>
  <c r="A301" i="4"/>
  <c r="C300" i="4"/>
  <c r="A300" i="4"/>
  <c r="C299" i="4"/>
  <c r="C298" i="4"/>
  <c r="C297" i="4"/>
  <c r="C296" i="4"/>
  <c r="C295" i="4"/>
  <c r="C294" i="4"/>
  <c r="C293" i="4"/>
  <c r="C292" i="4"/>
  <c r="C291" i="4"/>
  <c r="C290" i="4"/>
  <c r="C289" i="4"/>
  <c r="C288" i="4"/>
  <c r="C287" i="4"/>
  <c r="C286" i="4"/>
  <c r="C285" i="4"/>
  <c r="C284" i="4"/>
  <c r="C283" i="4"/>
  <c r="C282" i="4"/>
  <c r="C281" i="4"/>
  <c r="C280" i="4"/>
  <c r="C279" i="4"/>
  <c r="C278" i="4"/>
  <c r="C277" i="4"/>
  <c r="C276" i="4"/>
  <c r="C275" i="4"/>
  <c r="C274" i="4"/>
  <c r="A274" i="4"/>
  <c r="C273" i="4"/>
  <c r="A273" i="4"/>
  <c r="C272" i="4"/>
  <c r="C271" i="4"/>
  <c r="C270" i="4"/>
  <c r="C269" i="4"/>
  <c r="C268" i="4"/>
  <c r="C267" i="4"/>
  <c r="C266" i="4"/>
  <c r="C265" i="4"/>
  <c r="C264" i="4"/>
  <c r="C263" i="4"/>
  <c r="C262" i="4"/>
  <c r="C261" i="4"/>
  <c r="C260" i="4"/>
  <c r="C259" i="4"/>
  <c r="C258" i="4"/>
  <c r="C257" i="4"/>
  <c r="C256" i="4"/>
  <c r="C255" i="4"/>
  <c r="C254" i="4"/>
  <c r="C253" i="4"/>
  <c r="C252" i="4"/>
  <c r="C251" i="4"/>
  <c r="C250" i="4"/>
  <c r="C249" i="4"/>
  <c r="C248" i="4"/>
  <c r="C247" i="4"/>
  <c r="A247" i="4"/>
  <c r="C246" i="4"/>
  <c r="A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C230" i="4"/>
  <c r="C229" i="4"/>
  <c r="C228" i="4"/>
  <c r="C227" i="4"/>
  <c r="C226" i="4"/>
  <c r="C225" i="4"/>
  <c r="C224" i="4"/>
  <c r="C223" i="4"/>
  <c r="C222" i="4"/>
  <c r="C221" i="4"/>
  <c r="C220" i="4"/>
  <c r="A220" i="4"/>
  <c r="C219" i="4"/>
  <c r="A219" i="4"/>
  <c r="C218" i="4"/>
  <c r="C217" i="4"/>
  <c r="C541" i="4" s="1"/>
  <c r="AH541" i="4" s="1"/>
  <c r="C216" i="4"/>
  <c r="C215" i="4"/>
  <c r="C214" i="4"/>
  <c r="C213" i="4"/>
  <c r="C212" i="4"/>
  <c r="C211" i="4"/>
  <c r="C210" i="4"/>
  <c r="C209" i="4"/>
  <c r="C208" i="4"/>
  <c r="C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A193" i="4"/>
  <c r="C192" i="4"/>
  <c r="A192" i="4"/>
  <c r="C191" i="4"/>
  <c r="C190" i="4"/>
  <c r="C189" i="4"/>
  <c r="C188" i="4"/>
  <c r="C187" i="4"/>
  <c r="C511" i="4" s="1"/>
  <c r="AH511" i="4" s="1"/>
  <c r="C186" i="4"/>
  <c r="C185" i="4"/>
  <c r="C184" i="4"/>
  <c r="C508" i="4" s="1"/>
  <c r="AH508" i="4" s="1"/>
  <c r="C183" i="4"/>
  <c r="C182" i="4"/>
  <c r="C181" i="4"/>
  <c r="C180" i="4"/>
  <c r="C179" i="4"/>
  <c r="C178" i="4"/>
  <c r="C177" i="4"/>
  <c r="C176" i="4"/>
  <c r="C175" i="4"/>
  <c r="C499" i="4" s="1"/>
  <c r="AH499" i="4" s="1"/>
  <c r="C174" i="4"/>
  <c r="C173" i="4"/>
  <c r="C172" i="4"/>
  <c r="C171" i="4"/>
  <c r="C170" i="4"/>
  <c r="C169" i="4"/>
  <c r="C168" i="4"/>
  <c r="C167" i="4"/>
  <c r="C166" i="4"/>
  <c r="A166" i="4"/>
  <c r="C165" i="4"/>
  <c r="A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C151" i="4"/>
  <c r="C150" i="4"/>
  <c r="C149" i="4"/>
  <c r="C148" i="4"/>
  <c r="C147" i="4"/>
  <c r="C146" i="4"/>
  <c r="C145" i="4"/>
  <c r="C144" i="4"/>
  <c r="C143" i="4"/>
  <c r="C142" i="4"/>
  <c r="C141" i="4"/>
  <c r="C140" i="4"/>
  <c r="C139" i="4"/>
  <c r="A139" i="4"/>
  <c r="C138" i="4"/>
  <c r="A138" i="4"/>
  <c r="C137" i="4"/>
  <c r="C136" i="4"/>
  <c r="C135" i="4"/>
  <c r="AH135" i="4" s="1"/>
  <c r="C134" i="4"/>
  <c r="C133" i="4"/>
  <c r="C132" i="4"/>
  <c r="C131" i="4"/>
  <c r="C455" i="4" s="1"/>
  <c r="AH455" i="4" s="1"/>
  <c r="C130" i="4"/>
  <c r="C129" i="4"/>
  <c r="C128" i="4"/>
  <c r="C127" i="4"/>
  <c r="C126" i="4"/>
  <c r="C125" i="4"/>
  <c r="C124" i="4"/>
  <c r="C123" i="4"/>
  <c r="C122" i="4"/>
  <c r="C121" i="4"/>
  <c r="C120" i="4"/>
  <c r="C119" i="4"/>
  <c r="C118" i="4"/>
  <c r="C117" i="4"/>
  <c r="C116" i="4"/>
  <c r="C115" i="4"/>
  <c r="C439" i="4" s="1"/>
  <c r="AH439" i="4" s="1"/>
  <c r="C114" i="4"/>
  <c r="C113" i="4"/>
  <c r="C112" i="4"/>
  <c r="A112" i="4"/>
  <c r="C111" i="4"/>
  <c r="A111" i="4"/>
  <c r="C110" i="4"/>
  <c r="C109" i="4"/>
  <c r="C108" i="4"/>
  <c r="C107" i="4"/>
  <c r="C106" i="4"/>
  <c r="C105" i="4"/>
  <c r="C104" i="4"/>
  <c r="C103" i="4"/>
  <c r="AH103" i="4" s="1"/>
  <c r="C102" i="4"/>
  <c r="C101" i="4"/>
  <c r="C100" i="4"/>
  <c r="C424" i="4" s="1"/>
  <c r="AH424" i="4" s="1"/>
  <c r="C99" i="4"/>
  <c r="C98" i="4"/>
  <c r="C97" i="4"/>
  <c r="C96" i="4"/>
  <c r="C95" i="4"/>
  <c r="C94" i="4"/>
  <c r="C93" i="4"/>
  <c r="C92" i="4"/>
  <c r="C91" i="4"/>
  <c r="C90" i="4"/>
  <c r="C89" i="4"/>
  <c r="C88" i="4"/>
  <c r="C87" i="4"/>
  <c r="C86" i="4"/>
  <c r="C85" i="4"/>
  <c r="A85" i="4"/>
  <c r="C84" i="4"/>
  <c r="A84" i="4"/>
  <c r="C83" i="4"/>
  <c r="C407" i="4" s="1"/>
  <c r="AH407" i="4" s="1"/>
  <c r="C82" i="4"/>
  <c r="C81" i="4"/>
  <c r="C80" i="4"/>
  <c r="C79" i="4"/>
  <c r="C78" i="4"/>
  <c r="C77" i="4"/>
  <c r="C76" i="4"/>
  <c r="C75" i="4"/>
  <c r="C74" i="4"/>
  <c r="C73" i="4"/>
  <c r="C72" i="4"/>
  <c r="C71" i="4"/>
  <c r="AH71" i="4" s="1"/>
  <c r="C70" i="4"/>
  <c r="C69" i="4"/>
  <c r="C68" i="4"/>
  <c r="C67" i="4"/>
  <c r="C391" i="4" s="1"/>
  <c r="AH391" i="4" s="1"/>
  <c r="C66" i="4"/>
  <c r="C65" i="4"/>
  <c r="C64" i="4"/>
  <c r="C63" i="4"/>
  <c r="C62" i="4"/>
  <c r="C61" i="4"/>
  <c r="C60" i="4"/>
  <c r="C59" i="4"/>
  <c r="C383" i="4" s="1"/>
  <c r="AH383" i="4" s="1"/>
  <c r="C58" i="4"/>
  <c r="A58" i="4"/>
  <c r="C57" i="4"/>
  <c r="A57" i="4"/>
  <c r="C56" i="4"/>
  <c r="C55" i="4"/>
  <c r="C54" i="4"/>
  <c r="C53" i="4"/>
  <c r="C52" i="4"/>
  <c r="C376" i="4" s="1"/>
  <c r="AH376" i="4" s="1"/>
  <c r="C51" i="4"/>
  <c r="C375" i="4" s="1"/>
  <c r="AH375" i="4" s="1"/>
  <c r="C50" i="4"/>
  <c r="C49" i="4"/>
  <c r="C48" i="4"/>
  <c r="C47" i="4"/>
  <c r="C46" i="4"/>
  <c r="C45" i="4"/>
  <c r="C44" i="4"/>
  <c r="C368" i="4" s="1"/>
  <c r="AH368" i="4" s="1"/>
  <c r="C43" i="4"/>
  <c r="C42" i="4"/>
  <c r="C366" i="4" s="1"/>
  <c r="AH366" i="4" s="1"/>
  <c r="C41" i="4"/>
  <c r="C365" i="4" s="1"/>
  <c r="AH365" i="4" s="1"/>
  <c r="C40" i="4"/>
  <c r="C364" i="4" s="1"/>
  <c r="AH364" i="4" s="1"/>
  <c r="C39" i="4"/>
  <c r="C363" i="4" s="1"/>
  <c r="AH363" i="4" s="1"/>
  <c r="C38" i="4"/>
  <c r="C362" i="4" s="1"/>
  <c r="AH362" i="4" s="1"/>
  <c r="C37" i="4"/>
  <c r="C361" i="4" s="1"/>
  <c r="AH361" i="4" s="1"/>
  <c r="C36" i="4"/>
  <c r="C35" i="4"/>
  <c r="C359" i="4" s="1"/>
  <c r="AH359" i="4" s="1"/>
  <c r="C34" i="4"/>
  <c r="C33" i="4"/>
  <c r="C32" i="4"/>
  <c r="C31" i="4"/>
  <c r="A31" i="4"/>
  <c r="C30" i="4"/>
  <c r="C29" i="4"/>
  <c r="C353" i="4" s="1"/>
  <c r="AH353" i="4" s="1"/>
  <c r="C28" i="4"/>
  <c r="C27" i="4"/>
  <c r="C26" i="4"/>
  <c r="C350" i="4" s="1"/>
  <c r="AH350" i="4" s="1"/>
  <c r="C25" i="4"/>
  <c r="C349" i="4" s="1"/>
  <c r="AH349" i="4" s="1"/>
  <c r="C24" i="4"/>
  <c r="C348" i="4" s="1"/>
  <c r="AH348" i="4" s="1"/>
  <c r="C23" i="4"/>
  <c r="C347" i="4" s="1"/>
  <c r="AH347" i="4" s="1"/>
  <c r="C22" i="4"/>
  <c r="C346" i="4" s="1"/>
  <c r="AH346" i="4" s="1"/>
  <c r="C21" i="4"/>
  <c r="C345" i="4" s="1"/>
  <c r="AH345" i="4" s="1"/>
  <c r="C20" i="4"/>
  <c r="C19" i="4"/>
  <c r="C18" i="4"/>
  <c r="AH18" i="4" s="1"/>
  <c r="C17" i="4"/>
  <c r="C341" i="4" s="1"/>
  <c r="AH341" i="4" s="1"/>
  <c r="C16" i="4"/>
  <c r="C15" i="4"/>
  <c r="C14" i="4"/>
  <c r="C13" i="4"/>
  <c r="C337" i="4" s="1"/>
  <c r="AH337" i="4" s="1"/>
  <c r="C12" i="4"/>
  <c r="C11" i="4"/>
  <c r="C10" i="4"/>
  <c r="AH10" i="4" s="1"/>
  <c r="C9" i="4"/>
  <c r="C333" i="4" s="1"/>
  <c r="AH333" i="4" s="1"/>
  <c r="C8" i="4"/>
  <c r="C332" i="4" s="1"/>
  <c r="AH332" i="4" s="1"/>
  <c r="C7" i="4"/>
  <c r="C331" i="4" s="1"/>
  <c r="AH331" i="4" s="1"/>
  <c r="C6" i="4"/>
  <c r="C330" i="4" s="1"/>
  <c r="AH330" i="4" s="1"/>
  <c r="C5" i="4"/>
  <c r="C329" i="4" s="1"/>
  <c r="AH329" i="4" s="1"/>
  <c r="C4" i="4"/>
  <c r="C3" i="4"/>
  <c r="A30" i="4"/>
  <c r="B29" i="4"/>
  <c r="B353" i="4" s="1"/>
  <c r="AG353" i="4" s="1"/>
  <c r="B28" i="4"/>
  <c r="AG28" i="4" s="1"/>
  <c r="B27" i="4"/>
  <c r="B351" i="4" s="1"/>
  <c r="AG351" i="4" s="1"/>
  <c r="B26" i="4"/>
  <c r="B25" i="4"/>
  <c r="B349" i="4" s="1"/>
  <c r="AG349" i="4" s="1"/>
  <c r="B24" i="4"/>
  <c r="B23" i="4"/>
  <c r="B22" i="4"/>
  <c r="D22" i="4" s="1"/>
  <c r="B21" i="4"/>
  <c r="B345" i="4" s="1"/>
  <c r="AG345" i="4" s="1"/>
  <c r="B20" i="4"/>
  <c r="B19" i="4"/>
  <c r="B18" i="4"/>
  <c r="D18" i="4" s="1"/>
  <c r="B17" i="4"/>
  <c r="B341" i="4" s="1"/>
  <c r="AG341" i="4" s="1"/>
  <c r="B16" i="4"/>
  <c r="B15" i="4"/>
  <c r="B14" i="4"/>
  <c r="D14" i="4" s="1"/>
  <c r="B13" i="4"/>
  <c r="B337" i="4" s="1"/>
  <c r="AG337" i="4" s="1"/>
  <c r="B12" i="4"/>
  <c r="AG12" i="4" s="1"/>
  <c r="B11" i="4"/>
  <c r="B335" i="4" s="1"/>
  <c r="AG335" i="4" s="1"/>
  <c r="B10" i="4"/>
  <c r="B9" i="4"/>
  <c r="B333" i="4" s="1"/>
  <c r="AG333" i="4" s="1"/>
  <c r="B8" i="4"/>
  <c r="B7" i="4"/>
  <c r="B6" i="4"/>
  <c r="D6" i="4" s="1"/>
  <c r="B5" i="4"/>
  <c r="B329" i="4" s="1"/>
  <c r="AG32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56" i="4" s="1"/>
  <c r="A83" i="4" s="1"/>
  <c r="A110" i="4" s="1"/>
  <c r="A137" i="4" s="1"/>
  <c r="A164" i="4" s="1"/>
  <c r="A191" i="4" s="1"/>
  <c r="A218" i="4" s="1"/>
  <c r="A245" i="4" s="1"/>
  <c r="A272" i="4" s="1"/>
  <c r="A299" i="4" s="1"/>
  <c r="A326" i="4" s="1"/>
  <c r="B4" i="4"/>
  <c r="B3" i="4"/>
  <c r="A4" i="4"/>
  <c r="T650" i="4" l="1"/>
  <c r="U650" i="4" s="1"/>
  <c r="V596" i="4"/>
  <c r="W596" i="4" s="1"/>
  <c r="T617" i="4"/>
  <c r="U617" i="4"/>
  <c r="V615" i="4"/>
  <c r="W615" i="4"/>
  <c r="T618" i="4"/>
  <c r="U618" i="4" s="1"/>
  <c r="T541" i="4"/>
  <c r="U541" i="4" s="1"/>
  <c r="V486" i="4"/>
  <c r="W486" i="4"/>
  <c r="T428" i="4"/>
  <c r="U428" i="4"/>
  <c r="X421" i="4"/>
  <c r="Y421" i="4" s="1"/>
  <c r="T356" i="4"/>
  <c r="U356" i="4"/>
  <c r="V403" i="4"/>
  <c r="W403" i="4"/>
  <c r="V305" i="4"/>
  <c r="W305" i="4"/>
  <c r="V245" i="4"/>
  <c r="W245" i="4"/>
  <c r="V253" i="4"/>
  <c r="W253" i="4"/>
  <c r="T120" i="4"/>
  <c r="U120" i="4"/>
  <c r="T236" i="4"/>
  <c r="U236" i="4"/>
  <c r="V186" i="4"/>
  <c r="W186" i="4"/>
  <c r="V242" i="4"/>
  <c r="W242" i="4"/>
  <c r="V218" i="4"/>
  <c r="W218" i="4" s="1"/>
  <c r="V197" i="4"/>
  <c r="W197" i="4"/>
  <c r="V43" i="4"/>
  <c r="W43" i="4" s="1"/>
  <c r="T65" i="4"/>
  <c r="U65" i="4" s="1"/>
  <c r="T13" i="4"/>
  <c r="U13" i="4" s="1"/>
  <c r="V99" i="4"/>
  <c r="W99" i="4" s="1"/>
  <c r="T12" i="4"/>
  <c r="U12" i="4"/>
  <c r="V70" i="4"/>
  <c r="W70" i="4"/>
  <c r="V66" i="4"/>
  <c r="W66" i="4"/>
  <c r="V619" i="4"/>
  <c r="W619" i="4"/>
  <c r="V600" i="4"/>
  <c r="W600" i="4" s="1"/>
  <c r="T629" i="4"/>
  <c r="U629" i="4"/>
  <c r="V612" i="4"/>
  <c r="W612" i="4" s="1"/>
  <c r="V555" i="4"/>
  <c r="W555" i="4" s="1"/>
  <c r="T549" i="4"/>
  <c r="U549" i="4"/>
  <c r="V581" i="4"/>
  <c r="W581" i="4"/>
  <c r="V592" i="4"/>
  <c r="W592" i="4" s="1"/>
  <c r="T535" i="4"/>
  <c r="U535" i="4"/>
  <c r="T503" i="4"/>
  <c r="U503" i="4"/>
  <c r="T609" i="4"/>
  <c r="U609" i="4"/>
  <c r="X565" i="4"/>
  <c r="Y565" i="4"/>
  <c r="T505" i="4"/>
  <c r="U505" i="4"/>
  <c r="V426" i="4"/>
  <c r="W426" i="4" s="1"/>
  <c r="V518" i="4"/>
  <c r="W518" i="4"/>
  <c r="T452" i="4"/>
  <c r="U452" i="4"/>
  <c r="T473" i="4"/>
  <c r="U473" i="4"/>
  <c r="T465" i="4"/>
  <c r="U465" i="4"/>
  <c r="V398" i="4"/>
  <c r="W398" i="4" s="1"/>
  <c r="V427" i="4"/>
  <c r="W427" i="4"/>
  <c r="V419" i="4"/>
  <c r="W419" i="4"/>
  <c r="T377" i="4"/>
  <c r="U377" i="4" s="1"/>
  <c r="V369" i="4"/>
  <c r="W369" i="4"/>
  <c r="V361" i="4"/>
  <c r="W361" i="4" s="1"/>
  <c r="V353" i="4"/>
  <c r="W353" i="4"/>
  <c r="W410" i="4"/>
  <c r="V410" i="4"/>
  <c r="V370" i="4"/>
  <c r="W370" i="4"/>
  <c r="V354" i="4"/>
  <c r="W354" i="4" s="1"/>
  <c r="V382" i="4"/>
  <c r="W382" i="4"/>
  <c r="V225" i="4"/>
  <c r="W225" i="4" s="1"/>
  <c r="T145" i="4"/>
  <c r="U145" i="4" s="1"/>
  <c r="U129" i="4"/>
  <c r="T129" i="4"/>
  <c r="T113" i="4"/>
  <c r="U113" i="4" s="1"/>
  <c r="V334" i="4"/>
  <c r="W334" i="4" s="1"/>
  <c r="V302" i="4"/>
  <c r="W302" i="4"/>
  <c r="V270" i="4"/>
  <c r="W270" i="4" s="1"/>
  <c r="V309" i="4"/>
  <c r="W309" i="4"/>
  <c r="V238" i="4"/>
  <c r="W238" i="4" s="1"/>
  <c r="V213" i="4"/>
  <c r="W213" i="4"/>
  <c r="V249" i="4"/>
  <c r="W249" i="4" s="1"/>
  <c r="V214" i="4"/>
  <c r="W214" i="4"/>
  <c r="V182" i="4"/>
  <c r="W182" i="4" s="1"/>
  <c r="T136" i="4"/>
  <c r="U136" i="4"/>
  <c r="T128" i="4"/>
  <c r="U128" i="4" s="1"/>
  <c r="V290" i="4"/>
  <c r="W290" i="4"/>
  <c r="T228" i="4"/>
  <c r="U228" i="4" s="1"/>
  <c r="V205" i="4"/>
  <c r="W205" i="4"/>
  <c r="U167" i="4"/>
  <c r="T167" i="4"/>
  <c r="V261" i="4"/>
  <c r="W261" i="4"/>
  <c r="V234" i="4"/>
  <c r="W234" i="4" s="1"/>
  <c r="V174" i="4"/>
  <c r="W174" i="4"/>
  <c r="W166" i="4"/>
  <c r="V166" i="4"/>
  <c r="T104" i="4"/>
  <c r="U104" i="4"/>
  <c r="U49" i="4"/>
  <c r="T49" i="4"/>
  <c r="V139" i="4"/>
  <c r="W139" i="4" s="1"/>
  <c r="W107" i="4"/>
  <c r="V107" i="4"/>
  <c r="T96" i="4"/>
  <c r="U96" i="4"/>
  <c r="T60" i="4"/>
  <c r="U60" i="4" s="1"/>
  <c r="V165" i="4"/>
  <c r="W165" i="4" s="1"/>
  <c r="U81" i="4"/>
  <c r="T81" i="4"/>
  <c r="T32" i="4"/>
  <c r="U32" i="4"/>
  <c r="T24" i="4"/>
  <c r="U24" i="4" s="1"/>
  <c r="T9" i="4"/>
  <c r="U9" i="4" s="1"/>
  <c r="T16" i="4"/>
  <c r="U16" i="4" s="1"/>
  <c r="V178" i="4"/>
  <c r="W178" i="4"/>
  <c r="V142" i="4"/>
  <c r="W142" i="4" s="1"/>
  <c r="V110" i="4"/>
  <c r="W110" i="4"/>
  <c r="T72" i="4"/>
  <c r="U72" i="4" s="1"/>
  <c r="V10" i="4"/>
  <c r="W10" i="4"/>
  <c r="V3" i="4"/>
  <c r="W3" i="4" s="1"/>
  <c r="V90" i="4"/>
  <c r="W90" i="4"/>
  <c r="W7" i="4"/>
  <c r="V7" i="4"/>
  <c r="V50" i="4"/>
  <c r="W50" i="4"/>
  <c r="T601" i="4"/>
  <c r="U601" i="4" s="1"/>
  <c r="V635" i="4"/>
  <c r="W635" i="4"/>
  <c r="T563" i="4"/>
  <c r="U563" i="4" s="1"/>
  <c r="T445" i="4"/>
  <c r="U445" i="4" s="1"/>
  <c r="T511" i="4"/>
  <c r="U511" i="4" s="1"/>
  <c r="T513" i="4"/>
  <c r="U513" i="4"/>
  <c r="V459" i="4"/>
  <c r="W459" i="4" s="1"/>
  <c r="V406" i="4"/>
  <c r="W406" i="4" s="1"/>
  <c r="T372" i="4"/>
  <c r="U372" i="4" s="1"/>
  <c r="V395" i="4"/>
  <c r="W395" i="4"/>
  <c r="V337" i="4"/>
  <c r="W337" i="4" s="1"/>
  <c r="V273" i="4"/>
  <c r="W273" i="4"/>
  <c r="V322" i="4"/>
  <c r="W322" i="4" s="1"/>
  <c r="V229" i="4"/>
  <c r="W229" i="4"/>
  <c r="T219" i="4"/>
  <c r="U219" i="4" s="1"/>
  <c r="V185" i="4"/>
  <c r="W185" i="4"/>
  <c r="V341" i="4"/>
  <c r="W341" i="4" s="1"/>
  <c r="V221" i="4"/>
  <c r="W221" i="4"/>
  <c r="V274" i="4"/>
  <c r="W274" i="4" s="1"/>
  <c r="T163" i="4"/>
  <c r="U163" i="4" s="1"/>
  <c r="U85" i="4"/>
  <c r="T85" i="4"/>
  <c r="V131" i="4"/>
  <c r="W131" i="4" s="1"/>
  <c r="W170" i="4"/>
  <c r="V170" i="4"/>
  <c r="T44" i="4"/>
  <c r="U44" i="4"/>
  <c r="V134" i="4"/>
  <c r="W134" i="4" s="1"/>
  <c r="T64" i="4"/>
  <c r="U64" i="4"/>
  <c r="V22" i="4"/>
  <c r="W22" i="4" s="1"/>
  <c r="V82" i="4"/>
  <c r="W82" i="4"/>
  <c r="V74" i="4"/>
  <c r="W74" i="4" s="1"/>
  <c r="T641" i="4"/>
  <c r="U641" i="4"/>
  <c r="W616" i="4"/>
  <c r="V616" i="4"/>
  <c r="V604" i="4"/>
  <c r="W604" i="4" s="1"/>
  <c r="T593" i="4"/>
  <c r="U593" i="4" s="1"/>
  <c r="T606" i="4"/>
  <c r="U606" i="4" s="1"/>
  <c r="U587" i="4"/>
  <c r="T587" i="4"/>
  <c r="V539" i="4"/>
  <c r="W539" i="4" s="1"/>
  <c r="T625" i="4"/>
  <c r="U625" i="4" s="1"/>
  <c r="V568" i="4"/>
  <c r="W568" i="4" s="1"/>
  <c r="T527" i="4"/>
  <c r="U527" i="4" s="1"/>
  <c r="T495" i="4"/>
  <c r="U495" i="4"/>
  <c r="T586" i="4"/>
  <c r="U586" i="4" s="1"/>
  <c r="T529" i="4"/>
  <c r="U529" i="4"/>
  <c r="T497" i="4"/>
  <c r="U497" i="4" s="1"/>
  <c r="V447" i="4"/>
  <c r="W447" i="4" s="1"/>
  <c r="W390" i="4"/>
  <c r="V390" i="4"/>
  <c r="V409" i="4"/>
  <c r="W409" i="4"/>
  <c r="Y425" i="4"/>
  <c r="X425" i="4"/>
  <c r="X417" i="4"/>
  <c r="Y417" i="4" s="1"/>
  <c r="W381" i="4"/>
  <c r="V381" i="4"/>
  <c r="T364" i="4"/>
  <c r="U364" i="4"/>
  <c r="V415" i="4"/>
  <c r="W415" i="4" s="1"/>
  <c r="T223" i="4"/>
  <c r="U223" i="4"/>
  <c r="U157" i="4"/>
  <c r="T157" i="4"/>
  <c r="T141" i="4"/>
  <c r="U141" i="4" s="1"/>
  <c r="U125" i="4"/>
  <c r="T125" i="4"/>
  <c r="T109" i="4"/>
  <c r="U109" i="4" s="1"/>
  <c r="W383" i="4"/>
  <c r="V383" i="4"/>
  <c r="V321" i="4"/>
  <c r="W321" i="4"/>
  <c r="V289" i="4"/>
  <c r="W289" i="4" s="1"/>
  <c r="V257" i="4"/>
  <c r="W257" i="4"/>
  <c r="V258" i="4"/>
  <c r="W258" i="4" s="1"/>
  <c r="V237" i="4"/>
  <c r="W237" i="4"/>
  <c r="V306" i="4"/>
  <c r="W306" i="4" s="1"/>
  <c r="V241" i="4"/>
  <c r="W241" i="4"/>
  <c r="V201" i="4"/>
  <c r="W201" i="4" s="1"/>
  <c r="T171" i="4"/>
  <c r="U171" i="4" s="1"/>
  <c r="T152" i="4"/>
  <c r="U152" i="4" s="1"/>
  <c r="T144" i="4"/>
  <c r="U144" i="4"/>
  <c r="V277" i="4"/>
  <c r="W277" i="4" s="1"/>
  <c r="T224" i="4"/>
  <c r="U224" i="4" s="1"/>
  <c r="V202" i="4"/>
  <c r="W202" i="4" s="1"/>
  <c r="V338" i="4"/>
  <c r="W338" i="4"/>
  <c r="V254" i="4"/>
  <c r="W254" i="4" s="1"/>
  <c r="X227" i="4"/>
  <c r="Y227" i="4"/>
  <c r="V190" i="4"/>
  <c r="W190" i="4" s="1"/>
  <c r="T112" i="4"/>
  <c r="U112" i="4"/>
  <c r="U57" i="4"/>
  <c r="T57" i="4"/>
  <c r="V147" i="4"/>
  <c r="W147" i="4" s="1"/>
  <c r="W115" i="4"/>
  <c r="V115" i="4"/>
  <c r="T76" i="4"/>
  <c r="U76" i="4"/>
  <c r="W103" i="4"/>
  <c r="V103" i="4"/>
  <c r="T92" i="4"/>
  <c r="U92" i="4"/>
  <c r="T52" i="4"/>
  <c r="U52" i="4" s="1"/>
  <c r="T21" i="4"/>
  <c r="U21" i="4" s="1"/>
  <c r="T4" i="4"/>
  <c r="U4" i="4" s="1"/>
  <c r="V162" i="4"/>
  <c r="W162" i="4" s="1"/>
  <c r="V150" i="4"/>
  <c r="W150" i="4" s="1"/>
  <c r="V118" i="4"/>
  <c r="W118" i="4"/>
  <c r="T80" i="4"/>
  <c r="U80" i="4" s="1"/>
  <c r="V31" i="4"/>
  <c r="W31" i="4"/>
  <c r="V11" i="4"/>
  <c r="W11" i="4" s="1"/>
  <c r="V54" i="4"/>
  <c r="W54" i="4"/>
  <c r="U610" i="4"/>
  <c r="T610" i="4"/>
  <c r="T645" i="4"/>
  <c r="U645" i="4"/>
  <c r="T429" i="4"/>
  <c r="U429" i="4" s="1"/>
  <c r="T519" i="4"/>
  <c r="U519" i="4"/>
  <c r="T521" i="4"/>
  <c r="U521" i="4" s="1"/>
  <c r="V434" i="4"/>
  <c r="W434" i="4"/>
  <c r="W418" i="4"/>
  <c r="V418" i="4"/>
  <c r="T471" i="4"/>
  <c r="U471" i="4"/>
  <c r="T433" i="4"/>
  <c r="U433" i="4" s="1"/>
  <c r="V446" i="4"/>
  <c r="W446" i="4"/>
  <c r="W431" i="4"/>
  <c r="V431" i="4"/>
  <c r="T449" i="4"/>
  <c r="U449" i="4" s="1"/>
  <c r="V423" i="4"/>
  <c r="W423" i="4" s="1"/>
  <c r="V373" i="4"/>
  <c r="W373" i="4"/>
  <c r="V365" i="4"/>
  <c r="W365" i="4" s="1"/>
  <c r="V357" i="4"/>
  <c r="W357" i="4"/>
  <c r="V362" i="4"/>
  <c r="W362" i="4" s="1"/>
  <c r="X413" i="4"/>
  <c r="Y413" i="4" s="1"/>
  <c r="U153" i="4"/>
  <c r="T153" i="4"/>
  <c r="T137" i="4"/>
  <c r="U137" i="4" s="1"/>
  <c r="U121" i="4"/>
  <c r="T121" i="4"/>
  <c r="T105" i="4"/>
  <c r="U105" i="4" s="1"/>
  <c r="V350" i="4"/>
  <c r="W350" i="4" s="1"/>
  <c r="V318" i="4"/>
  <c r="W318" i="4"/>
  <c r="V286" i="4"/>
  <c r="W286" i="4" s="1"/>
  <c r="T172" i="4"/>
  <c r="U172" i="4" s="1"/>
  <c r="V246" i="4"/>
  <c r="W246" i="4" s="1"/>
  <c r="V230" i="4"/>
  <c r="W230" i="4"/>
  <c r="V293" i="4"/>
  <c r="W293" i="4" s="1"/>
  <c r="V233" i="4"/>
  <c r="W233" i="4"/>
  <c r="V198" i="4"/>
  <c r="W198" i="4" s="1"/>
  <c r="V161" i="4"/>
  <c r="W161" i="4" s="1"/>
  <c r="T244" i="4"/>
  <c r="U244" i="4" s="1"/>
  <c r="V222" i="4"/>
  <c r="W222" i="4" s="1"/>
  <c r="V189" i="4"/>
  <c r="W189" i="4" s="1"/>
  <c r="V325" i="4"/>
  <c r="W325" i="4"/>
  <c r="V250" i="4"/>
  <c r="W250" i="4" s="1"/>
  <c r="V226" i="4"/>
  <c r="W226" i="4" s="1"/>
  <c r="V206" i="4"/>
  <c r="W206" i="4" s="1"/>
  <c r="T69" i="4"/>
  <c r="U69" i="4" s="1"/>
  <c r="W155" i="4"/>
  <c r="V155" i="4"/>
  <c r="V123" i="4"/>
  <c r="W123" i="4" s="1"/>
  <c r="W91" i="4"/>
  <c r="V91" i="4"/>
  <c r="V181" i="4"/>
  <c r="W181" i="4"/>
  <c r="T48" i="4"/>
  <c r="U48" i="4" s="1"/>
  <c r="T36" i="4"/>
  <c r="U36" i="4"/>
  <c r="T28" i="4"/>
  <c r="U28" i="4" s="1"/>
  <c r="T17" i="4"/>
  <c r="U17" i="4" s="1"/>
  <c r="U45" i="4"/>
  <c r="T45" i="4"/>
  <c r="V158" i="4"/>
  <c r="W158" i="4"/>
  <c r="V126" i="4"/>
  <c r="W126" i="4" s="1"/>
  <c r="T88" i="4"/>
  <c r="U88" i="4"/>
  <c r="V14" i="4"/>
  <c r="W14" i="4" s="1"/>
  <c r="V62" i="4"/>
  <c r="W62" i="4"/>
  <c r="W51" i="4"/>
  <c r="V51" i="4"/>
  <c r="V15" i="4"/>
  <c r="W15" i="4"/>
  <c r="T637" i="4"/>
  <c r="U637" i="4" s="1"/>
  <c r="V644" i="4"/>
  <c r="W644" i="4" s="1"/>
  <c r="U598" i="4"/>
  <c r="T598" i="4"/>
  <c r="V607" i="4"/>
  <c r="W607" i="4"/>
  <c r="T649" i="4"/>
  <c r="U649" i="4" s="1"/>
  <c r="T578" i="4"/>
  <c r="U578" i="4"/>
  <c r="U520" i="4"/>
  <c r="T520" i="4"/>
  <c r="T472" i="4"/>
  <c r="U472" i="4" s="1"/>
  <c r="W588" i="4"/>
  <c r="V588" i="4"/>
  <c r="V608" i="4"/>
  <c r="W608" i="4" s="1"/>
  <c r="W577" i="4"/>
  <c r="V577" i="4"/>
  <c r="V530" i="4"/>
  <c r="W530" i="4"/>
  <c r="V506" i="4"/>
  <c r="W506" i="4" s="1"/>
  <c r="V490" i="4"/>
  <c r="W490" i="4"/>
  <c r="V474" i="4"/>
  <c r="W474" i="4" s="1"/>
  <c r="T566" i="4"/>
  <c r="U566" i="4" s="1"/>
  <c r="T552" i="4"/>
  <c r="U552" i="4" s="1"/>
  <c r="T525" i="4"/>
  <c r="U525" i="4"/>
  <c r="T509" i="4"/>
  <c r="U509" i="4" s="1"/>
  <c r="T493" i="4"/>
  <c r="U493" i="4"/>
  <c r="T477" i="4"/>
  <c r="U477" i="4" s="1"/>
  <c r="T461" i="4"/>
  <c r="U461" i="4"/>
  <c r="W561" i="4"/>
  <c r="V561" i="4"/>
  <c r="T550" i="4"/>
  <c r="U550" i="4" s="1"/>
  <c r="T540" i="4"/>
  <c r="U540" i="4" s="1"/>
  <c r="V572" i="4"/>
  <c r="W572" i="4" s="1"/>
  <c r="T481" i="4"/>
  <c r="U481" i="4" s="1"/>
  <c r="T437" i="4"/>
  <c r="U437" i="4" s="1"/>
  <c r="U453" i="4"/>
  <c r="T453" i="4"/>
  <c r="T412" i="4"/>
  <c r="U412" i="4"/>
  <c r="V534" i="4"/>
  <c r="W534" i="4" s="1"/>
  <c r="V470" i="4"/>
  <c r="W470" i="4"/>
  <c r="W402" i="4"/>
  <c r="V402" i="4"/>
  <c r="V386" i="4"/>
  <c r="W386" i="4" s="1"/>
  <c r="W435" i="4"/>
  <c r="V435" i="4"/>
  <c r="V439" i="4"/>
  <c r="W439" i="4"/>
  <c r="T275" i="4"/>
  <c r="U275" i="4" s="1"/>
  <c r="V329" i="4"/>
  <c r="W329" i="4"/>
  <c r="V281" i="4"/>
  <c r="W281" i="4" s="1"/>
  <c r="T207" i="4"/>
  <c r="U207" i="4"/>
  <c r="U160" i="4"/>
  <c r="T160" i="4"/>
  <c r="V330" i="4"/>
  <c r="W330" i="4"/>
  <c r="T240" i="4"/>
  <c r="U240" i="4" s="1"/>
  <c r="T156" i="4"/>
  <c r="U156" i="4"/>
  <c r="T140" i="4"/>
  <c r="U140" i="4" s="1"/>
  <c r="T117" i="4"/>
  <c r="U117" i="4" s="1"/>
  <c r="T100" i="4"/>
  <c r="U100" i="4" s="1"/>
  <c r="V98" i="4"/>
  <c r="W98" i="4"/>
  <c r="U73" i="4"/>
  <c r="T73" i="4"/>
  <c r="T30" i="4"/>
  <c r="U30" i="4"/>
  <c r="T8" i="4"/>
  <c r="U8" i="4" s="1"/>
  <c r="T56" i="4"/>
  <c r="U56" i="4"/>
  <c r="T40" i="4"/>
  <c r="U40" i="4" s="1"/>
  <c r="V19" i="4"/>
  <c r="W19" i="4"/>
  <c r="T20" i="4"/>
  <c r="U20" i="4" s="1"/>
  <c r="V75" i="4"/>
  <c r="W75" i="4" s="1"/>
  <c r="V58" i="4"/>
  <c r="W58" i="4" s="1"/>
  <c r="V39" i="4"/>
  <c r="W39" i="4"/>
  <c r="V23" i="4"/>
  <c r="W23" i="4" s="1"/>
  <c r="V18" i="4"/>
  <c r="W18" i="4"/>
  <c r="V86" i="4"/>
  <c r="W86" i="4" s="1"/>
  <c r="V27" i="4"/>
  <c r="W27" i="4"/>
  <c r="V35" i="4"/>
  <c r="W35" i="4" s="1"/>
  <c r="V634" i="4"/>
  <c r="W634" i="4" s="1"/>
  <c r="U640" i="4"/>
  <c r="T640" i="4"/>
  <c r="T594" i="4"/>
  <c r="U594" i="4" s="1"/>
  <c r="U595" i="4"/>
  <c r="T595" i="4"/>
  <c r="V576" i="4"/>
  <c r="W576" i="4"/>
  <c r="U570" i="4"/>
  <c r="T570" i="4"/>
  <c r="T532" i="4"/>
  <c r="U532" i="4" s="1"/>
  <c r="U516" i="4"/>
  <c r="T516" i="4"/>
  <c r="T500" i="4"/>
  <c r="U500" i="4" s="1"/>
  <c r="U484" i="4"/>
  <c r="T484" i="4"/>
  <c r="T468" i="4"/>
  <c r="U468" i="4" s="1"/>
  <c r="U562" i="4"/>
  <c r="T562" i="4"/>
  <c r="T460" i="4"/>
  <c r="U460" i="4"/>
  <c r="T448" i="4"/>
  <c r="U448" i="4" s="1"/>
  <c r="T432" i="4"/>
  <c r="U432" i="4"/>
  <c r="T424" i="4"/>
  <c r="U424" i="4" s="1"/>
  <c r="T408" i="4"/>
  <c r="U408" i="4"/>
  <c r="T392" i="4"/>
  <c r="U392" i="4" s="1"/>
  <c r="V401" i="4"/>
  <c r="W401" i="4"/>
  <c r="T384" i="4"/>
  <c r="U384" i="4" s="1"/>
  <c r="V407" i="4"/>
  <c r="W407" i="4"/>
  <c r="W376" i="4"/>
  <c r="V376" i="4"/>
  <c r="T367" i="4"/>
  <c r="U367" i="4"/>
  <c r="T359" i="4"/>
  <c r="U359" i="4" s="1"/>
  <c r="T351" i="4"/>
  <c r="U351" i="4"/>
  <c r="T335" i="4"/>
  <c r="U335" i="4" s="1"/>
  <c r="T319" i="4"/>
  <c r="U319" i="4"/>
  <c r="T303" i="4"/>
  <c r="U303" i="4" s="1"/>
  <c r="T287" i="4"/>
  <c r="U287" i="4"/>
  <c r="T271" i="4"/>
  <c r="U271" i="4" s="1"/>
  <c r="T255" i="4"/>
  <c r="U255" i="4"/>
  <c r="T239" i="4"/>
  <c r="U239" i="4" s="1"/>
  <c r="V217" i="4"/>
  <c r="W217" i="4"/>
  <c r="T203" i="4"/>
  <c r="U203" i="4" s="1"/>
  <c r="T187" i="4"/>
  <c r="U187" i="4"/>
  <c r="U29" i="4"/>
  <c r="T29" i="4"/>
  <c r="V6" i="4"/>
  <c r="W6" i="4"/>
  <c r="U632" i="4"/>
  <c r="T632" i="4"/>
  <c r="V630" i="4"/>
  <c r="W630" i="4" s="1"/>
  <c r="W626" i="4"/>
  <c r="V626" i="4"/>
  <c r="V611" i="4"/>
  <c r="W611" i="4"/>
  <c r="V647" i="4"/>
  <c r="W647" i="4" s="1"/>
  <c r="T546" i="4"/>
  <c r="U546" i="4" s="1"/>
  <c r="U504" i="4"/>
  <c r="T504" i="4"/>
  <c r="V560" i="4"/>
  <c r="W560" i="4"/>
  <c r="T479" i="4"/>
  <c r="U479" i="4" s="1"/>
  <c r="T444" i="4"/>
  <c r="U444" i="4"/>
  <c r="V430" i="4"/>
  <c r="W430" i="4" s="1"/>
  <c r="T436" i="4"/>
  <c r="U436" i="4"/>
  <c r="T396" i="4"/>
  <c r="U396" i="4" s="1"/>
  <c r="V494" i="4"/>
  <c r="W494" i="4"/>
  <c r="U457" i="4"/>
  <c r="T457" i="4"/>
  <c r="V397" i="4"/>
  <c r="W397" i="4"/>
  <c r="W451" i="4"/>
  <c r="V451" i="4"/>
  <c r="T339" i="4"/>
  <c r="U339" i="4"/>
  <c r="T307" i="4"/>
  <c r="U307" i="4" s="1"/>
  <c r="T259" i="4"/>
  <c r="U259" i="4"/>
  <c r="V374" i="4"/>
  <c r="W374" i="4" s="1"/>
  <c r="T368" i="4"/>
  <c r="U368" i="4"/>
  <c r="V358" i="4"/>
  <c r="W358" i="4" s="1"/>
  <c r="T352" i="4"/>
  <c r="U352" i="4"/>
  <c r="T336" i="4"/>
  <c r="U336" i="4" s="1"/>
  <c r="T320" i="4"/>
  <c r="U320" i="4"/>
  <c r="T304" i="4"/>
  <c r="U304" i="4" s="1"/>
  <c r="T288" i="4"/>
  <c r="U288" i="4"/>
  <c r="T272" i="4"/>
  <c r="U272" i="4" s="1"/>
  <c r="T256" i="4"/>
  <c r="U256" i="4"/>
  <c r="V345" i="4"/>
  <c r="W345" i="4" s="1"/>
  <c r="V297" i="4"/>
  <c r="W297" i="4"/>
  <c r="U220" i="4"/>
  <c r="T220" i="4"/>
  <c r="T175" i="4"/>
  <c r="U175" i="4"/>
  <c r="V346" i="4"/>
  <c r="W346" i="4" s="1"/>
  <c r="V298" i="4"/>
  <c r="W298" i="4"/>
  <c r="V266" i="4"/>
  <c r="W266" i="4" s="1"/>
  <c r="T204" i="4"/>
  <c r="U204" i="4"/>
  <c r="T188" i="4"/>
  <c r="U188" i="4" s="1"/>
  <c r="T149" i="4"/>
  <c r="U149" i="4" s="1"/>
  <c r="U133" i="4"/>
  <c r="T133" i="4"/>
  <c r="T124" i="4"/>
  <c r="U124" i="4"/>
  <c r="U33" i="4"/>
  <c r="T33" i="4"/>
  <c r="V94" i="4"/>
  <c r="W94" i="4"/>
  <c r="W83" i="4"/>
  <c r="V83" i="4"/>
  <c r="T636" i="4"/>
  <c r="U636" i="4" s="1"/>
  <c r="T633" i="4"/>
  <c r="U633" i="4" s="1"/>
  <c r="V648" i="4"/>
  <c r="W648" i="4" s="1"/>
  <c r="V631" i="4"/>
  <c r="W631" i="4" s="1"/>
  <c r="T623" i="4"/>
  <c r="U623" i="4"/>
  <c r="U590" i="4"/>
  <c r="T590" i="4"/>
  <c r="V628" i="4"/>
  <c r="W628" i="4" s="1"/>
  <c r="T621" i="4"/>
  <c r="U621" i="4" s="1"/>
  <c r="T599" i="4"/>
  <c r="U599" i="4" s="1"/>
  <c r="T574" i="4"/>
  <c r="U574" i="4" s="1"/>
  <c r="T622" i="4"/>
  <c r="U622" i="4" s="1"/>
  <c r="T605" i="4"/>
  <c r="U605" i="4" s="1"/>
  <c r="T597" i="4"/>
  <c r="U597" i="4"/>
  <c r="V643" i="4"/>
  <c r="W643" i="4" s="1"/>
  <c r="T583" i="4"/>
  <c r="U583" i="4" s="1"/>
  <c r="U591" i="4"/>
  <c r="T591" i="4"/>
  <c r="V569" i="4"/>
  <c r="W569" i="4" s="1"/>
  <c r="U545" i="4"/>
  <c r="T545" i="4"/>
  <c r="T528" i="4"/>
  <c r="U528" i="4" s="1"/>
  <c r="U512" i="4"/>
  <c r="T512" i="4"/>
  <c r="T496" i="4"/>
  <c r="U496" i="4" s="1"/>
  <c r="U480" i="4"/>
  <c r="T480" i="4"/>
  <c r="T464" i="4"/>
  <c r="U464" i="4" s="1"/>
  <c r="U614" i="4"/>
  <c r="T614" i="4"/>
  <c r="T558" i="4"/>
  <c r="U558" i="4" s="1"/>
  <c r="T613" i="4"/>
  <c r="U613" i="4" s="1"/>
  <c r="T589" i="4"/>
  <c r="U589" i="4"/>
  <c r="T582" i="4"/>
  <c r="U582" i="4" s="1"/>
  <c r="T575" i="4"/>
  <c r="U575" i="4"/>
  <c r="W547" i="4"/>
  <c r="V547" i="4"/>
  <c r="T531" i="4"/>
  <c r="U531" i="4"/>
  <c r="T523" i="4"/>
  <c r="U523" i="4" s="1"/>
  <c r="T515" i="4"/>
  <c r="U515" i="4"/>
  <c r="T507" i="4"/>
  <c r="U507" i="4" s="1"/>
  <c r="T499" i="4"/>
  <c r="U499" i="4"/>
  <c r="T491" i="4"/>
  <c r="U491" i="4" s="1"/>
  <c r="T483" i="4"/>
  <c r="U483" i="4"/>
  <c r="T475" i="4"/>
  <c r="U475" i="4" s="1"/>
  <c r="T467" i="4"/>
  <c r="U467" i="4"/>
  <c r="X573" i="4"/>
  <c r="Y573" i="4" s="1"/>
  <c r="T557" i="4"/>
  <c r="U557" i="4" s="1"/>
  <c r="U553" i="4"/>
  <c r="T553" i="4"/>
  <c r="T533" i="4"/>
  <c r="U533" i="4"/>
  <c r="T517" i="4"/>
  <c r="U517" i="4" s="1"/>
  <c r="T501" i="4"/>
  <c r="U501" i="4"/>
  <c r="T485" i="4"/>
  <c r="U485" i="4" s="1"/>
  <c r="T469" i="4"/>
  <c r="U469" i="4"/>
  <c r="V458" i="4"/>
  <c r="W458" i="4" s="1"/>
  <c r="V442" i="4"/>
  <c r="W442" i="4"/>
  <c r="T559" i="4"/>
  <c r="U559" i="4" s="1"/>
  <c r="V639" i="4"/>
  <c r="W639" i="4"/>
  <c r="W548" i="4"/>
  <c r="V548" i="4"/>
  <c r="V538" i="4"/>
  <c r="W538" i="4"/>
  <c r="V526" i="4"/>
  <c r="W526" i="4" s="1"/>
  <c r="V462" i="4"/>
  <c r="W462" i="4"/>
  <c r="V443" i="4"/>
  <c r="W443" i="4" s="1"/>
  <c r="V422" i="4"/>
  <c r="W422" i="4" s="1"/>
  <c r="V510" i="4"/>
  <c r="W510" i="4" s="1"/>
  <c r="T463" i="4"/>
  <c r="U463" i="4"/>
  <c r="V438" i="4"/>
  <c r="W438" i="4" s="1"/>
  <c r="T420" i="4"/>
  <c r="U420" i="4"/>
  <c r="T404" i="4"/>
  <c r="U404" i="4" s="1"/>
  <c r="T388" i="4"/>
  <c r="U388" i="4"/>
  <c r="V502" i="4"/>
  <c r="W502" i="4" s="1"/>
  <c r="T487" i="4"/>
  <c r="U487" i="4"/>
  <c r="W455" i="4"/>
  <c r="V455" i="4"/>
  <c r="V405" i="4"/>
  <c r="W405" i="4"/>
  <c r="W394" i="4"/>
  <c r="V394" i="4"/>
  <c r="V389" i="4"/>
  <c r="W389" i="4"/>
  <c r="T380" i="4"/>
  <c r="U380" i="4" s="1"/>
  <c r="V478" i="4"/>
  <c r="W478" i="4"/>
  <c r="V399" i="4"/>
  <c r="W399" i="4" s="1"/>
  <c r="V379" i="4"/>
  <c r="W379" i="4" s="1"/>
  <c r="T347" i="4"/>
  <c r="U347" i="4" s="1"/>
  <c r="T331" i="4"/>
  <c r="U331" i="4"/>
  <c r="T315" i="4"/>
  <c r="U315" i="4" s="1"/>
  <c r="T299" i="4"/>
  <c r="U299" i="4"/>
  <c r="T283" i="4"/>
  <c r="U283" i="4" s="1"/>
  <c r="T267" i="4"/>
  <c r="U267" i="4"/>
  <c r="T251" i="4"/>
  <c r="U251" i="4" s="1"/>
  <c r="T235" i="4"/>
  <c r="U235" i="4"/>
  <c r="V366" i="4"/>
  <c r="W366" i="4" s="1"/>
  <c r="T360" i="4"/>
  <c r="U360" i="4"/>
  <c r="T348" i="4"/>
  <c r="U348" i="4" s="1"/>
  <c r="T340" i="4"/>
  <c r="U340" i="4"/>
  <c r="T332" i="4"/>
  <c r="U332" i="4" s="1"/>
  <c r="T324" i="4"/>
  <c r="U324" i="4"/>
  <c r="T316" i="4"/>
  <c r="U316" i="4" s="1"/>
  <c r="T308" i="4"/>
  <c r="U308" i="4"/>
  <c r="T300" i="4"/>
  <c r="U300" i="4" s="1"/>
  <c r="T292" i="4"/>
  <c r="U292" i="4"/>
  <c r="T284" i="4"/>
  <c r="U284" i="4" s="1"/>
  <c r="T276" i="4"/>
  <c r="U276" i="4"/>
  <c r="T268" i="4"/>
  <c r="U268" i="4" s="1"/>
  <c r="T260" i="4"/>
  <c r="U260" i="4"/>
  <c r="T252" i="4"/>
  <c r="U252" i="4" s="1"/>
  <c r="V342" i="4"/>
  <c r="W342" i="4"/>
  <c r="V326" i="4"/>
  <c r="W326" i="4" s="1"/>
  <c r="V310" i="4"/>
  <c r="W310" i="4"/>
  <c r="V294" i="4"/>
  <c r="W294" i="4" s="1"/>
  <c r="V278" i="4"/>
  <c r="W278" i="4"/>
  <c r="V262" i="4"/>
  <c r="W262" i="4" s="1"/>
  <c r="T215" i="4"/>
  <c r="U215" i="4"/>
  <c r="T199" i="4"/>
  <c r="U199" i="4" s="1"/>
  <c r="T183" i="4"/>
  <c r="U183" i="4"/>
  <c r="U168" i="4"/>
  <c r="T168" i="4"/>
  <c r="V349" i="4"/>
  <c r="W349" i="4"/>
  <c r="V333" i="4"/>
  <c r="W333" i="4" s="1"/>
  <c r="V317" i="4"/>
  <c r="W317" i="4"/>
  <c r="V301" i="4"/>
  <c r="W301" i="4" s="1"/>
  <c r="V285" i="4"/>
  <c r="W285" i="4"/>
  <c r="V269" i="4"/>
  <c r="W269" i="4" s="1"/>
  <c r="T248" i="4"/>
  <c r="U248" i="4"/>
  <c r="T232" i="4"/>
  <c r="U232" i="4" s="1"/>
  <c r="T216" i="4"/>
  <c r="U216" i="4"/>
  <c r="T208" i="4"/>
  <c r="U208" i="4" s="1"/>
  <c r="T200" i="4"/>
  <c r="U200" i="4"/>
  <c r="T192" i="4"/>
  <c r="U192" i="4" s="1"/>
  <c r="T184" i="4"/>
  <c r="U184" i="4"/>
  <c r="T176" i="4"/>
  <c r="U176" i="4" s="1"/>
  <c r="V411" i="4"/>
  <c r="W411" i="4"/>
  <c r="V387" i="4"/>
  <c r="W387" i="4" s="1"/>
  <c r="T148" i="4"/>
  <c r="U148" i="4"/>
  <c r="T132" i="4"/>
  <c r="U132" i="4" s="1"/>
  <c r="T116" i="4"/>
  <c r="U116" i="4"/>
  <c r="V102" i="4"/>
  <c r="W102" i="4" s="1"/>
  <c r="T41" i="4"/>
  <c r="U41" i="4" s="1"/>
  <c r="U25" i="4"/>
  <c r="T25" i="4"/>
  <c r="T34" i="4"/>
  <c r="U34" i="4"/>
  <c r="T26" i="4"/>
  <c r="U26" i="4" s="1"/>
  <c r="T624" i="4"/>
  <c r="U624" i="4" s="1"/>
  <c r="U642" i="4"/>
  <c r="T642" i="4"/>
  <c r="T579" i="4"/>
  <c r="U579" i="4" s="1"/>
  <c r="V584" i="4"/>
  <c r="W584" i="4" s="1"/>
  <c r="T567" i="4"/>
  <c r="U567" i="4"/>
  <c r="U536" i="4"/>
  <c r="T536" i="4"/>
  <c r="T488" i="4"/>
  <c r="U488" i="4" s="1"/>
  <c r="W620" i="4"/>
  <c r="V620" i="4"/>
  <c r="V585" i="4"/>
  <c r="W585" i="4" s="1"/>
  <c r="W564" i="4"/>
  <c r="V564" i="4"/>
  <c r="V543" i="4"/>
  <c r="W543" i="4" s="1"/>
  <c r="V522" i="4"/>
  <c r="W522" i="4" s="1"/>
  <c r="V514" i="4"/>
  <c r="W514" i="4"/>
  <c r="V498" i="4"/>
  <c r="W498" i="4" s="1"/>
  <c r="V482" i="4"/>
  <c r="W482" i="4"/>
  <c r="V466" i="4"/>
  <c r="W466" i="4" s="1"/>
  <c r="T554" i="4"/>
  <c r="U554" i="4" s="1"/>
  <c r="V542" i="4"/>
  <c r="W542" i="4" s="1"/>
  <c r="T571" i="4"/>
  <c r="U571" i="4" s="1"/>
  <c r="W544" i="4"/>
  <c r="V544" i="4"/>
  <c r="T537" i="4"/>
  <c r="U537" i="4" s="1"/>
  <c r="V454" i="4"/>
  <c r="W454" i="4" s="1"/>
  <c r="T489" i="4"/>
  <c r="U489" i="4"/>
  <c r="W414" i="4"/>
  <c r="V414" i="4"/>
  <c r="T441" i="4"/>
  <c r="U441" i="4"/>
  <c r="T323" i="4"/>
  <c r="U323" i="4" s="1"/>
  <c r="T291" i="4"/>
  <c r="U291" i="4"/>
  <c r="T243" i="4"/>
  <c r="U243" i="4" s="1"/>
  <c r="T344" i="4"/>
  <c r="U344" i="4"/>
  <c r="T328" i="4"/>
  <c r="U328" i="4" s="1"/>
  <c r="T312" i="4"/>
  <c r="U312" i="4"/>
  <c r="T296" i="4"/>
  <c r="U296" i="4" s="1"/>
  <c r="T280" i="4"/>
  <c r="U280" i="4"/>
  <c r="T264" i="4"/>
  <c r="U264" i="4" s="1"/>
  <c r="V313" i="4"/>
  <c r="W313" i="4"/>
  <c r="V265" i="4"/>
  <c r="W265" i="4" s="1"/>
  <c r="T191" i="4"/>
  <c r="U191" i="4"/>
  <c r="W375" i="4"/>
  <c r="V375" i="4"/>
  <c r="V314" i="4"/>
  <c r="W314" i="4"/>
  <c r="V282" i="4"/>
  <c r="W282" i="4" s="1"/>
  <c r="T212" i="4"/>
  <c r="U212" i="4"/>
  <c r="T196" i="4"/>
  <c r="U196" i="4" s="1"/>
  <c r="T180" i="4"/>
  <c r="U180" i="4"/>
  <c r="V385" i="4"/>
  <c r="W385" i="4" s="1"/>
  <c r="T89" i="4"/>
  <c r="U89" i="4" s="1"/>
  <c r="T38" i="4"/>
  <c r="U38" i="4" s="1"/>
  <c r="T5" i="4"/>
  <c r="U5" i="4" s="1"/>
  <c r="W638" i="4"/>
  <c r="V638" i="4"/>
  <c r="T627" i="4"/>
  <c r="U627" i="4"/>
  <c r="U646" i="4"/>
  <c r="T646" i="4"/>
  <c r="T602" i="4"/>
  <c r="U602" i="4" s="1"/>
  <c r="U603" i="4"/>
  <c r="T603" i="4"/>
  <c r="V580" i="4"/>
  <c r="W580" i="4"/>
  <c r="W551" i="4"/>
  <c r="V551" i="4"/>
  <c r="T524" i="4"/>
  <c r="U524" i="4" s="1"/>
  <c r="U508" i="4"/>
  <c r="T508" i="4"/>
  <c r="T492" i="4"/>
  <c r="U492" i="4" s="1"/>
  <c r="U476" i="4"/>
  <c r="T476" i="4"/>
  <c r="T556" i="4"/>
  <c r="U556" i="4"/>
  <c r="T456" i="4"/>
  <c r="U456" i="4" s="1"/>
  <c r="T440" i="4"/>
  <c r="U440" i="4"/>
  <c r="T416" i="4"/>
  <c r="U416" i="4" s="1"/>
  <c r="T400" i="4"/>
  <c r="U400" i="4"/>
  <c r="V450" i="4"/>
  <c r="W450" i="4" s="1"/>
  <c r="V393" i="4"/>
  <c r="W393" i="4"/>
  <c r="V391" i="4"/>
  <c r="W391" i="4" s="1"/>
  <c r="T378" i="4"/>
  <c r="U378" i="4"/>
  <c r="T371" i="4"/>
  <c r="U371" i="4" s="1"/>
  <c r="T363" i="4"/>
  <c r="U363" i="4"/>
  <c r="T355" i="4"/>
  <c r="U355" i="4" s="1"/>
  <c r="T343" i="4"/>
  <c r="U343" i="4"/>
  <c r="T327" i="4"/>
  <c r="U327" i="4" s="1"/>
  <c r="T311" i="4"/>
  <c r="U311" i="4"/>
  <c r="T295" i="4"/>
  <c r="U295" i="4" s="1"/>
  <c r="T279" i="4"/>
  <c r="U279" i="4"/>
  <c r="T263" i="4"/>
  <c r="U263" i="4" s="1"/>
  <c r="T247" i="4"/>
  <c r="U247" i="4"/>
  <c r="T231" i="4"/>
  <c r="U231" i="4" s="1"/>
  <c r="T211" i="4"/>
  <c r="U211" i="4"/>
  <c r="T195" i="4"/>
  <c r="U195" i="4" s="1"/>
  <c r="T179" i="4"/>
  <c r="U179" i="4"/>
  <c r="U164" i="4"/>
  <c r="T164" i="4"/>
  <c r="V173" i="4"/>
  <c r="W173" i="4"/>
  <c r="V209" i="4"/>
  <c r="W209" i="4" s="1"/>
  <c r="V193" i="4"/>
  <c r="W193" i="4"/>
  <c r="V177" i="4"/>
  <c r="W177" i="4" s="1"/>
  <c r="V169" i="4"/>
  <c r="W169" i="4" s="1"/>
  <c r="T108" i="4"/>
  <c r="U108" i="4" s="1"/>
  <c r="V95" i="4"/>
  <c r="W95" i="4" s="1"/>
  <c r="U77" i="4"/>
  <c r="T77" i="4"/>
  <c r="T61" i="4"/>
  <c r="U61" i="4" s="1"/>
  <c r="U53" i="4"/>
  <c r="T53" i="4"/>
  <c r="V210" i="4"/>
  <c r="W210" i="4"/>
  <c r="W159" i="4"/>
  <c r="V159" i="4"/>
  <c r="V151" i="4"/>
  <c r="W151" i="4" s="1"/>
  <c r="W143" i="4"/>
  <c r="V143" i="4"/>
  <c r="V135" i="4"/>
  <c r="W135" i="4" s="1"/>
  <c r="W127" i="4"/>
  <c r="V127" i="4"/>
  <c r="V119" i="4"/>
  <c r="W119" i="4" s="1"/>
  <c r="W111" i="4"/>
  <c r="V111" i="4"/>
  <c r="T101" i="4"/>
  <c r="U101" i="4" s="1"/>
  <c r="T84" i="4"/>
  <c r="U84" i="4" s="1"/>
  <c r="T68" i="4"/>
  <c r="U68" i="4"/>
  <c r="U37" i="4"/>
  <c r="T37" i="4"/>
  <c r="V46" i="4"/>
  <c r="W46" i="4"/>
  <c r="V194" i="4"/>
  <c r="W194" i="4" s="1"/>
  <c r="T97" i="4"/>
  <c r="U97" i="4" s="1"/>
  <c r="V42" i="4"/>
  <c r="W42" i="4" s="1"/>
  <c r="V154" i="4"/>
  <c r="W154" i="4"/>
  <c r="V146" i="4"/>
  <c r="W146" i="4" s="1"/>
  <c r="V138" i="4"/>
  <c r="W138" i="4"/>
  <c r="V130" i="4"/>
  <c r="W130" i="4" s="1"/>
  <c r="V122" i="4"/>
  <c r="W122" i="4"/>
  <c r="V114" i="4"/>
  <c r="W114" i="4" s="1"/>
  <c r="V106" i="4"/>
  <c r="W106" i="4"/>
  <c r="U93" i="4"/>
  <c r="T93" i="4"/>
  <c r="V87" i="4"/>
  <c r="W87" i="4" s="1"/>
  <c r="W79" i="4"/>
  <c r="V79" i="4"/>
  <c r="V71" i="4"/>
  <c r="W71" i="4" s="1"/>
  <c r="W63" i="4"/>
  <c r="V63" i="4"/>
  <c r="V47" i="4"/>
  <c r="W47" i="4" s="1"/>
  <c r="W67" i="4"/>
  <c r="V67" i="4"/>
  <c r="V55" i="4"/>
  <c r="W55" i="4" s="1"/>
  <c r="W59" i="4"/>
  <c r="V59" i="4"/>
  <c r="V78" i="4"/>
  <c r="W78" i="4"/>
  <c r="D17" i="4"/>
  <c r="AH131" i="4"/>
  <c r="D341" i="4"/>
  <c r="D5" i="4"/>
  <c r="C459" i="4"/>
  <c r="AH459" i="4" s="1"/>
  <c r="B40" i="4"/>
  <c r="D29" i="4"/>
  <c r="AH25" i="4"/>
  <c r="AH21" i="4"/>
  <c r="AH38" i="4"/>
  <c r="AH41" i="4"/>
  <c r="AH44" i="4"/>
  <c r="AH67" i="4"/>
  <c r="AH312" i="4"/>
  <c r="B44" i="4"/>
  <c r="B368" i="4" s="1"/>
  <c r="C334" i="4"/>
  <c r="AH334" i="4" s="1"/>
  <c r="D353" i="4"/>
  <c r="D337" i="4"/>
  <c r="D25" i="4"/>
  <c r="B52" i="4"/>
  <c r="B79" i="4" s="1"/>
  <c r="C395" i="4"/>
  <c r="AH395" i="4" s="1"/>
  <c r="D349" i="4"/>
  <c r="D333" i="4"/>
  <c r="D21" i="4"/>
  <c r="D13" i="4"/>
  <c r="AH5" i="4"/>
  <c r="AH24" i="4"/>
  <c r="AH26" i="4"/>
  <c r="G173" i="4"/>
  <c r="H173" i="4" s="1"/>
  <c r="I173" i="4" s="1"/>
  <c r="B36" i="4"/>
  <c r="B56" i="4"/>
  <c r="AG56" i="4" s="1"/>
  <c r="C427" i="4"/>
  <c r="AH427" i="4" s="1"/>
  <c r="D345" i="4"/>
  <c r="D329" i="4"/>
  <c r="D9" i="4"/>
  <c r="AH9" i="4"/>
  <c r="AH22" i="4"/>
  <c r="AH325" i="4"/>
  <c r="B331" i="4"/>
  <c r="AG7" i="4"/>
  <c r="B343" i="4"/>
  <c r="AG19" i="4"/>
  <c r="B347" i="4"/>
  <c r="AG23" i="4"/>
  <c r="C327" i="4"/>
  <c r="AH327" i="4" s="1"/>
  <c r="AH3" i="4"/>
  <c r="C358" i="4"/>
  <c r="AH358" i="4" s="1"/>
  <c r="AH34" i="4"/>
  <c r="D19" i="4"/>
  <c r="H203" i="4"/>
  <c r="I203" i="4" s="1"/>
  <c r="B344" i="4"/>
  <c r="AG20" i="4"/>
  <c r="D20" i="4"/>
  <c r="C344" i="4"/>
  <c r="AH344" i="4" s="1"/>
  <c r="AH20" i="4"/>
  <c r="C355" i="4"/>
  <c r="AH355" i="4" s="1"/>
  <c r="AH31" i="4"/>
  <c r="C379" i="4"/>
  <c r="AH379" i="4" s="1"/>
  <c r="AH55" i="4"/>
  <c r="C388" i="4"/>
  <c r="AH388" i="4" s="1"/>
  <c r="AH64" i="4"/>
  <c r="C400" i="4"/>
  <c r="AH400" i="4" s="1"/>
  <c r="AH76" i="4"/>
  <c r="C414" i="4"/>
  <c r="AH414" i="4" s="1"/>
  <c r="AH90" i="4"/>
  <c r="C430" i="4"/>
  <c r="AH430" i="4" s="1"/>
  <c r="AH106" i="4"/>
  <c r="C440" i="4"/>
  <c r="AH440" i="4" s="1"/>
  <c r="AH116" i="4"/>
  <c r="C452" i="4"/>
  <c r="AH452" i="4" s="1"/>
  <c r="AH128" i="4"/>
  <c r="C466" i="4"/>
  <c r="AH466" i="4" s="1"/>
  <c r="AH142" i="4"/>
  <c r="C482" i="4"/>
  <c r="AH482" i="4" s="1"/>
  <c r="AH158" i="4"/>
  <c r="C496" i="4"/>
  <c r="AH496" i="4" s="1"/>
  <c r="AH172" i="4"/>
  <c r="C504" i="4"/>
  <c r="AH504" i="4" s="1"/>
  <c r="AH180" i="4"/>
  <c r="C518" i="4"/>
  <c r="AH518" i="4" s="1"/>
  <c r="AH194" i="4"/>
  <c r="C534" i="4"/>
  <c r="AH534" i="4" s="1"/>
  <c r="AH210" i="4"/>
  <c r="C544" i="4"/>
  <c r="AH544" i="4" s="1"/>
  <c r="AH220" i="4"/>
  <c r="C552" i="4"/>
  <c r="AH552" i="4" s="1"/>
  <c r="AH228" i="4"/>
  <c r="C560" i="4"/>
  <c r="AH560" i="4" s="1"/>
  <c r="AH236" i="4"/>
  <c r="C574" i="4"/>
  <c r="AH574" i="4" s="1"/>
  <c r="AH250" i="4"/>
  <c r="C586" i="4"/>
  <c r="AH586" i="4" s="1"/>
  <c r="AH262" i="4"/>
  <c r="C597" i="4"/>
  <c r="AH597" i="4" s="1"/>
  <c r="AH273" i="4"/>
  <c r="C612" i="4"/>
  <c r="AH612" i="4" s="1"/>
  <c r="AH288" i="4"/>
  <c r="C626" i="4"/>
  <c r="AH626" i="4" s="1"/>
  <c r="AH302" i="4"/>
  <c r="C634" i="4"/>
  <c r="AH634" i="4" s="1"/>
  <c r="AH310" i="4"/>
  <c r="C646" i="4"/>
  <c r="AH646" i="4" s="1"/>
  <c r="AH322" i="4"/>
  <c r="C650" i="4"/>
  <c r="AH650" i="4" s="1"/>
  <c r="AH326" i="4"/>
  <c r="D23" i="4"/>
  <c r="D7" i="4"/>
  <c r="F172" i="4"/>
  <c r="G172" i="4" s="1"/>
  <c r="F176" i="4"/>
  <c r="G176" i="4" s="1"/>
  <c r="H176" i="4" s="1"/>
  <c r="I176" i="4" s="1"/>
  <c r="F180" i="4"/>
  <c r="G180" i="4" s="1"/>
  <c r="H180" i="4" s="1"/>
  <c r="F184" i="4"/>
  <c r="G184" i="4" s="1"/>
  <c r="F192" i="4"/>
  <c r="G192" i="4" s="1"/>
  <c r="F196" i="4"/>
  <c r="G196" i="4" s="1"/>
  <c r="F200" i="4"/>
  <c r="G200" i="4" s="1"/>
  <c r="F204" i="4"/>
  <c r="G204" i="4" s="1"/>
  <c r="F208" i="4"/>
  <c r="G208" i="4" s="1"/>
  <c r="F212" i="4"/>
  <c r="G212" i="4" s="1"/>
  <c r="H212" i="4" s="1"/>
  <c r="I212" i="4" s="1"/>
  <c r="F216" i="4"/>
  <c r="G216" i="4" s="1"/>
  <c r="H216" i="4" s="1"/>
  <c r="I216" i="4" s="1"/>
  <c r="F220" i="4"/>
  <c r="G220" i="4" s="1"/>
  <c r="H220" i="4" s="1"/>
  <c r="I220" i="4" s="1"/>
  <c r="F224" i="4"/>
  <c r="G224" i="4" s="1"/>
  <c r="F228" i="4"/>
  <c r="G228" i="4" s="1"/>
  <c r="H228" i="4" s="1"/>
  <c r="I228" i="4" s="1"/>
  <c r="F232" i="4"/>
  <c r="G232" i="4" s="1"/>
  <c r="F236" i="4"/>
  <c r="G236" i="4" s="1"/>
  <c r="H236" i="4" s="1"/>
  <c r="I236" i="4" s="1"/>
  <c r="F240" i="4"/>
  <c r="G240" i="4" s="1"/>
  <c r="F244" i="4"/>
  <c r="G244" i="4" s="1"/>
  <c r="H244" i="4" s="1"/>
  <c r="I244" i="4" s="1"/>
  <c r="F248" i="4"/>
  <c r="G248" i="4" s="1"/>
  <c r="F252" i="4"/>
  <c r="G252" i="4" s="1"/>
  <c r="H252" i="4" s="1"/>
  <c r="I252" i="4" s="1"/>
  <c r="F256" i="4"/>
  <c r="G256" i="4" s="1"/>
  <c r="H256" i="4" s="1"/>
  <c r="F260" i="4"/>
  <c r="G260" i="4" s="1"/>
  <c r="H260" i="4" s="1"/>
  <c r="I260" i="4" s="1"/>
  <c r="F264" i="4"/>
  <c r="G264" i="4" s="1"/>
  <c r="F268" i="4"/>
  <c r="G268" i="4" s="1"/>
  <c r="H268" i="4" s="1"/>
  <c r="I268" i="4" s="1"/>
  <c r="F272" i="4"/>
  <c r="G272" i="4" s="1"/>
  <c r="H272" i="4" s="1"/>
  <c r="I272" i="4" s="1"/>
  <c r="F276" i="4"/>
  <c r="G276" i="4" s="1"/>
  <c r="H276" i="4" s="1"/>
  <c r="I276" i="4" s="1"/>
  <c r="F280" i="4"/>
  <c r="G280" i="4" s="1"/>
  <c r="F284" i="4"/>
  <c r="G284" i="4" s="1"/>
  <c r="H284" i="4" s="1"/>
  <c r="I284" i="4" s="1"/>
  <c r="F304" i="4"/>
  <c r="G304" i="4" s="1"/>
  <c r="F308" i="4"/>
  <c r="G308" i="4" s="1"/>
  <c r="F312" i="4"/>
  <c r="G312" i="4" s="1"/>
  <c r="H312" i="4" s="1"/>
  <c r="F316" i="4"/>
  <c r="G316" i="4" s="1"/>
  <c r="H316" i="4" s="1"/>
  <c r="I316" i="4" s="1"/>
  <c r="F320" i="4"/>
  <c r="G320" i="4" s="1"/>
  <c r="H324" i="4"/>
  <c r="I324" i="4" s="1"/>
  <c r="J324" i="4" s="1"/>
  <c r="K324" i="4" s="1"/>
  <c r="H340" i="4"/>
  <c r="I340" i="4" s="1"/>
  <c r="H432" i="4"/>
  <c r="I432" i="4" s="1"/>
  <c r="F444" i="4"/>
  <c r="G444" i="4" s="1"/>
  <c r="H444" i="4" s="1"/>
  <c r="I444" i="4" s="1"/>
  <c r="J444" i="4" s="1"/>
  <c r="K444" i="4" s="1"/>
  <c r="F448" i="4"/>
  <c r="G448" i="4" s="1"/>
  <c r="H448" i="4" s="1"/>
  <c r="I448" i="4" s="1"/>
  <c r="J448" i="4" s="1"/>
  <c r="K448" i="4" s="1"/>
  <c r="F452" i="4"/>
  <c r="G452" i="4" s="1"/>
  <c r="H452" i="4" s="1"/>
  <c r="I452" i="4" s="1"/>
  <c r="F456" i="4"/>
  <c r="G456" i="4" s="1"/>
  <c r="H456" i="4" s="1"/>
  <c r="I456" i="4" s="1"/>
  <c r="J456" i="4" s="1"/>
  <c r="K456" i="4" s="1"/>
  <c r="F460" i="4"/>
  <c r="G460" i="4" s="1"/>
  <c r="H460" i="4" s="1"/>
  <c r="I460" i="4" s="1"/>
  <c r="F464" i="4"/>
  <c r="G464" i="4" s="1"/>
  <c r="H464" i="4" s="1"/>
  <c r="I464" i="4" s="1"/>
  <c r="J464" i="4" s="1"/>
  <c r="K464" i="4" s="1"/>
  <c r="F468" i="4"/>
  <c r="G468" i="4" s="1"/>
  <c r="H468" i="4" s="1"/>
  <c r="I468" i="4" s="1"/>
  <c r="J468" i="4" s="1"/>
  <c r="F472" i="4"/>
  <c r="G472" i="4" s="1"/>
  <c r="H472" i="4" s="1"/>
  <c r="I472" i="4" s="1"/>
  <c r="F476" i="4"/>
  <c r="G476" i="4" s="1"/>
  <c r="H476" i="4" s="1"/>
  <c r="I476" i="4" s="1"/>
  <c r="J476" i="4" s="1"/>
  <c r="F480" i="4"/>
  <c r="G480" i="4" s="1"/>
  <c r="H480" i="4" s="1"/>
  <c r="I480" i="4" s="1"/>
  <c r="F484" i="4"/>
  <c r="G484" i="4" s="1"/>
  <c r="H484" i="4" s="1"/>
  <c r="I484" i="4" s="1"/>
  <c r="J484" i="4" s="1"/>
  <c r="F488" i="4"/>
  <c r="G488" i="4" s="1"/>
  <c r="H488" i="4" s="1"/>
  <c r="I488" i="4" s="1"/>
  <c r="F492" i="4"/>
  <c r="G492" i="4" s="1"/>
  <c r="H492" i="4" s="1"/>
  <c r="I492" i="4" s="1"/>
  <c r="F496" i="4"/>
  <c r="G496" i="4" s="1"/>
  <c r="H496" i="4" s="1"/>
  <c r="I496" i="4" s="1"/>
  <c r="F500" i="4"/>
  <c r="G500" i="4" s="1"/>
  <c r="H500" i="4" s="1"/>
  <c r="I500" i="4" s="1"/>
  <c r="J500" i="4" s="1"/>
  <c r="K500" i="4" s="1"/>
  <c r="F504" i="4"/>
  <c r="G504" i="4" s="1"/>
  <c r="H504" i="4" s="1"/>
  <c r="I504" i="4" s="1"/>
  <c r="F508" i="4"/>
  <c r="G508" i="4" s="1"/>
  <c r="H508" i="4" s="1"/>
  <c r="I508" i="4" s="1"/>
  <c r="F512" i="4"/>
  <c r="G512" i="4" s="1"/>
  <c r="H512" i="4" s="1"/>
  <c r="I512" i="4" s="1"/>
  <c r="F516" i="4"/>
  <c r="G516" i="4" s="1"/>
  <c r="H516" i="4" s="1"/>
  <c r="I516" i="4" s="1"/>
  <c r="F520" i="4"/>
  <c r="G520" i="4" s="1"/>
  <c r="H520" i="4" s="1"/>
  <c r="F524" i="4"/>
  <c r="G524" i="4" s="1"/>
  <c r="F528" i="4"/>
  <c r="G528" i="4" s="1"/>
  <c r="H528" i="4" s="1"/>
  <c r="F532" i="4"/>
  <c r="G532" i="4" s="1"/>
  <c r="F536" i="4"/>
  <c r="G536" i="4" s="1"/>
  <c r="F540" i="4"/>
  <c r="G540" i="4" s="1"/>
  <c r="H540" i="4" s="1"/>
  <c r="F544" i="4"/>
  <c r="G544" i="4" s="1"/>
  <c r="H544" i="4" s="1"/>
  <c r="F548" i="4"/>
  <c r="G548" i="4" s="1"/>
  <c r="F552" i="4"/>
  <c r="G552" i="4" s="1"/>
  <c r="H552" i="4" s="1"/>
  <c r="F556" i="4"/>
  <c r="G556" i="4" s="1"/>
  <c r="F560" i="4"/>
  <c r="G560" i="4" s="1"/>
  <c r="H560" i="4" s="1"/>
  <c r="F564" i="4"/>
  <c r="G564" i="4" s="1"/>
  <c r="H564" i="4" s="1"/>
  <c r="F568" i="4"/>
  <c r="G568" i="4" s="1"/>
  <c r="F576" i="4"/>
  <c r="G576" i="4" s="1"/>
  <c r="H576" i="4" s="1"/>
  <c r="F580" i="4"/>
  <c r="G580" i="4" s="1"/>
  <c r="F584" i="4"/>
  <c r="G584" i="4" s="1"/>
  <c r="H584" i="4" s="1"/>
  <c r="I584" i="4" s="1"/>
  <c r="F588" i="4"/>
  <c r="G588" i="4" s="1"/>
  <c r="H588" i="4" s="1"/>
  <c r="I588" i="4" s="1"/>
  <c r="F592" i="4"/>
  <c r="G592" i="4" s="1"/>
  <c r="AH6" i="4"/>
  <c r="AH8" i="4"/>
  <c r="AH37" i="4"/>
  <c r="AH39" i="4"/>
  <c r="AH184" i="4"/>
  <c r="B328" i="4"/>
  <c r="AG4" i="4"/>
  <c r="D4" i="4"/>
  <c r="B339" i="4"/>
  <c r="AG15" i="4"/>
  <c r="C339" i="4"/>
  <c r="AH339" i="4" s="1"/>
  <c r="AH15" i="4"/>
  <c r="C371" i="4"/>
  <c r="AH371" i="4" s="1"/>
  <c r="AH47" i="4"/>
  <c r="B340" i="4"/>
  <c r="D16" i="4"/>
  <c r="AG16" i="4"/>
  <c r="B352" i="4"/>
  <c r="D28" i="4"/>
  <c r="C372" i="4"/>
  <c r="AH372" i="4" s="1"/>
  <c r="AH48" i="4"/>
  <c r="C381" i="4"/>
  <c r="AH381" i="4" s="1"/>
  <c r="AH57" i="4"/>
  <c r="C396" i="4"/>
  <c r="AH396" i="4" s="1"/>
  <c r="AH72" i="4"/>
  <c r="C410" i="4"/>
  <c r="AH410" i="4" s="1"/>
  <c r="AH86" i="4"/>
  <c r="C422" i="4"/>
  <c r="AH422" i="4" s="1"/>
  <c r="AH98" i="4"/>
  <c r="C434" i="4"/>
  <c r="AH434" i="4" s="1"/>
  <c r="AH110" i="4"/>
  <c r="C444" i="4"/>
  <c r="AH444" i="4" s="1"/>
  <c r="AH120" i="4"/>
  <c r="C456" i="4"/>
  <c r="AH456" i="4" s="1"/>
  <c r="AH132" i="4"/>
  <c r="C470" i="4"/>
  <c r="AH470" i="4" s="1"/>
  <c r="AH146" i="4"/>
  <c r="C478" i="4"/>
  <c r="AH478" i="4" s="1"/>
  <c r="AH154" i="4"/>
  <c r="C489" i="4"/>
  <c r="AH489" i="4" s="1"/>
  <c r="AH165" i="4"/>
  <c r="C492" i="4"/>
  <c r="AH492" i="4" s="1"/>
  <c r="AH168" i="4"/>
  <c r="C500" i="4"/>
  <c r="AH500" i="4" s="1"/>
  <c r="AH176" i="4"/>
  <c r="C512" i="4"/>
  <c r="AH512" i="4" s="1"/>
  <c r="AH188" i="4"/>
  <c r="C526" i="4"/>
  <c r="AH526" i="4" s="1"/>
  <c r="AH202" i="4"/>
  <c r="C538" i="4"/>
  <c r="AH538" i="4" s="1"/>
  <c r="AH214" i="4"/>
  <c r="C556" i="4"/>
  <c r="AH556" i="4" s="1"/>
  <c r="AH232" i="4"/>
  <c r="C568" i="4"/>
  <c r="AH568" i="4" s="1"/>
  <c r="AH244" i="4"/>
  <c r="C582" i="4"/>
  <c r="AH582" i="4" s="1"/>
  <c r="AH258" i="4"/>
  <c r="C594" i="4"/>
  <c r="AH594" i="4" s="1"/>
  <c r="AH270" i="4"/>
  <c r="C604" i="4"/>
  <c r="AH604" i="4" s="1"/>
  <c r="AH280" i="4"/>
  <c r="C616" i="4"/>
  <c r="AH616" i="4" s="1"/>
  <c r="AH292" i="4"/>
  <c r="C638" i="4"/>
  <c r="AH638" i="4" s="1"/>
  <c r="AH314" i="4"/>
  <c r="H348" i="4"/>
  <c r="I348" i="4" s="1"/>
  <c r="H356" i="4"/>
  <c r="I356" i="4" s="1"/>
  <c r="J356" i="4" s="1"/>
  <c r="K356" i="4" s="1"/>
  <c r="C356" i="4"/>
  <c r="AH356" i="4" s="1"/>
  <c r="AH32" i="4"/>
  <c r="C369" i="4"/>
  <c r="AH369" i="4" s="1"/>
  <c r="AH45" i="4"/>
  <c r="C373" i="4"/>
  <c r="AH373" i="4" s="1"/>
  <c r="AH49" i="4"/>
  <c r="C385" i="4"/>
  <c r="AH385" i="4" s="1"/>
  <c r="AH61" i="4"/>
  <c r="C389" i="4"/>
  <c r="AH389" i="4" s="1"/>
  <c r="AH65" i="4"/>
  <c r="C393" i="4"/>
  <c r="AH393" i="4" s="1"/>
  <c r="AH69" i="4"/>
  <c r="C397" i="4"/>
  <c r="AH397" i="4" s="1"/>
  <c r="AH73" i="4"/>
  <c r="C401" i="4"/>
  <c r="AH401" i="4" s="1"/>
  <c r="AH77" i="4"/>
  <c r="C405" i="4"/>
  <c r="AH405" i="4" s="1"/>
  <c r="AH81" i="4"/>
  <c r="C408" i="4"/>
  <c r="AH408" i="4" s="1"/>
  <c r="AH84" i="4"/>
  <c r="C411" i="4"/>
  <c r="AH411" i="4" s="1"/>
  <c r="AH87" i="4"/>
  <c r="C415" i="4"/>
  <c r="AH415" i="4" s="1"/>
  <c r="AH91" i="4"/>
  <c r="C419" i="4"/>
  <c r="AH419" i="4" s="1"/>
  <c r="AH95" i="4"/>
  <c r="C423" i="4"/>
  <c r="AH423" i="4" s="1"/>
  <c r="AH99" i="4"/>
  <c r="C431" i="4"/>
  <c r="AH431" i="4" s="1"/>
  <c r="AH107" i="4"/>
  <c r="C437" i="4"/>
  <c r="AH437" i="4" s="1"/>
  <c r="AH113" i="4"/>
  <c r="C441" i="4"/>
  <c r="AH441" i="4" s="1"/>
  <c r="AH117" i="4"/>
  <c r="C445" i="4"/>
  <c r="AH445" i="4" s="1"/>
  <c r="AH121" i="4"/>
  <c r="C449" i="4"/>
  <c r="AH449" i="4" s="1"/>
  <c r="AH125" i="4"/>
  <c r="C453" i="4"/>
  <c r="AH453" i="4" s="1"/>
  <c r="AH129" i="4"/>
  <c r="C457" i="4"/>
  <c r="AH457" i="4" s="1"/>
  <c r="AH133" i="4"/>
  <c r="C461" i="4"/>
  <c r="AH461" i="4" s="1"/>
  <c r="AH137" i="4"/>
  <c r="C463" i="4"/>
  <c r="AH463" i="4" s="1"/>
  <c r="AH139" i="4"/>
  <c r="C467" i="4"/>
  <c r="AH467" i="4" s="1"/>
  <c r="AH143" i="4"/>
  <c r="C471" i="4"/>
  <c r="AH471" i="4" s="1"/>
  <c r="AH147" i="4"/>
  <c r="C475" i="4"/>
  <c r="AH475" i="4" s="1"/>
  <c r="AH151" i="4"/>
  <c r="C479" i="4"/>
  <c r="AH479" i="4" s="1"/>
  <c r="AH155" i="4"/>
  <c r="C483" i="4"/>
  <c r="AH483" i="4" s="1"/>
  <c r="AH159" i="4"/>
  <c r="C487" i="4"/>
  <c r="AH487" i="4" s="1"/>
  <c r="AH163" i="4"/>
  <c r="C493" i="4"/>
  <c r="AH493" i="4" s="1"/>
  <c r="AH169" i="4"/>
  <c r="C497" i="4"/>
  <c r="AH497" i="4" s="1"/>
  <c r="AH173" i="4"/>
  <c r="C501" i="4"/>
  <c r="AH501" i="4" s="1"/>
  <c r="AH177" i="4"/>
  <c r="C505" i="4"/>
  <c r="AH505" i="4" s="1"/>
  <c r="AH181" i="4"/>
  <c r="C509" i="4"/>
  <c r="AH509" i="4" s="1"/>
  <c r="AH185" i="4"/>
  <c r="C513" i="4"/>
  <c r="AH513" i="4" s="1"/>
  <c r="AH189" i="4"/>
  <c r="C516" i="4"/>
  <c r="AH516" i="4" s="1"/>
  <c r="AH192" i="4"/>
  <c r="C519" i="4"/>
  <c r="AH519" i="4" s="1"/>
  <c r="AH195" i="4"/>
  <c r="C523" i="4"/>
  <c r="AH523" i="4" s="1"/>
  <c r="AH199" i="4"/>
  <c r="C527" i="4"/>
  <c r="AH527" i="4" s="1"/>
  <c r="AH203" i="4"/>
  <c r="C531" i="4"/>
  <c r="AH531" i="4" s="1"/>
  <c r="AH207" i="4"/>
  <c r="C535" i="4"/>
  <c r="AH535" i="4" s="1"/>
  <c r="AH211" i="4"/>
  <c r="C539" i="4"/>
  <c r="AH539" i="4" s="1"/>
  <c r="AH215" i="4"/>
  <c r="C545" i="4"/>
  <c r="AH545" i="4" s="1"/>
  <c r="AH221" i="4"/>
  <c r="C549" i="4"/>
  <c r="AH549" i="4" s="1"/>
  <c r="AH225" i="4"/>
  <c r="C553" i="4"/>
  <c r="AH553" i="4" s="1"/>
  <c r="AH229" i="4"/>
  <c r="C557" i="4"/>
  <c r="AH557" i="4" s="1"/>
  <c r="AH233" i="4"/>
  <c r="C561" i="4"/>
  <c r="AH561" i="4" s="1"/>
  <c r="AH237" i="4"/>
  <c r="C565" i="4"/>
  <c r="AH565" i="4" s="1"/>
  <c r="AH241" i="4"/>
  <c r="C569" i="4"/>
  <c r="AH569" i="4" s="1"/>
  <c r="AH245" i="4"/>
  <c r="C571" i="4"/>
  <c r="AH571" i="4" s="1"/>
  <c r="AH247" i="4"/>
  <c r="C575" i="4"/>
  <c r="AH575" i="4" s="1"/>
  <c r="AH251" i="4"/>
  <c r="C579" i="4"/>
  <c r="AH579" i="4" s="1"/>
  <c r="AH255" i="4"/>
  <c r="C583" i="4"/>
  <c r="AH583" i="4" s="1"/>
  <c r="AH259" i="4"/>
  <c r="C587" i="4"/>
  <c r="AH587" i="4" s="1"/>
  <c r="AH263" i="4"/>
  <c r="C591" i="4"/>
  <c r="AH591" i="4" s="1"/>
  <c r="AH267" i="4"/>
  <c r="C595" i="4"/>
  <c r="AH595" i="4" s="1"/>
  <c r="AH271" i="4"/>
  <c r="C601" i="4"/>
  <c r="AH601" i="4" s="1"/>
  <c r="AH277" i="4"/>
  <c r="C605" i="4"/>
  <c r="AH605" i="4" s="1"/>
  <c r="AH281" i="4"/>
  <c r="C609" i="4"/>
  <c r="AH609" i="4" s="1"/>
  <c r="AH285" i="4"/>
  <c r="C613" i="4"/>
  <c r="AH613" i="4" s="1"/>
  <c r="AH289" i="4"/>
  <c r="C617" i="4"/>
  <c r="AH617" i="4" s="1"/>
  <c r="AH293" i="4"/>
  <c r="C621" i="4"/>
  <c r="AH621" i="4" s="1"/>
  <c r="AH297" i="4"/>
  <c r="C624" i="4"/>
  <c r="AH624" i="4" s="1"/>
  <c r="AH300" i="4"/>
  <c r="C627" i="4"/>
  <c r="AH627" i="4" s="1"/>
  <c r="AH303" i="4"/>
  <c r="C631" i="4"/>
  <c r="AH631" i="4" s="1"/>
  <c r="AH307" i="4"/>
  <c r="C635" i="4"/>
  <c r="AH635" i="4" s="1"/>
  <c r="AH311" i="4"/>
  <c r="C639" i="4"/>
  <c r="AH639" i="4" s="1"/>
  <c r="AH315" i="4"/>
  <c r="C643" i="4"/>
  <c r="AH643" i="4" s="1"/>
  <c r="AH319" i="4"/>
  <c r="C647" i="4"/>
  <c r="AH647" i="4" s="1"/>
  <c r="AH323" i="4"/>
  <c r="C342" i="4"/>
  <c r="AH342" i="4" s="1"/>
  <c r="D27" i="4"/>
  <c r="D11" i="4"/>
  <c r="H193" i="4"/>
  <c r="I193" i="4" s="1"/>
  <c r="AH23" i="4"/>
  <c r="AG27" i="4"/>
  <c r="AH100" i="4"/>
  <c r="H235" i="4"/>
  <c r="I235" i="4" s="1"/>
  <c r="J235" i="4" s="1"/>
  <c r="H297" i="4"/>
  <c r="I297" i="4" s="1"/>
  <c r="C335" i="4"/>
  <c r="AH335" i="4" s="1"/>
  <c r="AH11" i="4"/>
  <c r="C343" i="4"/>
  <c r="AH343" i="4" s="1"/>
  <c r="AH19" i="4"/>
  <c r="C351" i="4"/>
  <c r="AH351" i="4" s="1"/>
  <c r="AH27" i="4"/>
  <c r="B332" i="4"/>
  <c r="AG8" i="4"/>
  <c r="D8" i="4"/>
  <c r="B336" i="4"/>
  <c r="D12" i="4"/>
  <c r="B348" i="4"/>
  <c r="AG24" i="4"/>
  <c r="D24" i="4"/>
  <c r="C328" i="4"/>
  <c r="AH328" i="4" s="1"/>
  <c r="AH4" i="4"/>
  <c r="C336" i="4"/>
  <c r="AH336" i="4" s="1"/>
  <c r="AH12" i="4"/>
  <c r="C340" i="4"/>
  <c r="AH340" i="4" s="1"/>
  <c r="AH16" i="4"/>
  <c r="C352" i="4"/>
  <c r="AH352" i="4" s="1"/>
  <c r="AH28" i="4"/>
  <c r="C384" i="4"/>
  <c r="AH384" i="4" s="1"/>
  <c r="AH60" i="4"/>
  <c r="C392" i="4"/>
  <c r="AH392" i="4" s="1"/>
  <c r="AH68" i="4"/>
  <c r="C404" i="4"/>
  <c r="AH404" i="4" s="1"/>
  <c r="AH80" i="4"/>
  <c r="C418" i="4"/>
  <c r="AH418" i="4" s="1"/>
  <c r="AH94" i="4"/>
  <c r="C426" i="4"/>
  <c r="AH426" i="4" s="1"/>
  <c r="AH102" i="4"/>
  <c r="C436" i="4"/>
  <c r="AH436" i="4" s="1"/>
  <c r="AH112" i="4"/>
  <c r="C448" i="4"/>
  <c r="AH448" i="4" s="1"/>
  <c r="AH124" i="4"/>
  <c r="C460" i="4"/>
  <c r="AH460" i="4" s="1"/>
  <c r="AH136" i="4"/>
  <c r="C474" i="4"/>
  <c r="AH474" i="4" s="1"/>
  <c r="AH150" i="4"/>
  <c r="C486" i="4"/>
  <c r="AH486" i="4" s="1"/>
  <c r="AH162" i="4"/>
  <c r="C522" i="4"/>
  <c r="AH522" i="4" s="1"/>
  <c r="AH198" i="4"/>
  <c r="C530" i="4"/>
  <c r="AH530" i="4" s="1"/>
  <c r="AH206" i="4"/>
  <c r="C542" i="4"/>
  <c r="AH542" i="4" s="1"/>
  <c r="AH218" i="4"/>
  <c r="C548" i="4"/>
  <c r="AH548" i="4" s="1"/>
  <c r="AH224" i="4"/>
  <c r="C564" i="4"/>
  <c r="AH564" i="4" s="1"/>
  <c r="AH240" i="4"/>
  <c r="C578" i="4"/>
  <c r="AH578" i="4" s="1"/>
  <c r="AH254" i="4"/>
  <c r="C590" i="4"/>
  <c r="AH590" i="4" s="1"/>
  <c r="AH266" i="4"/>
  <c r="C600" i="4"/>
  <c r="AH600" i="4" s="1"/>
  <c r="AH276" i="4"/>
  <c r="C608" i="4"/>
  <c r="AH608" i="4" s="1"/>
  <c r="AH284" i="4"/>
  <c r="C620" i="4"/>
  <c r="AH620" i="4" s="1"/>
  <c r="AH296" i="4"/>
  <c r="C630" i="4"/>
  <c r="AH630" i="4" s="1"/>
  <c r="AH306" i="4"/>
  <c r="C642" i="4"/>
  <c r="AH642" i="4" s="1"/>
  <c r="AH318" i="4"/>
  <c r="B30" i="4"/>
  <c r="B354" i="4" s="1"/>
  <c r="AG3" i="4"/>
  <c r="B330" i="4"/>
  <c r="AG6" i="4"/>
  <c r="B334" i="4"/>
  <c r="AG10" i="4"/>
  <c r="B338" i="4"/>
  <c r="AG14" i="4"/>
  <c r="B342" i="4"/>
  <c r="AG18" i="4"/>
  <c r="B346" i="4"/>
  <c r="AG22" i="4"/>
  <c r="B350" i="4"/>
  <c r="AG26" i="4"/>
  <c r="C338" i="4"/>
  <c r="AH338" i="4" s="1"/>
  <c r="AH14" i="4"/>
  <c r="C354" i="4"/>
  <c r="AH354" i="4" s="1"/>
  <c r="AH30" i="4"/>
  <c r="C357" i="4"/>
  <c r="AH357" i="4" s="1"/>
  <c r="AH33" i="4"/>
  <c r="C360" i="4"/>
  <c r="AH360" i="4" s="1"/>
  <c r="AH36" i="4"/>
  <c r="C367" i="4"/>
  <c r="AH367" i="4" s="1"/>
  <c r="AH43" i="4"/>
  <c r="C370" i="4"/>
  <c r="AH370" i="4" s="1"/>
  <c r="AH46" i="4"/>
  <c r="C374" i="4"/>
  <c r="AH374" i="4" s="1"/>
  <c r="AH50" i="4"/>
  <c r="C377" i="4"/>
  <c r="AH377" i="4" s="1"/>
  <c r="AH53" i="4"/>
  <c r="C380" i="4"/>
  <c r="AH380" i="4" s="1"/>
  <c r="AH56" i="4"/>
  <c r="C382" i="4"/>
  <c r="AH382" i="4" s="1"/>
  <c r="AH58" i="4"/>
  <c r="C386" i="4"/>
  <c r="AH386" i="4" s="1"/>
  <c r="AH62" i="4"/>
  <c r="C390" i="4"/>
  <c r="AH390" i="4" s="1"/>
  <c r="AH66" i="4"/>
  <c r="C394" i="4"/>
  <c r="AH394" i="4" s="1"/>
  <c r="AH70" i="4"/>
  <c r="C398" i="4"/>
  <c r="AH398" i="4" s="1"/>
  <c r="AH74" i="4"/>
  <c r="C402" i="4"/>
  <c r="AH402" i="4" s="1"/>
  <c r="AH78" i="4"/>
  <c r="C406" i="4"/>
  <c r="AH406" i="4" s="1"/>
  <c r="AH82" i="4"/>
  <c r="C412" i="4"/>
  <c r="AH412" i="4" s="1"/>
  <c r="AH88" i="4"/>
  <c r="C416" i="4"/>
  <c r="AH416" i="4" s="1"/>
  <c r="AH92" i="4"/>
  <c r="C420" i="4"/>
  <c r="AH420" i="4" s="1"/>
  <c r="AH96" i="4"/>
  <c r="C428" i="4"/>
  <c r="AH428" i="4" s="1"/>
  <c r="AH104" i="4"/>
  <c r="C432" i="4"/>
  <c r="AH432" i="4" s="1"/>
  <c r="AH108" i="4"/>
  <c r="C435" i="4"/>
  <c r="AH435" i="4" s="1"/>
  <c r="AH111" i="4"/>
  <c r="C438" i="4"/>
  <c r="AH438" i="4" s="1"/>
  <c r="AH114" i="4"/>
  <c r="C442" i="4"/>
  <c r="AH442" i="4" s="1"/>
  <c r="AH118" i="4"/>
  <c r="C446" i="4"/>
  <c r="AH446" i="4" s="1"/>
  <c r="AH122" i="4"/>
  <c r="C450" i="4"/>
  <c r="AH450" i="4" s="1"/>
  <c r="AH126" i="4"/>
  <c r="C454" i="4"/>
  <c r="AH454" i="4" s="1"/>
  <c r="AH130" i="4"/>
  <c r="C458" i="4"/>
  <c r="AH458" i="4" s="1"/>
  <c r="AH134" i="4"/>
  <c r="C464" i="4"/>
  <c r="AH464" i="4" s="1"/>
  <c r="AH140" i="4"/>
  <c r="C468" i="4"/>
  <c r="AH468" i="4" s="1"/>
  <c r="AH144" i="4"/>
  <c r="C472" i="4"/>
  <c r="AH472" i="4" s="1"/>
  <c r="AH148" i="4"/>
  <c r="C476" i="4"/>
  <c r="AH476" i="4" s="1"/>
  <c r="AH152" i="4"/>
  <c r="C480" i="4"/>
  <c r="AH480" i="4" s="1"/>
  <c r="AH156" i="4"/>
  <c r="C484" i="4"/>
  <c r="AH484" i="4" s="1"/>
  <c r="AH160" i="4"/>
  <c r="C488" i="4"/>
  <c r="AH488" i="4" s="1"/>
  <c r="AH164" i="4"/>
  <c r="C490" i="4"/>
  <c r="AH490" i="4" s="1"/>
  <c r="AH166" i="4"/>
  <c r="C494" i="4"/>
  <c r="AH494" i="4" s="1"/>
  <c r="AH170" i="4"/>
  <c r="C498" i="4"/>
  <c r="AH498" i="4" s="1"/>
  <c r="AH174" i="4"/>
  <c r="C502" i="4"/>
  <c r="AH502" i="4" s="1"/>
  <c r="AH178" i="4"/>
  <c r="C506" i="4"/>
  <c r="AH506" i="4" s="1"/>
  <c r="AH182" i="4"/>
  <c r="C510" i="4"/>
  <c r="AH510" i="4" s="1"/>
  <c r="AH186" i="4"/>
  <c r="C514" i="4"/>
  <c r="AH514" i="4" s="1"/>
  <c r="AH190" i="4"/>
  <c r="C520" i="4"/>
  <c r="AH520" i="4" s="1"/>
  <c r="AH196" i="4"/>
  <c r="AH200" i="4"/>
  <c r="C524" i="4"/>
  <c r="AH524" i="4" s="1"/>
  <c r="C528" i="4"/>
  <c r="AH528" i="4" s="1"/>
  <c r="AH204" i="4"/>
  <c r="C532" i="4"/>
  <c r="AH532" i="4" s="1"/>
  <c r="AH208" i="4"/>
  <c r="C536" i="4"/>
  <c r="AH536" i="4" s="1"/>
  <c r="AH212" i="4"/>
  <c r="C540" i="4"/>
  <c r="AH540" i="4" s="1"/>
  <c r="AH216" i="4"/>
  <c r="C543" i="4"/>
  <c r="AH543" i="4" s="1"/>
  <c r="AH219" i="4"/>
  <c r="C546" i="4"/>
  <c r="AH546" i="4" s="1"/>
  <c r="AH222" i="4"/>
  <c r="C550" i="4"/>
  <c r="AH550" i="4" s="1"/>
  <c r="AH226" i="4"/>
  <c r="C554" i="4"/>
  <c r="AH554" i="4" s="1"/>
  <c r="AH230" i="4"/>
  <c r="C558" i="4"/>
  <c r="AH558" i="4" s="1"/>
  <c r="AH234" i="4"/>
  <c r="C562" i="4"/>
  <c r="AH562" i="4" s="1"/>
  <c r="AH238" i="4"/>
  <c r="C566" i="4"/>
  <c r="AH566" i="4" s="1"/>
  <c r="AH242" i="4"/>
  <c r="C572" i="4"/>
  <c r="AH572" i="4" s="1"/>
  <c r="AH248" i="4"/>
  <c r="C576" i="4"/>
  <c r="AH576" i="4" s="1"/>
  <c r="AH252" i="4"/>
  <c r="C580" i="4"/>
  <c r="AH580" i="4" s="1"/>
  <c r="AH256" i="4"/>
  <c r="C584" i="4"/>
  <c r="AH584" i="4" s="1"/>
  <c r="AH260" i="4"/>
  <c r="C588" i="4"/>
  <c r="AH588" i="4" s="1"/>
  <c r="AH264" i="4"/>
  <c r="C592" i="4"/>
  <c r="AH592" i="4" s="1"/>
  <c r="AH268" i="4"/>
  <c r="C596" i="4"/>
  <c r="AH596" i="4" s="1"/>
  <c r="AH272" i="4"/>
  <c r="C598" i="4"/>
  <c r="AH598" i="4" s="1"/>
  <c r="AH274" i="4"/>
  <c r="C602" i="4"/>
  <c r="AH602" i="4" s="1"/>
  <c r="AH278" i="4"/>
  <c r="C606" i="4"/>
  <c r="AH606" i="4" s="1"/>
  <c r="AH282" i="4"/>
  <c r="C610" i="4"/>
  <c r="AH610" i="4" s="1"/>
  <c r="AH286" i="4"/>
  <c r="C614" i="4"/>
  <c r="AH614" i="4" s="1"/>
  <c r="AH290" i="4"/>
  <c r="C618" i="4"/>
  <c r="AH618" i="4" s="1"/>
  <c r="AH294" i="4"/>
  <c r="C622" i="4"/>
  <c r="AH622" i="4" s="1"/>
  <c r="AH298" i="4"/>
  <c r="C628" i="4"/>
  <c r="AH628" i="4" s="1"/>
  <c r="AH304" i="4"/>
  <c r="C632" i="4"/>
  <c r="AH632" i="4" s="1"/>
  <c r="AH308" i="4"/>
  <c r="C640" i="4"/>
  <c r="AH640" i="4" s="1"/>
  <c r="AH316" i="4"/>
  <c r="C644" i="4"/>
  <c r="AH644" i="4" s="1"/>
  <c r="AH320" i="4"/>
  <c r="C648" i="4"/>
  <c r="AH648" i="4" s="1"/>
  <c r="AH324" i="4"/>
  <c r="B327" i="4"/>
  <c r="D3" i="4"/>
  <c r="D26" i="4"/>
  <c r="D15" i="4"/>
  <c r="D10" i="4"/>
  <c r="AH7" i="4"/>
  <c r="AG11" i="4"/>
  <c r="AH40" i="4"/>
  <c r="AH42" i="4"/>
  <c r="AH52" i="4"/>
  <c r="F145" i="4"/>
  <c r="G145" i="4" s="1"/>
  <c r="H145" i="4" s="1"/>
  <c r="F149" i="4"/>
  <c r="G149" i="4" s="1"/>
  <c r="F153" i="4"/>
  <c r="G153" i="4" s="1"/>
  <c r="H153" i="4" s="1"/>
  <c r="F157" i="4"/>
  <c r="G157" i="4" s="1"/>
  <c r="F161" i="4"/>
  <c r="G161" i="4" s="1"/>
  <c r="H161" i="4" s="1"/>
  <c r="F165" i="4"/>
  <c r="G165" i="4" s="1"/>
  <c r="H165" i="4" s="1"/>
  <c r="F169" i="4"/>
  <c r="G169" i="4" s="1"/>
  <c r="H181" i="4"/>
  <c r="I181" i="4" s="1"/>
  <c r="H205" i="4"/>
  <c r="I205" i="4" s="1"/>
  <c r="J205" i="4" s="1"/>
  <c r="K205" i="4" s="1"/>
  <c r="H213" i="4"/>
  <c r="I213" i="4" s="1"/>
  <c r="H221" i="4"/>
  <c r="I221" i="4" s="1"/>
  <c r="H237" i="4"/>
  <c r="I237" i="4" s="1"/>
  <c r="J237" i="4" s="1"/>
  <c r="K237" i="4" s="1"/>
  <c r="H245" i="4"/>
  <c r="I245" i="4" s="1"/>
  <c r="H253" i="4"/>
  <c r="I253" i="4" s="1"/>
  <c r="H269" i="4"/>
  <c r="I269" i="4" s="1"/>
  <c r="H285" i="4"/>
  <c r="I285" i="4" s="1"/>
  <c r="J285" i="4" s="1"/>
  <c r="K285" i="4" s="1"/>
  <c r="H289" i="4"/>
  <c r="I289" i="4" s="1"/>
  <c r="H293" i="4"/>
  <c r="I293" i="4" s="1"/>
  <c r="F325" i="4"/>
  <c r="G325" i="4" s="1"/>
  <c r="F329" i="4"/>
  <c r="G329" i="4" s="1"/>
  <c r="F333" i="4"/>
  <c r="G333" i="4" s="1"/>
  <c r="F341" i="4"/>
  <c r="G341" i="4" s="1"/>
  <c r="F349" i="4"/>
  <c r="G349" i="4" s="1"/>
  <c r="F357" i="4"/>
  <c r="G357" i="4" s="1"/>
  <c r="F365" i="4"/>
  <c r="G365" i="4" s="1"/>
  <c r="H365" i="4" s="1"/>
  <c r="I365" i="4" s="1"/>
  <c r="F373" i="4"/>
  <c r="G373" i="4" s="1"/>
  <c r="H373" i="4" s="1"/>
  <c r="I373" i="4" s="1"/>
  <c r="F377" i="4"/>
  <c r="G377" i="4" s="1"/>
  <c r="F381" i="4"/>
  <c r="G381" i="4" s="1"/>
  <c r="H381" i="4" s="1"/>
  <c r="I381" i="4" s="1"/>
  <c r="F385" i="4"/>
  <c r="G385" i="4" s="1"/>
  <c r="F389" i="4"/>
  <c r="G389" i="4" s="1"/>
  <c r="F393" i="4"/>
  <c r="G393" i="4" s="1"/>
  <c r="F397" i="4"/>
  <c r="G397" i="4" s="1"/>
  <c r="H397" i="4" s="1"/>
  <c r="I397" i="4" s="1"/>
  <c r="F401" i="4"/>
  <c r="G401" i="4" s="1"/>
  <c r="H401" i="4" s="1"/>
  <c r="F405" i="4"/>
  <c r="G405" i="4" s="1"/>
  <c r="H405" i="4" s="1"/>
  <c r="I405" i="4" s="1"/>
  <c r="F409" i="4"/>
  <c r="G409" i="4" s="1"/>
  <c r="F413" i="4"/>
  <c r="G413" i="4" s="1"/>
  <c r="H413" i="4" s="1"/>
  <c r="I413" i="4" s="1"/>
  <c r="F417" i="4"/>
  <c r="G417" i="4" s="1"/>
  <c r="F421" i="4"/>
  <c r="G421" i="4" s="1"/>
  <c r="H421" i="4" s="1"/>
  <c r="I421" i="4" s="1"/>
  <c r="F429" i="4"/>
  <c r="G429" i="4" s="1"/>
  <c r="H429" i="4" s="1"/>
  <c r="I429" i="4" s="1"/>
  <c r="F525" i="4"/>
  <c r="G525" i="4" s="1"/>
  <c r="F529" i="4"/>
  <c r="G529" i="4" s="1"/>
  <c r="H529" i="4" s="1"/>
  <c r="I529" i="4" s="1"/>
  <c r="F533" i="4"/>
  <c r="G533" i="4" s="1"/>
  <c r="H533" i="4" s="1"/>
  <c r="I533" i="4" s="1"/>
  <c r="F537" i="4"/>
  <c r="G537" i="4" s="1"/>
  <c r="F541" i="4"/>
  <c r="G541" i="4" s="1"/>
  <c r="H541" i="4" s="1"/>
  <c r="I541" i="4" s="1"/>
  <c r="F545" i="4"/>
  <c r="G545" i="4" s="1"/>
  <c r="H545" i="4" s="1"/>
  <c r="I545" i="4" s="1"/>
  <c r="F549" i="4"/>
  <c r="G549" i="4" s="1"/>
  <c r="H549" i="4" s="1"/>
  <c r="I549" i="4" s="1"/>
  <c r="F553" i="4"/>
  <c r="G553" i="4" s="1"/>
  <c r="F557" i="4"/>
  <c r="G557" i="4" s="1"/>
  <c r="H557" i="4" s="1"/>
  <c r="I557" i="4" s="1"/>
  <c r="F561" i="4"/>
  <c r="G561" i="4" s="1"/>
  <c r="H561" i="4" s="1"/>
  <c r="I561" i="4" s="1"/>
  <c r="F565" i="4"/>
  <c r="G565" i="4" s="1"/>
  <c r="F569" i="4"/>
  <c r="G569" i="4" s="1"/>
  <c r="H569" i="4" s="1"/>
  <c r="H573" i="4"/>
  <c r="I573" i="4" s="1"/>
  <c r="J573" i="4" s="1"/>
  <c r="K573" i="4" s="1"/>
  <c r="H577" i="4"/>
  <c r="I577" i="4" s="1"/>
  <c r="J577" i="4" s="1"/>
  <c r="K577" i="4" s="1"/>
  <c r="H581" i="4"/>
  <c r="I581" i="4" s="1"/>
  <c r="H585" i="4"/>
  <c r="I585" i="4" s="1"/>
  <c r="H589" i="4"/>
  <c r="I589" i="4" s="1"/>
  <c r="H593" i="4"/>
  <c r="I593" i="4" s="1"/>
  <c r="AG13" i="4"/>
  <c r="AG17" i="4"/>
  <c r="AG29" i="4"/>
  <c r="AH51" i="4"/>
  <c r="AH59" i="4"/>
  <c r="AH115" i="4"/>
  <c r="I175" i="4"/>
  <c r="J175" i="4" s="1"/>
  <c r="I209" i="4"/>
  <c r="J209" i="4" s="1"/>
  <c r="K209" i="4" s="1"/>
  <c r="I311" i="4"/>
  <c r="J311" i="4" s="1"/>
  <c r="K311" i="4" s="1"/>
  <c r="G446" i="4"/>
  <c r="H446" i="4" s="1"/>
  <c r="I446" i="4" s="1"/>
  <c r="J446" i="4" s="1"/>
  <c r="K446" i="4" s="1"/>
  <c r="B32" i="4"/>
  <c r="B48" i="4"/>
  <c r="B75" i="4" s="1"/>
  <c r="C378" i="4"/>
  <c r="AH378" i="4" s="1"/>
  <c r="AH54" i="4"/>
  <c r="C387" i="4"/>
  <c r="AH387" i="4" s="1"/>
  <c r="AH63" i="4"/>
  <c r="C399" i="4"/>
  <c r="AH399" i="4" s="1"/>
  <c r="AH75" i="4"/>
  <c r="C403" i="4"/>
  <c r="AH403" i="4" s="1"/>
  <c r="AH79" i="4"/>
  <c r="C409" i="4"/>
  <c r="AH409" i="4" s="1"/>
  <c r="AH85" i="4"/>
  <c r="C413" i="4"/>
  <c r="AH413" i="4" s="1"/>
  <c r="AH89" i="4"/>
  <c r="C417" i="4"/>
  <c r="AH417" i="4" s="1"/>
  <c r="AH93" i="4"/>
  <c r="C421" i="4"/>
  <c r="AH421" i="4" s="1"/>
  <c r="AH97" i="4"/>
  <c r="C425" i="4"/>
  <c r="AH425" i="4" s="1"/>
  <c r="AH101" i="4"/>
  <c r="C429" i="4"/>
  <c r="AH429" i="4" s="1"/>
  <c r="AH105" i="4"/>
  <c r="C433" i="4"/>
  <c r="AH433" i="4" s="1"/>
  <c r="AH109" i="4"/>
  <c r="C443" i="4"/>
  <c r="AH443" i="4" s="1"/>
  <c r="AH119" i="4"/>
  <c r="C447" i="4"/>
  <c r="AH447" i="4" s="1"/>
  <c r="AH123" i="4"/>
  <c r="C451" i="4"/>
  <c r="AH451" i="4" s="1"/>
  <c r="AH127" i="4"/>
  <c r="C462" i="4"/>
  <c r="AH462" i="4" s="1"/>
  <c r="AH138" i="4"/>
  <c r="C465" i="4"/>
  <c r="AH465" i="4" s="1"/>
  <c r="AH141" i="4"/>
  <c r="C469" i="4"/>
  <c r="AH469" i="4" s="1"/>
  <c r="AH145" i="4"/>
  <c r="C473" i="4"/>
  <c r="AH473" i="4" s="1"/>
  <c r="AH149" i="4"/>
  <c r="C477" i="4"/>
  <c r="AH477" i="4" s="1"/>
  <c r="AH153" i="4"/>
  <c r="C481" i="4"/>
  <c r="AH481" i="4" s="1"/>
  <c r="AH157" i="4"/>
  <c r="C485" i="4"/>
  <c r="AH485" i="4" s="1"/>
  <c r="AH161" i="4"/>
  <c r="C491" i="4"/>
  <c r="AH491" i="4" s="1"/>
  <c r="AH167" i="4"/>
  <c r="C495" i="4"/>
  <c r="AH495" i="4" s="1"/>
  <c r="AH171" i="4"/>
  <c r="C503" i="4"/>
  <c r="AH503" i="4" s="1"/>
  <c r="AH179" i="4"/>
  <c r="C507" i="4"/>
  <c r="AH507" i="4" s="1"/>
  <c r="AH183" i="4"/>
  <c r="C515" i="4"/>
  <c r="AH515" i="4" s="1"/>
  <c r="AH191" i="4"/>
  <c r="C517" i="4"/>
  <c r="AH517" i="4" s="1"/>
  <c r="AH193" i="4"/>
  <c r="C521" i="4"/>
  <c r="AH521" i="4" s="1"/>
  <c r="AH197" i="4"/>
  <c r="C525" i="4"/>
  <c r="AH525" i="4" s="1"/>
  <c r="AH201" i="4"/>
  <c r="C529" i="4"/>
  <c r="AH529" i="4" s="1"/>
  <c r="AH205" i="4"/>
  <c r="C533" i="4"/>
  <c r="AH533" i="4" s="1"/>
  <c r="AH209" i="4"/>
  <c r="C537" i="4"/>
  <c r="AH537" i="4" s="1"/>
  <c r="AH213" i="4"/>
  <c r="C547" i="4"/>
  <c r="AH547" i="4" s="1"/>
  <c r="AH223" i="4"/>
  <c r="C551" i="4"/>
  <c r="AH551" i="4" s="1"/>
  <c r="AH227" i="4"/>
  <c r="C555" i="4"/>
  <c r="AH555" i="4" s="1"/>
  <c r="AH231" i="4"/>
  <c r="C559" i="4"/>
  <c r="AH559" i="4" s="1"/>
  <c r="AH235" i="4"/>
  <c r="C563" i="4"/>
  <c r="AH563" i="4" s="1"/>
  <c r="AH239" i="4"/>
  <c r="C567" i="4"/>
  <c r="AH567" i="4" s="1"/>
  <c r="AH243" i="4"/>
  <c r="C570" i="4"/>
  <c r="AH570" i="4" s="1"/>
  <c r="AH246" i="4"/>
  <c r="C573" i="4"/>
  <c r="AH573" i="4" s="1"/>
  <c r="AH249" i="4"/>
  <c r="C577" i="4"/>
  <c r="AH577" i="4" s="1"/>
  <c r="AH253" i="4"/>
  <c r="C581" i="4"/>
  <c r="AH581" i="4" s="1"/>
  <c r="AH257" i="4"/>
  <c r="C585" i="4"/>
  <c r="AH585" i="4" s="1"/>
  <c r="AH261" i="4"/>
  <c r="C589" i="4"/>
  <c r="AH589" i="4" s="1"/>
  <c r="AH265" i="4"/>
  <c r="C593" i="4"/>
  <c r="AH593" i="4" s="1"/>
  <c r="AH269" i="4"/>
  <c r="C599" i="4"/>
  <c r="AH599" i="4" s="1"/>
  <c r="AH275" i="4"/>
  <c r="C603" i="4"/>
  <c r="AH603" i="4" s="1"/>
  <c r="AH279" i="4"/>
  <c r="C607" i="4"/>
  <c r="AH607" i="4" s="1"/>
  <c r="AH283" i="4"/>
  <c r="C611" i="4"/>
  <c r="AH611" i="4" s="1"/>
  <c r="AH287" i="4"/>
  <c r="C615" i="4"/>
  <c r="AH615" i="4" s="1"/>
  <c r="AH291" i="4"/>
  <c r="C619" i="4"/>
  <c r="AH619" i="4" s="1"/>
  <c r="AH295" i="4"/>
  <c r="C623" i="4"/>
  <c r="AH623" i="4" s="1"/>
  <c r="AH299" i="4"/>
  <c r="C625" i="4"/>
  <c r="AH625" i="4" s="1"/>
  <c r="AH301" i="4"/>
  <c r="C629" i="4"/>
  <c r="AH629" i="4" s="1"/>
  <c r="AH305" i="4"/>
  <c r="C633" i="4"/>
  <c r="AH633" i="4" s="1"/>
  <c r="AH309" i="4"/>
  <c r="C637" i="4"/>
  <c r="AH637" i="4" s="1"/>
  <c r="AH313" i="4"/>
  <c r="C641" i="4"/>
  <c r="AH641" i="4" s="1"/>
  <c r="AH317" i="4"/>
  <c r="C645" i="4"/>
  <c r="AH645" i="4" s="1"/>
  <c r="AH321" i="4"/>
  <c r="F178" i="4"/>
  <c r="G178" i="4" s="1"/>
  <c r="H178" i="4" s="1"/>
  <c r="I178" i="4" s="1"/>
  <c r="F186" i="4"/>
  <c r="G186" i="4" s="1"/>
  <c r="H186" i="4" s="1"/>
  <c r="F306" i="4"/>
  <c r="G306" i="4" s="1"/>
  <c r="H306" i="4" s="1"/>
  <c r="I306" i="4" s="1"/>
  <c r="F310" i="4"/>
  <c r="G310" i="4" s="1"/>
  <c r="H310" i="4" s="1"/>
  <c r="F314" i="4"/>
  <c r="G314" i="4" s="1"/>
  <c r="H314" i="4" s="1"/>
  <c r="F318" i="4"/>
  <c r="G318" i="4" s="1"/>
  <c r="F322" i="4"/>
  <c r="G322" i="4" s="1"/>
  <c r="H322" i="4" s="1"/>
  <c r="I322" i="4" s="1"/>
  <c r="H330" i="4"/>
  <c r="I330" i="4" s="1"/>
  <c r="J330" i="4" s="1"/>
  <c r="K330" i="4" s="1"/>
  <c r="H338" i="4"/>
  <c r="I338" i="4" s="1"/>
  <c r="H346" i="4"/>
  <c r="I346" i="4" s="1"/>
  <c r="J346" i="4" s="1"/>
  <c r="K346" i="4" s="1"/>
  <c r="H354" i="4"/>
  <c r="I354" i="4" s="1"/>
  <c r="J354" i="4" s="1"/>
  <c r="H362" i="4"/>
  <c r="I362" i="4" s="1"/>
  <c r="H370" i="4"/>
  <c r="I370" i="4" s="1"/>
  <c r="H374" i="4"/>
  <c r="I374" i="4" s="1"/>
  <c r="J374" i="4" s="1"/>
  <c r="K374" i="4" s="1"/>
  <c r="H378" i="4"/>
  <c r="I378" i="4" s="1"/>
  <c r="J378" i="4" s="1"/>
  <c r="H382" i="4"/>
  <c r="I382" i="4" s="1"/>
  <c r="J382" i="4" s="1"/>
  <c r="K382" i="4" s="1"/>
  <c r="H386" i="4"/>
  <c r="I386" i="4" s="1"/>
  <c r="H390" i="4"/>
  <c r="I390" i="4" s="1"/>
  <c r="J390" i="4" s="1"/>
  <c r="K390" i="4" s="1"/>
  <c r="H394" i="4"/>
  <c r="I394" i="4" s="1"/>
  <c r="H398" i="4"/>
  <c r="I398" i="4" s="1"/>
  <c r="J398" i="4" s="1"/>
  <c r="H402" i="4"/>
  <c r="I402" i="4" s="1"/>
  <c r="H406" i="4"/>
  <c r="I406" i="4" s="1"/>
  <c r="J406" i="4" s="1"/>
  <c r="K406" i="4" s="1"/>
  <c r="H410" i="4"/>
  <c r="I410" i="4" s="1"/>
  <c r="J410" i="4" s="1"/>
  <c r="K410" i="4" s="1"/>
  <c r="H414" i="4"/>
  <c r="I414" i="4" s="1"/>
  <c r="H418" i="4"/>
  <c r="I418" i="4" s="1"/>
  <c r="H422" i="4"/>
  <c r="I422" i="4" s="1"/>
  <c r="J422" i="4" s="1"/>
  <c r="K422" i="4" s="1"/>
  <c r="F442" i="4"/>
  <c r="G442" i="4" s="1"/>
  <c r="H442" i="4" s="1"/>
  <c r="I442" i="4" s="1"/>
  <c r="F450" i="4"/>
  <c r="G450" i="4" s="1"/>
  <c r="H450" i="4" s="1"/>
  <c r="I450" i="4" s="1"/>
  <c r="F454" i="4"/>
  <c r="G454" i="4" s="1"/>
  <c r="H454" i="4" s="1"/>
  <c r="I454" i="4" s="1"/>
  <c r="F458" i="4"/>
  <c r="G458" i="4" s="1"/>
  <c r="H458" i="4" s="1"/>
  <c r="I458" i="4" s="1"/>
  <c r="F462" i="4"/>
  <c r="G462" i="4" s="1"/>
  <c r="H462" i="4" s="1"/>
  <c r="I462" i="4" s="1"/>
  <c r="F466" i="4"/>
  <c r="G466" i="4" s="1"/>
  <c r="H466" i="4" s="1"/>
  <c r="I466" i="4" s="1"/>
  <c r="F470" i="4"/>
  <c r="G470" i="4" s="1"/>
  <c r="H470" i="4" s="1"/>
  <c r="I470" i="4" s="1"/>
  <c r="F474" i="4"/>
  <c r="G474" i="4" s="1"/>
  <c r="H474" i="4" s="1"/>
  <c r="I474" i="4" s="1"/>
  <c r="F478" i="4"/>
  <c r="G478" i="4" s="1"/>
  <c r="H478" i="4" s="1"/>
  <c r="I478" i="4" s="1"/>
  <c r="F482" i="4"/>
  <c r="G482" i="4" s="1"/>
  <c r="H482" i="4" s="1"/>
  <c r="I482" i="4" s="1"/>
  <c r="J482" i="4" s="1"/>
  <c r="F486" i="4"/>
  <c r="G486" i="4" s="1"/>
  <c r="H486" i="4" s="1"/>
  <c r="I486" i="4" s="1"/>
  <c r="F490" i="4"/>
  <c r="G490" i="4" s="1"/>
  <c r="H490" i="4" s="1"/>
  <c r="I490" i="4" s="1"/>
  <c r="J490" i="4" s="1"/>
  <c r="F494" i="4"/>
  <c r="G494" i="4" s="1"/>
  <c r="H494" i="4" s="1"/>
  <c r="I494" i="4" s="1"/>
  <c r="J494" i="4" s="1"/>
  <c r="K494" i="4" s="1"/>
  <c r="F498" i="4"/>
  <c r="G498" i="4" s="1"/>
  <c r="H498" i="4" s="1"/>
  <c r="I498" i="4" s="1"/>
  <c r="J498" i="4" s="1"/>
  <c r="F502" i="4"/>
  <c r="G502" i="4" s="1"/>
  <c r="H502" i="4" s="1"/>
  <c r="I502" i="4" s="1"/>
  <c r="J502" i="4" s="1"/>
  <c r="K502" i="4" s="1"/>
  <c r="F506" i="4"/>
  <c r="G506" i="4" s="1"/>
  <c r="H506" i="4" s="1"/>
  <c r="I506" i="4" s="1"/>
  <c r="J506" i="4" s="1"/>
  <c r="F510" i="4"/>
  <c r="G510" i="4" s="1"/>
  <c r="H510" i="4" s="1"/>
  <c r="I510" i="4" s="1"/>
  <c r="J510" i="4" s="1"/>
  <c r="K510" i="4" s="1"/>
  <c r="F514" i="4"/>
  <c r="G514" i="4" s="1"/>
  <c r="H514" i="4" s="1"/>
  <c r="I514" i="4" s="1"/>
  <c r="J514" i="4" s="1"/>
  <c r="F518" i="4"/>
  <c r="G518" i="4" s="1"/>
  <c r="H518" i="4" s="1"/>
  <c r="I518" i="4" s="1"/>
  <c r="J518" i="4" s="1"/>
  <c r="K518" i="4" s="1"/>
  <c r="F522" i="4"/>
  <c r="G522" i="4" s="1"/>
  <c r="H522" i="4" s="1"/>
  <c r="I522" i="4" s="1"/>
  <c r="F526" i="4"/>
  <c r="G526" i="4" s="1"/>
  <c r="F530" i="4"/>
  <c r="G530" i="4" s="1"/>
  <c r="F534" i="4"/>
  <c r="G534" i="4" s="1"/>
  <c r="F538" i="4"/>
  <c r="G538" i="4" s="1"/>
  <c r="F542" i="4"/>
  <c r="G542" i="4" s="1"/>
  <c r="F546" i="4"/>
  <c r="G546" i="4" s="1"/>
  <c r="F550" i="4"/>
  <c r="G550" i="4" s="1"/>
  <c r="F554" i="4"/>
  <c r="G554" i="4" s="1"/>
  <c r="F558" i="4"/>
  <c r="G558" i="4" s="1"/>
  <c r="F562" i="4"/>
  <c r="G562" i="4" s="1"/>
  <c r="F566" i="4"/>
  <c r="G566" i="4" s="1"/>
  <c r="F570" i="4"/>
  <c r="G570" i="4" s="1"/>
  <c r="H570" i="4" s="1"/>
  <c r="I570" i="4" s="1"/>
  <c r="F574" i="4"/>
  <c r="G574" i="4" s="1"/>
  <c r="H574" i="4" s="1"/>
  <c r="I574" i="4" s="1"/>
  <c r="F578" i="4"/>
  <c r="G578" i="4" s="1"/>
  <c r="H578" i="4" s="1"/>
  <c r="I578" i="4" s="1"/>
  <c r="F582" i="4"/>
  <c r="G582" i="4" s="1"/>
  <c r="H582" i="4" s="1"/>
  <c r="I582" i="4" s="1"/>
  <c r="F586" i="4"/>
  <c r="G586" i="4" s="1"/>
  <c r="F590" i="4"/>
  <c r="G590" i="4" s="1"/>
  <c r="F594" i="4"/>
  <c r="G594" i="4" s="1"/>
  <c r="AH13" i="4"/>
  <c r="AH17" i="4"/>
  <c r="AH29" i="4"/>
  <c r="I197" i="4"/>
  <c r="J197" i="4" s="1"/>
  <c r="G143" i="4"/>
  <c r="G147" i="4"/>
  <c r="H147" i="4" s="1"/>
  <c r="G155" i="4"/>
  <c r="H155" i="4" s="1"/>
  <c r="G159" i="4"/>
  <c r="G163" i="4"/>
  <c r="H163" i="4" s="1"/>
  <c r="H219" i="4"/>
  <c r="I219" i="4" s="1"/>
  <c r="I227" i="4"/>
  <c r="J227" i="4" s="1"/>
  <c r="H243" i="4"/>
  <c r="I243" i="4" s="1"/>
  <c r="J243" i="4" s="1"/>
  <c r="H251" i="4"/>
  <c r="I251" i="4" s="1"/>
  <c r="J251" i="4" s="1"/>
  <c r="H259" i="4"/>
  <c r="I259" i="4" s="1"/>
  <c r="J259" i="4" s="1"/>
  <c r="K259" i="4" s="1"/>
  <c r="H267" i="4"/>
  <c r="I267" i="4" s="1"/>
  <c r="J267" i="4" s="1"/>
  <c r="H275" i="4"/>
  <c r="I275" i="4" s="1"/>
  <c r="J275" i="4" s="1"/>
  <c r="H283" i="4"/>
  <c r="I283" i="4" s="1"/>
  <c r="J283" i="4" s="1"/>
  <c r="H303" i="4"/>
  <c r="I303" i="4" s="1"/>
  <c r="H319" i="4"/>
  <c r="I319" i="4" s="1"/>
  <c r="F331" i="4"/>
  <c r="G331" i="4" s="1"/>
  <c r="H331" i="4" s="1"/>
  <c r="F339" i="4"/>
  <c r="G339" i="4" s="1"/>
  <c r="F347" i="4"/>
  <c r="G347" i="4" s="1"/>
  <c r="F355" i="4"/>
  <c r="G355" i="4" s="1"/>
  <c r="H355" i="4" s="1"/>
  <c r="F363" i="4"/>
  <c r="G363" i="4" s="1"/>
  <c r="H363" i="4" s="1"/>
  <c r="F427" i="4"/>
  <c r="G427" i="4" s="1"/>
  <c r="F519" i="4"/>
  <c r="G519" i="4" s="1"/>
  <c r="F527" i="4"/>
  <c r="G527" i="4" s="1"/>
  <c r="F531" i="4"/>
  <c r="G531" i="4" s="1"/>
  <c r="F535" i="4"/>
  <c r="G535" i="4" s="1"/>
  <c r="F539" i="4"/>
  <c r="G539" i="4" s="1"/>
  <c r="F543" i="4"/>
  <c r="G543" i="4" s="1"/>
  <c r="F547" i="4"/>
  <c r="G547" i="4" s="1"/>
  <c r="F551" i="4"/>
  <c r="G551" i="4" s="1"/>
  <c r="F555" i="4"/>
  <c r="G555" i="4" s="1"/>
  <c r="F559" i="4"/>
  <c r="G559" i="4" s="1"/>
  <c r="F563" i="4"/>
  <c r="G563" i="4" s="1"/>
  <c r="F567" i="4"/>
  <c r="G567" i="4" s="1"/>
  <c r="H575" i="4"/>
  <c r="I575" i="4" s="1"/>
  <c r="H579" i="4"/>
  <c r="I579" i="4" s="1"/>
  <c r="AG5" i="4"/>
  <c r="AG9" i="4"/>
  <c r="AG21" i="4"/>
  <c r="AG25" i="4"/>
  <c r="AH35" i="4"/>
  <c r="AH83" i="4"/>
  <c r="F151" i="4"/>
  <c r="G151" i="4" s="1"/>
  <c r="H151" i="4" s="1"/>
  <c r="F167" i="4"/>
  <c r="G167" i="4" s="1"/>
  <c r="H167" i="4" s="1"/>
  <c r="AH175" i="4"/>
  <c r="AH187" i="4"/>
  <c r="AH217" i="4"/>
  <c r="H6" i="4"/>
  <c r="I6" i="4" s="1"/>
  <c r="H14" i="4"/>
  <c r="I14" i="4" s="1"/>
  <c r="H22" i="4"/>
  <c r="I22" i="4" s="1"/>
  <c r="H38" i="4"/>
  <c r="I38" i="4" s="1"/>
  <c r="H46" i="4"/>
  <c r="I46" i="4" s="1"/>
  <c r="H54" i="4"/>
  <c r="I54" i="4" s="1"/>
  <c r="H86" i="4"/>
  <c r="I86" i="4" s="1"/>
  <c r="H144" i="4"/>
  <c r="I144" i="4" s="1"/>
  <c r="H148" i="4"/>
  <c r="I148" i="4" s="1"/>
  <c r="H152" i="4"/>
  <c r="I152" i="4" s="1"/>
  <c r="H156" i="4"/>
  <c r="I156" i="4" s="1"/>
  <c r="H158" i="4"/>
  <c r="I158" i="4" s="1"/>
  <c r="H160" i="4"/>
  <c r="I160" i="4" s="1"/>
  <c r="H162" i="4"/>
  <c r="I162" i="4" s="1"/>
  <c r="H164" i="4"/>
  <c r="I164" i="4" s="1"/>
  <c r="H170" i="4"/>
  <c r="I170" i="4" s="1"/>
  <c r="J261" i="4"/>
  <c r="K261" i="4" s="1"/>
  <c r="H4" i="4"/>
  <c r="I4" i="4" s="1"/>
  <c r="H12" i="4"/>
  <c r="I12" i="4" s="1"/>
  <c r="H20" i="4"/>
  <c r="I20" i="4" s="1"/>
  <c r="H25" i="4"/>
  <c r="I25" i="4" s="1"/>
  <c r="H28" i="4"/>
  <c r="I28" i="4" s="1"/>
  <c r="H36" i="4"/>
  <c r="I36" i="4" s="1"/>
  <c r="H41" i="4"/>
  <c r="I41" i="4" s="1"/>
  <c r="H44" i="4"/>
  <c r="I44" i="4" s="1"/>
  <c r="H49" i="4"/>
  <c r="I49" i="4" s="1"/>
  <c r="H52" i="4"/>
  <c r="I52" i="4" s="1"/>
  <c r="H57" i="4"/>
  <c r="I57" i="4" s="1"/>
  <c r="H60" i="4"/>
  <c r="I60" i="4" s="1"/>
  <c r="H68" i="4"/>
  <c r="I68" i="4" s="1"/>
  <c r="H76" i="4"/>
  <c r="I76" i="4" s="1"/>
  <c r="H84" i="4"/>
  <c r="I84" i="4" s="1"/>
  <c r="H92" i="4"/>
  <c r="I92" i="4" s="1"/>
  <c r="H100" i="4"/>
  <c r="I100" i="4" s="1"/>
  <c r="H108" i="4"/>
  <c r="I108" i="4" s="1"/>
  <c r="H116" i="4"/>
  <c r="I116" i="4" s="1"/>
  <c r="H121" i="4"/>
  <c r="I121" i="4" s="1"/>
  <c r="H124" i="4"/>
  <c r="I124" i="4" s="1"/>
  <c r="H132" i="4"/>
  <c r="I132" i="4" s="1"/>
  <c r="H140" i="4"/>
  <c r="I140" i="4" s="1"/>
  <c r="H171" i="4"/>
  <c r="I171" i="4" s="1"/>
  <c r="J199" i="4"/>
  <c r="K199" i="4" s="1"/>
  <c r="J229" i="4"/>
  <c r="K229" i="4" s="1"/>
  <c r="I17" i="4"/>
  <c r="H30" i="4"/>
  <c r="I30" i="4" s="1"/>
  <c r="I33" i="4"/>
  <c r="H62" i="4"/>
  <c r="I62" i="4" s="1"/>
  <c r="H70" i="4"/>
  <c r="I70" i="4" s="1"/>
  <c r="I73" i="4"/>
  <c r="H78" i="4"/>
  <c r="I78" i="4" s="1"/>
  <c r="I81" i="4"/>
  <c r="I89" i="4"/>
  <c r="H94" i="4"/>
  <c r="I94" i="4" s="1"/>
  <c r="I97" i="4"/>
  <c r="H102" i="4"/>
  <c r="I102" i="4" s="1"/>
  <c r="I105" i="4"/>
  <c r="H110" i="4"/>
  <c r="I110" i="4" s="1"/>
  <c r="I113" i="4"/>
  <c r="H118" i="4"/>
  <c r="I118" i="4" s="1"/>
  <c r="H126" i="4"/>
  <c r="I126" i="4" s="1"/>
  <c r="I129" i="4"/>
  <c r="H134" i="4"/>
  <c r="I134" i="4" s="1"/>
  <c r="I137" i="4"/>
  <c r="H142" i="4"/>
  <c r="I142" i="4" s="1"/>
  <c r="H146" i="4"/>
  <c r="I146" i="4" s="1"/>
  <c r="H150" i="4"/>
  <c r="I150" i="4" s="1"/>
  <c r="H154" i="4"/>
  <c r="I154" i="4" s="1"/>
  <c r="H166" i="4"/>
  <c r="I166" i="4" s="1"/>
  <c r="H168" i="4"/>
  <c r="I168" i="4" s="1"/>
  <c r="H188" i="4"/>
  <c r="I188" i="4" s="1"/>
  <c r="I5" i="4"/>
  <c r="H7" i="4"/>
  <c r="I7" i="4" s="1"/>
  <c r="H10" i="4"/>
  <c r="I10" i="4" s="1"/>
  <c r="I13" i="4"/>
  <c r="H15" i="4"/>
  <c r="I15" i="4" s="1"/>
  <c r="H18" i="4"/>
  <c r="I18" i="4" s="1"/>
  <c r="I21" i="4"/>
  <c r="H23" i="4"/>
  <c r="I23" i="4" s="1"/>
  <c r="H26" i="4"/>
  <c r="I26" i="4" s="1"/>
  <c r="I29" i="4"/>
  <c r="H31" i="4"/>
  <c r="I31" i="4" s="1"/>
  <c r="H34" i="4"/>
  <c r="I34" i="4" s="1"/>
  <c r="I37" i="4"/>
  <c r="H39" i="4"/>
  <c r="I39" i="4" s="1"/>
  <c r="H42" i="4"/>
  <c r="I42" i="4" s="1"/>
  <c r="I45" i="4"/>
  <c r="H47" i="4"/>
  <c r="I47" i="4" s="1"/>
  <c r="H50" i="4"/>
  <c r="I50" i="4" s="1"/>
  <c r="I53" i="4"/>
  <c r="H55" i="4"/>
  <c r="I55" i="4" s="1"/>
  <c r="H58" i="4"/>
  <c r="I58" i="4" s="1"/>
  <c r="I61" i="4"/>
  <c r="H63" i="4"/>
  <c r="I63" i="4" s="1"/>
  <c r="H66" i="4"/>
  <c r="I66" i="4" s="1"/>
  <c r="I69" i="4"/>
  <c r="H71" i="4"/>
  <c r="I71" i="4" s="1"/>
  <c r="H74" i="4"/>
  <c r="I74" i="4" s="1"/>
  <c r="I77" i="4"/>
  <c r="H79" i="4"/>
  <c r="I79" i="4" s="1"/>
  <c r="H82" i="4"/>
  <c r="I82" i="4" s="1"/>
  <c r="I85" i="4"/>
  <c r="H87" i="4"/>
  <c r="I87" i="4" s="1"/>
  <c r="H90" i="4"/>
  <c r="I90" i="4" s="1"/>
  <c r="I93" i="4"/>
  <c r="H95" i="4"/>
  <c r="I95" i="4" s="1"/>
  <c r="H98" i="4"/>
  <c r="I98" i="4" s="1"/>
  <c r="I101" i="4"/>
  <c r="H103" i="4"/>
  <c r="I103" i="4" s="1"/>
  <c r="H106" i="4"/>
  <c r="I106" i="4" s="1"/>
  <c r="I109" i="4"/>
  <c r="H111" i="4"/>
  <c r="I111" i="4" s="1"/>
  <c r="H114" i="4"/>
  <c r="I114" i="4" s="1"/>
  <c r="I117" i="4"/>
  <c r="H119" i="4"/>
  <c r="I119" i="4" s="1"/>
  <c r="H122" i="4"/>
  <c r="I122" i="4" s="1"/>
  <c r="I125" i="4"/>
  <c r="H127" i="4"/>
  <c r="I127" i="4" s="1"/>
  <c r="H130" i="4"/>
  <c r="I130" i="4" s="1"/>
  <c r="I133" i="4"/>
  <c r="H135" i="4"/>
  <c r="I135" i="4" s="1"/>
  <c r="H138" i="4"/>
  <c r="I138" i="4" s="1"/>
  <c r="I141" i="4"/>
  <c r="I153" i="4"/>
  <c r="I165" i="4"/>
  <c r="H177" i="4"/>
  <c r="I177" i="4" s="1"/>
  <c r="J183" i="4"/>
  <c r="K183" i="4" s="1"/>
  <c r="H190" i="4"/>
  <c r="I190" i="4" s="1"/>
  <c r="H210" i="4"/>
  <c r="I210" i="4" s="1"/>
  <c r="J223" i="4"/>
  <c r="K223" i="4" s="1"/>
  <c r="I9" i="4"/>
  <c r="I65" i="4"/>
  <c r="H8" i="4"/>
  <c r="I8" i="4" s="1"/>
  <c r="I11" i="4"/>
  <c r="H16" i="4"/>
  <c r="I16" i="4" s="1"/>
  <c r="I19" i="4"/>
  <c r="H24" i="4"/>
  <c r="I24" i="4" s="1"/>
  <c r="I27" i="4"/>
  <c r="H32" i="4"/>
  <c r="I32" i="4" s="1"/>
  <c r="I35" i="4"/>
  <c r="H40" i="4"/>
  <c r="I40" i="4" s="1"/>
  <c r="I43" i="4"/>
  <c r="H48" i="4"/>
  <c r="I48" i="4" s="1"/>
  <c r="I51" i="4"/>
  <c r="H56" i="4"/>
  <c r="I56" i="4" s="1"/>
  <c r="I59" i="4"/>
  <c r="H64" i="4"/>
  <c r="I64" i="4" s="1"/>
  <c r="I67" i="4"/>
  <c r="H72" i="4"/>
  <c r="I72" i="4" s="1"/>
  <c r="I75" i="4"/>
  <c r="H80" i="4"/>
  <c r="I80" i="4" s="1"/>
  <c r="I83" i="4"/>
  <c r="H88" i="4"/>
  <c r="I88" i="4" s="1"/>
  <c r="I91" i="4"/>
  <c r="H96" i="4"/>
  <c r="I96" i="4" s="1"/>
  <c r="I99" i="4"/>
  <c r="H104" i="4"/>
  <c r="I104" i="4" s="1"/>
  <c r="I107" i="4"/>
  <c r="H112" i="4"/>
  <c r="I112" i="4" s="1"/>
  <c r="I115" i="4"/>
  <c r="H120" i="4"/>
  <c r="I120" i="4" s="1"/>
  <c r="I123" i="4"/>
  <c r="H128" i="4"/>
  <c r="I128" i="4" s="1"/>
  <c r="I131" i="4"/>
  <c r="H136" i="4"/>
  <c r="I136" i="4" s="1"/>
  <c r="I139" i="4"/>
  <c r="I185" i="4"/>
  <c r="J191" i="4"/>
  <c r="K191" i="4" s="1"/>
  <c r="H194" i="4"/>
  <c r="I194" i="4" s="1"/>
  <c r="H201" i="4"/>
  <c r="I201" i="4" s="1"/>
  <c r="J277" i="4"/>
  <c r="K277" i="4" s="1"/>
  <c r="H250" i="4"/>
  <c r="I250" i="4" s="1"/>
  <c r="J255" i="4"/>
  <c r="K255" i="4" s="1"/>
  <c r="H264" i="4"/>
  <c r="I264" i="4" s="1"/>
  <c r="H273" i="4"/>
  <c r="I273" i="4" s="1"/>
  <c r="H282" i="4"/>
  <c r="I282" i="4" s="1"/>
  <c r="J287" i="4"/>
  <c r="K287" i="4" s="1"/>
  <c r="H288" i="4"/>
  <c r="I288" i="4" s="1"/>
  <c r="J291" i="4"/>
  <c r="K291" i="4" s="1"/>
  <c r="H292" i="4"/>
  <c r="I292" i="4" s="1"/>
  <c r="J295" i="4"/>
  <c r="K295" i="4" s="1"/>
  <c r="H296" i="4"/>
  <c r="I296" i="4" s="1"/>
  <c r="J299" i="4"/>
  <c r="K299" i="4" s="1"/>
  <c r="H300" i="4"/>
  <c r="I300" i="4" s="1"/>
  <c r="H345" i="4"/>
  <c r="I345" i="4" s="1"/>
  <c r="H371" i="4"/>
  <c r="I371" i="4" s="1"/>
  <c r="H387" i="4"/>
  <c r="I387" i="4" s="1"/>
  <c r="H403" i="4"/>
  <c r="I403" i="4" s="1"/>
  <c r="H419" i="4"/>
  <c r="I419" i="4" s="1"/>
  <c r="I198" i="4"/>
  <c r="I214" i="4"/>
  <c r="I217" i="4"/>
  <c r="H224" i="4"/>
  <c r="I224" i="4" s="1"/>
  <c r="I230" i="4"/>
  <c r="H233" i="4"/>
  <c r="I233" i="4" s="1"/>
  <c r="H242" i="4"/>
  <c r="I242" i="4" s="1"/>
  <c r="J247" i="4"/>
  <c r="K247" i="4" s="1"/>
  <c r="I262" i="4"/>
  <c r="H265" i="4"/>
  <c r="I265" i="4" s="1"/>
  <c r="H270" i="4"/>
  <c r="I270" i="4" s="1"/>
  <c r="H274" i="4"/>
  <c r="I274" i="4" s="1"/>
  <c r="J279" i="4"/>
  <c r="K279" i="4" s="1"/>
  <c r="H317" i="4"/>
  <c r="I317" i="4" s="1"/>
  <c r="J336" i="4"/>
  <c r="K336" i="4" s="1"/>
  <c r="H383" i="4"/>
  <c r="I383" i="4" s="1"/>
  <c r="H399" i="4"/>
  <c r="I399" i="4" s="1"/>
  <c r="H415" i="4"/>
  <c r="I415" i="4" s="1"/>
  <c r="J426" i="4"/>
  <c r="K426" i="4" s="1"/>
  <c r="H431" i="4"/>
  <c r="I431" i="4" s="1"/>
  <c r="H465" i="4"/>
  <c r="I465" i="4" s="1"/>
  <c r="H232" i="4"/>
  <c r="I232" i="4" s="1"/>
  <c r="I238" i="4"/>
  <c r="I174" i="4"/>
  <c r="H182" i="4"/>
  <c r="I182" i="4" s="1"/>
  <c r="I187" i="4"/>
  <c r="I189" i="4"/>
  <c r="H195" i="4"/>
  <c r="I195" i="4" s="1"/>
  <c r="I202" i="4"/>
  <c r="K207" i="4"/>
  <c r="I211" i="4"/>
  <c r="I218" i="4"/>
  <c r="I222" i="4"/>
  <c r="H225" i="4"/>
  <c r="I225" i="4" s="1"/>
  <c r="H234" i="4"/>
  <c r="I234" i="4" s="1"/>
  <c r="J239" i="4"/>
  <c r="K239" i="4" s="1"/>
  <c r="H257" i="4"/>
  <c r="I257" i="4" s="1"/>
  <c r="H266" i="4"/>
  <c r="I266" i="4" s="1"/>
  <c r="J271" i="4"/>
  <c r="K271" i="4" s="1"/>
  <c r="H280" i="4"/>
  <c r="I280" i="4" s="1"/>
  <c r="I286" i="4"/>
  <c r="H302" i="4"/>
  <c r="I302" i="4" s="1"/>
  <c r="J368" i="4"/>
  <c r="K368" i="4" s="1"/>
  <c r="H379" i="4"/>
  <c r="I379" i="4" s="1"/>
  <c r="H395" i="4"/>
  <c r="I395" i="4" s="1"/>
  <c r="H411" i="4"/>
  <c r="I411" i="4" s="1"/>
  <c r="H497" i="4"/>
  <c r="I497" i="4" s="1"/>
  <c r="K215" i="4"/>
  <c r="H241" i="4"/>
  <c r="I241" i="4" s="1"/>
  <c r="I179" i="4"/>
  <c r="H204" i="4"/>
  <c r="I206" i="4"/>
  <c r="H226" i="4"/>
  <c r="I226" i="4" s="1"/>
  <c r="J231" i="4"/>
  <c r="K231" i="4" s="1"/>
  <c r="I246" i="4"/>
  <c r="H249" i="4"/>
  <c r="I249" i="4" s="1"/>
  <c r="H254" i="4"/>
  <c r="I254" i="4" s="1"/>
  <c r="H258" i="4"/>
  <c r="I258" i="4" s="1"/>
  <c r="J263" i="4"/>
  <c r="K263" i="4" s="1"/>
  <c r="I278" i="4"/>
  <c r="H281" i="4"/>
  <c r="I281" i="4" s="1"/>
  <c r="H290" i="4"/>
  <c r="I290" i="4" s="1"/>
  <c r="H294" i="4"/>
  <c r="I294" i="4" s="1"/>
  <c r="H298" i="4"/>
  <c r="I298" i="4" s="1"/>
  <c r="H309" i="4"/>
  <c r="I309" i="4" s="1"/>
  <c r="I314" i="4"/>
  <c r="H350" i="4"/>
  <c r="I350" i="4" s="1"/>
  <c r="H359" i="4"/>
  <c r="I359" i="4" s="1"/>
  <c r="H375" i="4"/>
  <c r="I375" i="4" s="1"/>
  <c r="H391" i="4"/>
  <c r="I391" i="4" s="1"/>
  <c r="H407" i="4"/>
  <c r="I407" i="4" s="1"/>
  <c r="H423" i="4"/>
  <c r="I423" i="4" s="1"/>
  <c r="H320" i="4"/>
  <c r="H326" i="4"/>
  <c r="I326" i="4" s="1"/>
  <c r="H337" i="4"/>
  <c r="I337" i="4" s="1"/>
  <c r="H342" i="4"/>
  <c r="I342" i="4" s="1"/>
  <c r="H351" i="4"/>
  <c r="I351" i="4" s="1"/>
  <c r="H369" i="4"/>
  <c r="I369" i="4" s="1"/>
  <c r="H372" i="4"/>
  <c r="I372" i="4" s="1"/>
  <c r="H376" i="4"/>
  <c r="I376" i="4" s="1"/>
  <c r="H380" i="4"/>
  <c r="I380" i="4" s="1"/>
  <c r="H384" i="4"/>
  <c r="I384" i="4" s="1"/>
  <c r="H388" i="4"/>
  <c r="I388" i="4" s="1"/>
  <c r="H392" i="4"/>
  <c r="I392" i="4" s="1"/>
  <c r="H396" i="4"/>
  <c r="I396" i="4" s="1"/>
  <c r="H400" i="4"/>
  <c r="I400" i="4" s="1"/>
  <c r="H404" i="4"/>
  <c r="I404" i="4" s="1"/>
  <c r="H408" i="4"/>
  <c r="I408" i="4" s="1"/>
  <c r="H412" i="4"/>
  <c r="I412" i="4" s="1"/>
  <c r="H416" i="4"/>
  <c r="I416" i="4" s="1"/>
  <c r="H420" i="4"/>
  <c r="I420" i="4" s="1"/>
  <c r="J424" i="4"/>
  <c r="K424" i="4" s="1"/>
  <c r="H441" i="4"/>
  <c r="I441" i="4" s="1"/>
  <c r="H473" i="4"/>
  <c r="I473" i="4" s="1"/>
  <c r="H505" i="4"/>
  <c r="I505" i="4" s="1"/>
  <c r="H301" i="4"/>
  <c r="I301" i="4" s="1"/>
  <c r="I307" i="4"/>
  <c r="I315" i="4"/>
  <c r="I323" i="4"/>
  <c r="H327" i="4"/>
  <c r="I327" i="4" s="1"/>
  <c r="H334" i="4"/>
  <c r="I334" i="4" s="1"/>
  <c r="J340" i="4"/>
  <c r="K340" i="4" s="1"/>
  <c r="H343" i="4"/>
  <c r="I343" i="4" s="1"/>
  <c r="J360" i="4"/>
  <c r="K360" i="4" s="1"/>
  <c r="H361" i="4"/>
  <c r="I361" i="4" s="1"/>
  <c r="H366" i="4"/>
  <c r="I366" i="4" s="1"/>
  <c r="H389" i="4"/>
  <c r="I389" i="4" s="1"/>
  <c r="H449" i="4"/>
  <c r="I449" i="4" s="1"/>
  <c r="H481" i="4"/>
  <c r="I481" i="4" s="1"/>
  <c r="H513" i="4"/>
  <c r="I513" i="4" s="1"/>
  <c r="I305" i="4"/>
  <c r="I313" i="4"/>
  <c r="I321" i="4"/>
  <c r="K328" i="4"/>
  <c r="I332" i="4"/>
  <c r="H335" i="4"/>
  <c r="I335" i="4" s="1"/>
  <c r="K344" i="4"/>
  <c r="J352" i="4"/>
  <c r="K352" i="4" s="1"/>
  <c r="H353" i="4"/>
  <c r="I353" i="4" s="1"/>
  <c r="H358" i="4"/>
  <c r="I358" i="4" s="1"/>
  <c r="I364" i="4"/>
  <c r="H367" i="4"/>
  <c r="I367" i="4" s="1"/>
  <c r="H436" i="4"/>
  <c r="I436" i="4" s="1"/>
  <c r="H457" i="4"/>
  <c r="I457" i="4" s="1"/>
  <c r="H489" i="4"/>
  <c r="I489" i="4" s="1"/>
  <c r="H447" i="4"/>
  <c r="I447" i="4" s="1"/>
  <c r="J452" i="4"/>
  <c r="K452" i="4" s="1"/>
  <c r="H455" i="4"/>
  <c r="I455" i="4" s="1"/>
  <c r="J460" i="4"/>
  <c r="K460" i="4" s="1"/>
  <c r="H463" i="4"/>
  <c r="I463" i="4" s="1"/>
  <c r="H471" i="4"/>
  <c r="I471" i="4" s="1"/>
  <c r="H479" i="4"/>
  <c r="I479" i="4" s="1"/>
  <c r="H487" i="4"/>
  <c r="I487" i="4" s="1"/>
  <c r="H495" i="4"/>
  <c r="I495" i="4" s="1"/>
  <c r="H503" i="4"/>
  <c r="I503" i="4" s="1"/>
  <c r="H511" i="4"/>
  <c r="I511" i="4" s="1"/>
  <c r="I425" i="4"/>
  <c r="H428" i="4"/>
  <c r="I428" i="4" s="1"/>
  <c r="H430" i="4"/>
  <c r="I430" i="4" s="1"/>
  <c r="H434" i="4"/>
  <c r="I434" i="4" s="1"/>
  <c r="H438" i="4"/>
  <c r="I438" i="4" s="1"/>
  <c r="H445" i="4"/>
  <c r="I445" i="4" s="1"/>
  <c r="H453" i="4"/>
  <c r="I453" i="4" s="1"/>
  <c r="H461" i="4"/>
  <c r="I461" i="4" s="1"/>
  <c r="H469" i="4"/>
  <c r="I469" i="4" s="1"/>
  <c r="H477" i="4"/>
  <c r="I477" i="4" s="1"/>
  <c r="H485" i="4"/>
  <c r="I485" i="4" s="1"/>
  <c r="H493" i="4"/>
  <c r="I493" i="4" s="1"/>
  <c r="H501" i="4"/>
  <c r="I501" i="4" s="1"/>
  <c r="H509" i="4"/>
  <c r="I509" i="4" s="1"/>
  <c r="H517" i="4"/>
  <c r="I517" i="4" s="1"/>
  <c r="H435" i="4"/>
  <c r="I435" i="4" s="1"/>
  <c r="H443" i="4"/>
  <c r="I443" i="4" s="1"/>
  <c r="H451" i="4"/>
  <c r="I451" i="4" s="1"/>
  <c r="H459" i="4"/>
  <c r="I459" i="4" s="1"/>
  <c r="H467" i="4"/>
  <c r="I467" i="4" s="1"/>
  <c r="H475" i="4"/>
  <c r="I475" i="4" s="1"/>
  <c r="H483" i="4"/>
  <c r="I483" i="4" s="1"/>
  <c r="H491" i="4"/>
  <c r="I491" i="4" s="1"/>
  <c r="H499" i="4"/>
  <c r="I499" i="4" s="1"/>
  <c r="H507" i="4"/>
  <c r="I507" i="4" s="1"/>
  <c r="H515" i="4"/>
  <c r="I515" i="4" s="1"/>
  <c r="H439" i="4"/>
  <c r="I439" i="4" s="1"/>
  <c r="H523" i="4"/>
  <c r="I523" i="4" s="1"/>
  <c r="H565" i="4"/>
  <c r="I565" i="4" s="1"/>
  <c r="H433" i="4"/>
  <c r="I433" i="4" s="1"/>
  <c r="H437" i="4"/>
  <c r="I437" i="4" s="1"/>
  <c r="I440" i="4"/>
  <c r="H521" i="4"/>
  <c r="I521" i="4" s="1"/>
  <c r="J486" i="4"/>
  <c r="K486" i="4" s="1"/>
  <c r="H583" i="4"/>
  <c r="I583" i="4" s="1"/>
  <c r="H587" i="4"/>
  <c r="I587" i="4" s="1"/>
  <c r="H591" i="4"/>
  <c r="I591" i="4" s="1"/>
  <c r="H606" i="4"/>
  <c r="I606" i="4" s="1"/>
  <c r="H643" i="4"/>
  <c r="I643" i="4" s="1"/>
  <c r="I552" i="4"/>
  <c r="I564" i="4"/>
  <c r="I571" i="4"/>
  <c r="I572" i="4"/>
  <c r="H622" i="4"/>
  <c r="I622" i="4" s="1"/>
  <c r="H602" i="4"/>
  <c r="I602" i="4" s="1"/>
  <c r="H618" i="4"/>
  <c r="I618" i="4" s="1"/>
  <c r="H598" i="4"/>
  <c r="I598" i="4" s="1"/>
  <c r="H614" i="4"/>
  <c r="I614" i="4" s="1"/>
  <c r="H630" i="4"/>
  <c r="I630" i="4" s="1"/>
  <c r="H634" i="4"/>
  <c r="I634" i="4" s="1"/>
  <c r="H638" i="4"/>
  <c r="I638" i="4" s="1"/>
  <c r="H646" i="4"/>
  <c r="I646" i="4" s="1"/>
  <c r="H610" i="4"/>
  <c r="I610" i="4" s="1"/>
  <c r="H626" i="4"/>
  <c r="I626" i="4" s="1"/>
  <c r="I633" i="4"/>
  <c r="I637" i="4"/>
  <c r="H641" i="4"/>
  <c r="I641" i="4" s="1"/>
  <c r="I644" i="4"/>
  <c r="H649" i="4"/>
  <c r="I649" i="4" s="1"/>
  <c r="H597" i="4"/>
  <c r="I597" i="4" s="1"/>
  <c r="H601" i="4"/>
  <c r="I601" i="4" s="1"/>
  <c r="H605" i="4"/>
  <c r="I605" i="4" s="1"/>
  <c r="H609" i="4"/>
  <c r="I609" i="4" s="1"/>
  <c r="H613" i="4"/>
  <c r="I613" i="4" s="1"/>
  <c r="H617" i="4"/>
  <c r="I617" i="4" s="1"/>
  <c r="H621" i="4"/>
  <c r="I621" i="4" s="1"/>
  <c r="H625" i="4"/>
  <c r="I625" i="4" s="1"/>
  <c r="H629" i="4"/>
  <c r="I629" i="4" s="1"/>
  <c r="H639" i="4"/>
  <c r="I639" i="4" s="1"/>
  <c r="H647" i="4"/>
  <c r="I647" i="4" s="1"/>
  <c r="I595" i="4"/>
  <c r="H596" i="4"/>
  <c r="I596" i="4" s="1"/>
  <c r="I599" i="4"/>
  <c r="H600" i="4"/>
  <c r="I600" i="4" s="1"/>
  <c r="I603" i="4"/>
  <c r="H604" i="4"/>
  <c r="I604" i="4" s="1"/>
  <c r="I607" i="4"/>
  <c r="H608" i="4"/>
  <c r="I608" i="4" s="1"/>
  <c r="I611" i="4"/>
  <c r="H612" i="4"/>
  <c r="I612" i="4" s="1"/>
  <c r="I615" i="4"/>
  <c r="H616" i="4"/>
  <c r="I616" i="4" s="1"/>
  <c r="I619" i="4"/>
  <c r="H620" i="4"/>
  <c r="I620" i="4" s="1"/>
  <c r="I623" i="4"/>
  <c r="H624" i="4"/>
  <c r="I624" i="4" s="1"/>
  <c r="I627" i="4"/>
  <c r="H628" i="4"/>
  <c r="I628" i="4" s="1"/>
  <c r="I631" i="4"/>
  <c r="H632" i="4"/>
  <c r="I632" i="4" s="1"/>
  <c r="I635" i="4"/>
  <c r="H636" i="4"/>
  <c r="I636" i="4" s="1"/>
  <c r="I640" i="4"/>
  <c r="H642" i="4"/>
  <c r="I642" i="4" s="1"/>
  <c r="H645" i="4"/>
  <c r="I645" i="4" s="1"/>
  <c r="I648" i="4"/>
  <c r="H650" i="4"/>
  <c r="I650" i="4" s="1"/>
  <c r="H3" i="4"/>
  <c r="I3" i="4" s="1"/>
  <c r="A43" i="4"/>
  <c r="A70" i="4" s="1"/>
  <c r="A97" i="4" s="1"/>
  <c r="A124" i="4" s="1"/>
  <c r="A151" i="4" s="1"/>
  <c r="A178" i="4" s="1"/>
  <c r="A205" i="4" s="1"/>
  <c r="A232" i="4" s="1"/>
  <c r="A259" i="4" s="1"/>
  <c r="A286" i="4" s="1"/>
  <c r="A313" i="4" s="1"/>
  <c r="A55" i="4"/>
  <c r="A82" i="4" s="1"/>
  <c r="A109" i="4" s="1"/>
  <c r="A136" i="4" s="1"/>
  <c r="A163" i="4" s="1"/>
  <c r="A190" i="4" s="1"/>
  <c r="A217" i="4" s="1"/>
  <c r="A244" i="4" s="1"/>
  <c r="A271" i="4" s="1"/>
  <c r="A298" i="4" s="1"/>
  <c r="A325" i="4" s="1"/>
  <c r="B31" i="4"/>
  <c r="A34" i="4"/>
  <c r="A61" i="4" s="1"/>
  <c r="A88" i="4" s="1"/>
  <c r="A115" i="4" s="1"/>
  <c r="A142" i="4" s="1"/>
  <c r="A169" i="4" s="1"/>
  <c r="A196" i="4" s="1"/>
  <c r="A223" i="4" s="1"/>
  <c r="A250" i="4" s="1"/>
  <c r="A277" i="4" s="1"/>
  <c r="A304" i="4" s="1"/>
  <c r="B35" i="4"/>
  <c r="A38" i="4"/>
  <c r="A65" i="4" s="1"/>
  <c r="A92" i="4" s="1"/>
  <c r="A119" i="4" s="1"/>
  <c r="A146" i="4" s="1"/>
  <c r="A173" i="4" s="1"/>
  <c r="A200" i="4" s="1"/>
  <c r="A227" i="4" s="1"/>
  <c r="A254" i="4" s="1"/>
  <c r="A281" i="4" s="1"/>
  <c r="A308" i="4" s="1"/>
  <c r="B39" i="4"/>
  <c r="A42" i="4"/>
  <c r="A69" i="4" s="1"/>
  <c r="A96" i="4" s="1"/>
  <c r="A123" i="4" s="1"/>
  <c r="A150" i="4" s="1"/>
  <c r="A177" i="4" s="1"/>
  <c r="A204" i="4" s="1"/>
  <c r="A231" i="4" s="1"/>
  <c r="A258" i="4" s="1"/>
  <c r="A285" i="4" s="1"/>
  <c r="A312" i="4" s="1"/>
  <c r="B43" i="4"/>
  <c r="A46" i="4"/>
  <c r="A73" i="4" s="1"/>
  <c r="A100" i="4" s="1"/>
  <c r="A127" i="4" s="1"/>
  <c r="A154" i="4" s="1"/>
  <c r="A181" i="4" s="1"/>
  <c r="A208" i="4" s="1"/>
  <c r="A235" i="4" s="1"/>
  <c r="A262" i="4" s="1"/>
  <c r="A289" i="4" s="1"/>
  <c r="A316" i="4" s="1"/>
  <c r="B47" i="4"/>
  <c r="A50" i="4"/>
  <c r="A77" i="4" s="1"/>
  <c r="A104" i="4" s="1"/>
  <c r="A131" i="4" s="1"/>
  <c r="A158" i="4" s="1"/>
  <c r="A185" i="4" s="1"/>
  <c r="A212" i="4" s="1"/>
  <c r="A239" i="4" s="1"/>
  <c r="A266" i="4" s="1"/>
  <c r="A293" i="4" s="1"/>
  <c r="A320" i="4" s="1"/>
  <c r="B51" i="4"/>
  <c r="A54" i="4"/>
  <c r="A81" i="4" s="1"/>
  <c r="A108" i="4" s="1"/>
  <c r="A135" i="4" s="1"/>
  <c r="A162" i="4" s="1"/>
  <c r="A189" i="4" s="1"/>
  <c r="A216" i="4" s="1"/>
  <c r="A243" i="4" s="1"/>
  <c r="A270" i="4" s="1"/>
  <c r="A297" i="4" s="1"/>
  <c r="A324" i="4" s="1"/>
  <c r="B55" i="4"/>
  <c r="B63" i="4"/>
  <c r="B67" i="4"/>
  <c r="B71" i="4"/>
  <c r="B83" i="4"/>
  <c r="A35" i="4"/>
  <c r="A62" i="4" s="1"/>
  <c r="A89" i="4" s="1"/>
  <c r="A116" i="4" s="1"/>
  <c r="A143" i="4" s="1"/>
  <c r="A170" i="4" s="1"/>
  <c r="A197" i="4" s="1"/>
  <c r="A224" i="4" s="1"/>
  <c r="A251" i="4" s="1"/>
  <c r="A278" i="4" s="1"/>
  <c r="A305" i="4" s="1"/>
  <c r="A39" i="4"/>
  <c r="A66" i="4" s="1"/>
  <c r="A93" i="4" s="1"/>
  <c r="A120" i="4" s="1"/>
  <c r="A147" i="4" s="1"/>
  <c r="A174" i="4" s="1"/>
  <c r="A201" i="4" s="1"/>
  <c r="A228" i="4" s="1"/>
  <c r="A255" i="4" s="1"/>
  <c r="A282" i="4" s="1"/>
  <c r="A309" i="4" s="1"/>
  <c r="A47" i="4"/>
  <c r="A74" i="4" s="1"/>
  <c r="A101" i="4" s="1"/>
  <c r="A128" i="4" s="1"/>
  <c r="A155" i="4" s="1"/>
  <c r="A182" i="4" s="1"/>
  <c r="A209" i="4" s="1"/>
  <c r="A236" i="4" s="1"/>
  <c r="A263" i="4" s="1"/>
  <c r="A290" i="4" s="1"/>
  <c r="A317" i="4" s="1"/>
  <c r="A33" i="4"/>
  <c r="A60" i="4" s="1"/>
  <c r="A87" i="4" s="1"/>
  <c r="A114" i="4" s="1"/>
  <c r="A141" i="4" s="1"/>
  <c r="A168" i="4" s="1"/>
  <c r="A195" i="4" s="1"/>
  <c r="A222" i="4" s="1"/>
  <c r="A249" i="4" s="1"/>
  <c r="A276" i="4" s="1"/>
  <c r="A303" i="4" s="1"/>
  <c r="B34" i="4"/>
  <c r="A37" i="4"/>
  <c r="A64" i="4" s="1"/>
  <c r="A91" i="4" s="1"/>
  <c r="A118" i="4" s="1"/>
  <c r="A145" i="4" s="1"/>
  <c r="A172" i="4" s="1"/>
  <c r="A199" i="4" s="1"/>
  <c r="A226" i="4" s="1"/>
  <c r="A253" i="4" s="1"/>
  <c r="A280" i="4" s="1"/>
  <c r="A307" i="4" s="1"/>
  <c r="B38" i="4"/>
  <c r="A41" i="4"/>
  <c r="A68" i="4" s="1"/>
  <c r="A95" i="4" s="1"/>
  <c r="A122" i="4" s="1"/>
  <c r="A149" i="4" s="1"/>
  <c r="A176" i="4" s="1"/>
  <c r="A203" i="4" s="1"/>
  <c r="A230" i="4" s="1"/>
  <c r="A257" i="4" s="1"/>
  <c r="A284" i="4" s="1"/>
  <c r="A311" i="4" s="1"/>
  <c r="B42" i="4"/>
  <c r="A45" i="4"/>
  <c r="A72" i="4" s="1"/>
  <c r="A99" i="4" s="1"/>
  <c r="A126" i="4" s="1"/>
  <c r="A153" i="4" s="1"/>
  <c r="A180" i="4" s="1"/>
  <c r="A207" i="4" s="1"/>
  <c r="A234" i="4" s="1"/>
  <c r="A261" i="4" s="1"/>
  <c r="A288" i="4" s="1"/>
  <c r="A315" i="4" s="1"/>
  <c r="B46" i="4"/>
  <c r="A49" i="4"/>
  <c r="A76" i="4" s="1"/>
  <c r="A103" i="4" s="1"/>
  <c r="A130" i="4" s="1"/>
  <c r="A157" i="4" s="1"/>
  <c r="A184" i="4" s="1"/>
  <c r="A211" i="4" s="1"/>
  <c r="A238" i="4" s="1"/>
  <c r="A265" i="4" s="1"/>
  <c r="A292" i="4" s="1"/>
  <c r="A319" i="4" s="1"/>
  <c r="B50" i="4"/>
  <c r="A53" i="4"/>
  <c r="A80" i="4" s="1"/>
  <c r="A107" i="4" s="1"/>
  <c r="A134" i="4" s="1"/>
  <c r="A161" i="4" s="1"/>
  <c r="A188" i="4" s="1"/>
  <c r="A215" i="4" s="1"/>
  <c r="A242" i="4" s="1"/>
  <c r="A269" i="4" s="1"/>
  <c r="A296" i="4" s="1"/>
  <c r="A323" i="4" s="1"/>
  <c r="B54" i="4"/>
  <c r="A51" i="4"/>
  <c r="A78" i="4" s="1"/>
  <c r="A105" i="4" s="1"/>
  <c r="A132" i="4" s="1"/>
  <c r="A159" i="4" s="1"/>
  <c r="A186" i="4" s="1"/>
  <c r="A213" i="4" s="1"/>
  <c r="A240" i="4" s="1"/>
  <c r="A267" i="4" s="1"/>
  <c r="A294" i="4" s="1"/>
  <c r="A321" i="4" s="1"/>
  <c r="A32" i="4"/>
  <c r="A59" i="4" s="1"/>
  <c r="A86" i="4" s="1"/>
  <c r="A113" i="4" s="1"/>
  <c r="A140" i="4" s="1"/>
  <c r="A167" i="4" s="1"/>
  <c r="A194" i="4" s="1"/>
  <c r="A221" i="4" s="1"/>
  <c r="A248" i="4" s="1"/>
  <c r="A275" i="4" s="1"/>
  <c r="A302" i="4" s="1"/>
  <c r="B33" i="4"/>
  <c r="A36" i="4"/>
  <c r="A63" i="4" s="1"/>
  <c r="A90" i="4" s="1"/>
  <c r="A117" i="4" s="1"/>
  <c r="A144" i="4" s="1"/>
  <c r="A171" i="4" s="1"/>
  <c r="A198" i="4" s="1"/>
  <c r="A225" i="4" s="1"/>
  <c r="A252" i="4" s="1"/>
  <c r="A279" i="4" s="1"/>
  <c r="A306" i="4" s="1"/>
  <c r="B37" i="4"/>
  <c r="A40" i="4"/>
  <c r="A67" i="4" s="1"/>
  <c r="A94" i="4" s="1"/>
  <c r="A121" i="4" s="1"/>
  <c r="A148" i="4" s="1"/>
  <c r="A175" i="4" s="1"/>
  <c r="A202" i="4" s="1"/>
  <c r="A229" i="4" s="1"/>
  <c r="A256" i="4" s="1"/>
  <c r="A283" i="4" s="1"/>
  <c r="A310" i="4" s="1"/>
  <c r="B41" i="4"/>
  <c r="A44" i="4"/>
  <c r="A71" i="4" s="1"/>
  <c r="A98" i="4" s="1"/>
  <c r="A125" i="4" s="1"/>
  <c r="A152" i="4" s="1"/>
  <c r="A179" i="4" s="1"/>
  <c r="A206" i="4" s="1"/>
  <c r="A233" i="4" s="1"/>
  <c r="A260" i="4" s="1"/>
  <c r="A287" i="4" s="1"/>
  <c r="A314" i="4" s="1"/>
  <c r="B45" i="4"/>
  <c r="A48" i="4"/>
  <c r="A75" i="4" s="1"/>
  <c r="A102" i="4" s="1"/>
  <c r="A129" i="4" s="1"/>
  <c r="A156" i="4" s="1"/>
  <c r="A183" i="4" s="1"/>
  <c r="A210" i="4" s="1"/>
  <c r="A237" i="4" s="1"/>
  <c r="A264" i="4" s="1"/>
  <c r="A291" i="4" s="1"/>
  <c r="A318" i="4" s="1"/>
  <c r="B49" i="4"/>
  <c r="A52" i="4"/>
  <c r="A79" i="4" s="1"/>
  <c r="A106" i="4" s="1"/>
  <c r="A133" i="4" s="1"/>
  <c r="A160" i="4" s="1"/>
  <c r="A187" i="4" s="1"/>
  <c r="A214" i="4" s="1"/>
  <c r="A241" i="4" s="1"/>
  <c r="A268" i="4" s="1"/>
  <c r="A295" i="4" s="1"/>
  <c r="A322" i="4" s="1"/>
  <c r="B53" i="4"/>
  <c r="X194" i="4" l="1"/>
  <c r="Y194" i="4" s="1"/>
  <c r="V108" i="4"/>
  <c r="W108" i="4" s="1"/>
  <c r="X450" i="4"/>
  <c r="Y450" i="4" s="1"/>
  <c r="X265" i="4"/>
  <c r="Y265" i="4" s="1"/>
  <c r="X387" i="4"/>
  <c r="Y387" i="4" s="1"/>
  <c r="V316" i="4"/>
  <c r="W316" i="4" s="1"/>
  <c r="Y443" i="4"/>
  <c r="X443" i="4"/>
  <c r="V557" i="4"/>
  <c r="W557" i="4" s="1"/>
  <c r="W558" i="4"/>
  <c r="V558" i="4"/>
  <c r="V622" i="4"/>
  <c r="W622" i="4" s="1"/>
  <c r="W272" i="4"/>
  <c r="V272" i="4"/>
  <c r="V203" i="4"/>
  <c r="W203" i="4" s="1"/>
  <c r="W468" i="4"/>
  <c r="V468" i="4"/>
  <c r="V20" i="4"/>
  <c r="W20" i="4" s="1"/>
  <c r="V477" i="4"/>
  <c r="W477" i="4" s="1"/>
  <c r="V649" i="4"/>
  <c r="W649" i="4"/>
  <c r="Y222" i="4"/>
  <c r="X222" i="4"/>
  <c r="V21" i="4"/>
  <c r="W21" i="4" s="1"/>
  <c r="W593" i="4"/>
  <c r="V593" i="4"/>
  <c r="X341" i="4"/>
  <c r="Y341" i="4" s="1"/>
  <c r="W24" i="4"/>
  <c r="V24" i="4"/>
  <c r="X249" i="4"/>
  <c r="Y249" i="4" s="1"/>
  <c r="Y398" i="4"/>
  <c r="X398" i="4"/>
  <c r="V541" i="4"/>
  <c r="W541" i="4" s="1"/>
  <c r="Y71" i="4"/>
  <c r="X71" i="4"/>
  <c r="X114" i="4"/>
  <c r="Y114" i="4" s="1"/>
  <c r="Y151" i="4"/>
  <c r="X151" i="4"/>
  <c r="X169" i="4"/>
  <c r="Y169" i="4" s="1"/>
  <c r="Y209" i="4"/>
  <c r="X209" i="4"/>
  <c r="V295" i="4"/>
  <c r="W295" i="4" s="1"/>
  <c r="X391" i="4"/>
  <c r="Y391" i="4" s="1"/>
  <c r="V602" i="4"/>
  <c r="W602" i="4" s="1"/>
  <c r="V38" i="4"/>
  <c r="W38" i="4" s="1"/>
  <c r="X282" i="4"/>
  <c r="Y282" i="4" s="1"/>
  <c r="W328" i="4"/>
  <c r="V328" i="4"/>
  <c r="X466" i="4"/>
  <c r="Y466" i="4" s="1"/>
  <c r="W41" i="4"/>
  <c r="V41" i="4"/>
  <c r="V132" i="4"/>
  <c r="W132" i="4" s="1"/>
  <c r="W208" i="4"/>
  <c r="V208" i="4"/>
  <c r="X333" i="4"/>
  <c r="Y333" i="4" s="1"/>
  <c r="Y326" i="4"/>
  <c r="X326" i="4"/>
  <c r="V300" i="4"/>
  <c r="W300" i="4" s="1"/>
  <c r="Y366" i="4"/>
  <c r="X366" i="4"/>
  <c r="V347" i="4"/>
  <c r="W347" i="4" s="1"/>
  <c r="Y502" i="4"/>
  <c r="X502" i="4"/>
  <c r="X458" i="4"/>
  <c r="Y458" i="4" s="1"/>
  <c r="AA573" i="4"/>
  <c r="Z573" i="4"/>
  <c r="V523" i="4"/>
  <c r="W523" i="4" s="1"/>
  <c r="W528" i="4"/>
  <c r="V528" i="4"/>
  <c r="V574" i="4"/>
  <c r="W574" i="4" s="1"/>
  <c r="X631" i="4"/>
  <c r="Y631" i="4" s="1"/>
  <c r="X345" i="4"/>
  <c r="Y345" i="4" s="1"/>
  <c r="Y358" i="4"/>
  <c r="X358" i="4"/>
  <c r="X430" i="4"/>
  <c r="Y430" i="4" s="1"/>
  <c r="V546" i="4"/>
  <c r="W546" i="4" s="1"/>
  <c r="V303" i="4"/>
  <c r="W303" i="4" s="1"/>
  <c r="W392" i="4"/>
  <c r="V392" i="4"/>
  <c r="V594" i="4"/>
  <c r="W594" i="4" s="1"/>
  <c r="Y35" i="4"/>
  <c r="X35" i="4"/>
  <c r="V100" i="4"/>
  <c r="W100" i="4" s="1"/>
  <c r="Y281" i="4"/>
  <c r="X281" i="4"/>
  <c r="X386" i="4"/>
  <c r="Y386" i="4" s="1"/>
  <c r="Y572" i="4"/>
  <c r="X572" i="4"/>
  <c r="X644" i="4"/>
  <c r="Y644" i="4" s="1"/>
  <c r="Y14" i="4"/>
  <c r="X14" i="4"/>
  <c r="V17" i="4"/>
  <c r="W17" i="4" s="1"/>
  <c r="W48" i="4"/>
  <c r="V48" i="4"/>
  <c r="V69" i="4"/>
  <c r="W69" i="4" s="1"/>
  <c r="W244" i="4"/>
  <c r="V244" i="4"/>
  <c r="X246" i="4"/>
  <c r="Y246" i="4" s="1"/>
  <c r="Z413" i="4"/>
  <c r="AA413" i="4" s="1"/>
  <c r="X365" i="4"/>
  <c r="Y365" i="4" s="1"/>
  <c r="W449" i="4"/>
  <c r="V449" i="4"/>
  <c r="V521" i="4"/>
  <c r="W521" i="4"/>
  <c r="Y150" i="4"/>
  <c r="X150" i="4"/>
  <c r="V52" i="4"/>
  <c r="W52" i="4" s="1"/>
  <c r="Y202" i="4"/>
  <c r="X202" i="4"/>
  <c r="X289" i="4"/>
  <c r="Y289" i="4" s="1"/>
  <c r="W141" i="4"/>
  <c r="V141" i="4"/>
  <c r="V527" i="4"/>
  <c r="W527" i="4" s="1"/>
  <c r="Y604" i="4"/>
  <c r="X604" i="4"/>
  <c r="X22" i="4"/>
  <c r="Y22" i="4" s="1"/>
  <c r="Y131" i="4"/>
  <c r="X131" i="4"/>
  <c r="X274" i="4"/>
  <c r="Y274" i="4" s="1"/>
  <c r="Y337" i="4"/>
  <c r="X337" i="4"/>
  <c r="X406" i="4"/>
  <c r="Y406" i="4" s="1"/>
  <c r="W511" i="4"/>
  <c r="V511" i="4"/>
  <c r="X3" i="4"/>
  <c r="Y3" i="4"/>
  <c r="Y165" i="4"/>
  <c r="X165" i="4"/>
  <c r="X182" i="4"/>
  <c r="Y182" i="4" s="1"/>
  <c r="Y334" i="4"/>
  <c r="X334" i="4"/>
  <c r="V145" i="4"/>
  <c r="W145" i="4" s="1"/>
  <c r="Y354" i="4"/>
  <c r="X354" i="4"/>
  <c r="X426" i="4"/>
  <c r="Y426" i="4" s="1"/>
  <c r="Y555" i="4"/>
  <c r="X555" i="4"/>
  <c r="X600" i="4"/>
  <c r="Y600" i="4" s="1"/>
  <c r="Y43" i="4"/>
  <c r="X43" i="4"/>
  <c r="V618" i="4"/>
  <c r="W618" i="4" s="1"/>
  <c r="Y130" i="4"/>
  <c r="X130" i="4"/>
  <c r="V61" i="4"/>
  <c r="W61" i="4" s="1"/>
  <c r="W327" i="4"/>
  <c r="V327" i="4"/>
  <c r="V243" i="4"/>
  <c r="W243" i="4" s="1"/>
  <c r="Y498" i="4"/>
  <c r="X498" i="4"/>
  <c r="V579" i="4"/>
  <c r="W579" i="4" s="1"/>
  <c r="V199" i="4"/>
  <c r="W199" i="4" s="1"/>
  <c r="V251" i="4"/>
  <c r="W251" i="4" s="1"/>
  <c r="V485" i="4"/>
  <c r="W485" i="4"/>
  <c r="V582" i="4"/>
  <c r="W582" i="4" s="1"/>
  <c r="X643" i="4"/>
  <c r="Y643" i="4"/>
  <c r="V636" i="4"/>
  <c r="W636" i="4" s="1"/>
  <c r="X374" i="4"/>
  <c r="Y374" i="4" s="1"/>
  <c r="V335" i="4"/>
  <c r="W335" i="4" s="1"/>
  <c r="X634" i="4"/>
  <c r="Y634" i="4" s="1"/>
  <c r="V275" i="4"/>
  <c r="W275" i="4" s="1"/>
  <c r="X474" i="4"/>
  <c r="Y474" i="4" s="1"/>
  <c r="X126" i="4"/>
  <c r="Y126" i="4" s="1"/>
  <c r="X423" i="4"/>
  <c r="Y423" i="4"/>
  <c r="X539" i="4"/>
  <c r="Y539" i="4" s="1"/>
  <c r="V163" i="4"/>
  <c r="W163" i="4" s="1"/>
  <c r="V72" i="4"/>
  <c r="W72" i="4" s="1"/>
  <c r="X234" i="4"/>
  <c r="Y234" i="4" s="1"/>
  <c r="X592" i="4"/>
  <c r="Y592" i="4" s="1"/>
  <c r="X47" i="4"/>
  <c r="Y47" i="4" s="1"/>
  <c r="X42" i="4"/>
  <c r="Y42" i="4" s="1"/>
  <c r="X135" i="4"/>
  <c r="Y135" i="4" s="1"/>
  <c r="X177" i="4"/>
  <c r="Y177" i="4" s="1"/>
  <c r="V263" i="4"/>
  <c r="W263" i="4" s="1"/>
  <c r="V371" i="4"/>
  <c r="W371" i="4" s="1"/>
  <c r="V456" i="4"/>
  <c r="W456" i="4" s="1"/>
  <c r="V524" i="4"/>
  <c r="W524" i="4" s="1"/>
  <c r="V89" i="4"/>
  <c r="W89" i="4" s="1"/>
  <c r="V196" i="4"/>
  <c r="W196" i="4" s="1"/>
  <c r="V296" i="4"/>
  <c r="W296" i="4" s="1"/>
  <c r="X454" i="4"/>
  <c r="Y454" i="4" s="1"/>
  <c r="V571" i="4"/>
  <c r="W571" i="4"/>
  <c r="V488" i="4"/>
  <c r="W488" i="4" s="1"/>
  <c r="X102" i="4"/>
  <c r="Y102" i="4" s="1"/>
  <c r="V192" i="4"/>
  <c r="W192" i="4" s="1"/>
  <c r="X301" i="4"/>
  <c r="Y301" i="4" s="1"/>
  <c r="X294" i="4"/>
  <c r="Y294" i="4" s="1"/>
  <c r="V284" i="4"/>
  <c r="W284" i="4" s="1"/>
  <c r="V348" i="4"/>
  <c r="W348" i="4" s="1"/>
  <c r="V315" i="4"/>
  <c r="W315" i="4" s="1"/>
  <c r="X379" i="4"/>
  <c r="Y379" i="4" s="1"/>
  <c r="V380" i="4"/>
  <c r="W380" i="4"/>
  <c r="X510" i="4"/>
  <c r="Y510" i="4" s="1"/>
  <c r="V559" i="4"/>
  <c r="W559" i="4"/>
  <c r="V507" i="4"/>
  <c r="W507" i="4" s="1"/>
  <c r="V496" i="4"/>
  <c r="W496" i="4" s="1"/>
  <c r="V599" i="4"/>
  <c r="W599" i="4"/>
  <c r="X648" i="4"/>
  <c r="Y648" i="4" s="1"/>
  <c r="X346" i="4"/>
  <c r="Y346" i="4" s="1"/>
  <c r="V336" i="4"/>
  <c r="W336" i="4" s="1"/>
  <c r="V396" i="4"/>
  <c r="W396" i="4" s="1"/>
  <c r="X647" i="4"/>
  <c r="Y647" i="4"/>
  <c r="V271" i="4"/>
  <c r="W271" i="4" s="1"/>
  <c r="V384" i="4"/>
  <c r="W384" i="4"/>
  <c r="V532" i="4"/>
  <c r="W532" i="4" s="1"/>
  <c r="X58" i="4"/>
  <c r="Y58" i="4" s="1"/>
  <c r="V8" i="4"/>
  <c r="W8" i="4"/>
  <c r="V117" i="4"/>
  <c r="W117" i="4" s="1"/>
  <c r="V240" i="4"/>
  <c r="W240" i="4" s="1"/>
  <c r="X534" i="4"/>
  <c r="Y534" i="4" s="1"/>
  <c r="V540" i="4"/>
  <c r="W540" i="4"/>
  <c r="V552" i="4"/>
  <c r="W552" i="4"/>
  <c r="V637" i="4"/>
  <c r="W637" i="4"/>
  <c r="V28" i="4"/>
  <c r="W28" i="4" s="1"/>
  <c r="X123" i="4"/>
  <c r="Y123" i="4" s="1"/>
  <c r="X206" i="4"/>
  <c r="Y206" i="4" s="1"/>
  <c r="X161" i="4"/>
  <c r="Y161" i="4" s="1"/>
  <c r="X293" i="4"/>
  <c r="Y293" i="4" s="1"/>
  <c r="V172" i="4"/>
  <c r="W172" i="4" s="1"/>
  <c r="X350" i="4"/>
  <c r="Y350" i="4" s="1"/>
  <c r="V137" i="4"/>
  <c r="W137" i="4" s="1"/>
  <c r="X362" i="4"/>
  <c r="Y362" i="4" s="1"/>
  <c r="V433" i="4"/>
  <c r="W433" i="4" s="1"/>
  <c r="V80" i="4"/>
  <c r="W80" i="4" s="1"/>
  <c r="X162" i="4"/>
  <c r="Y162" i="4"/>
  <c r="X147" i="4"/>
  <c r="Y147" i="4" s="1"/>
  <c r="X254" i="4"/>
  <c r="Y254" i="4" s="1"/>
  <c r="V224" i="4"/>
  <c r="W224" i="4" s="1"/>
  <c r="V152" i="4"/>
  <c r="W152" i="4" s="1"/>
  <c r="X258" i="4"/>
  <c r="Y258" i="4" s="1"/>
  <c r="V109" i="4"/>
  <c r="W109" i="4" s="1"/>
  <c r="X415" i="4"/>
  <c r="Y415" i="4"/>
  <c r="X447" i="4"/>
  <c r="Y447" i="4" s="1"/>
  <c r="V586" i="4"/>
  <c r="W586" i="4" s="1"/>
  <c r="X568" i="4"/>
  <c r="Y568" i="4" s="1"/>
  <c r="X74" i="4"/>
  <c r="Y74" i="4" s="1"/>
  <c r="X322" i="4"/>
  <c r="Y322" i="4" s="1"/>
  <c r="X459" i="4"/>
  <c r="Y459" i="4" s="1"/>
  <c r="V445" i="4"/>
  <c r="W445" i="4" s="1"/>
  <c r="V601" i="4"/>
  <c r="W601" i="4" s="1"/>
  <c r="V16" i="4"/>
  <c r="W16" i="4" s="1"/>
  <c r="V60" i="4"/>
  <c r="W60" i="4" s="1"/>
  <c r="V128" i="4"/>
  <c r="W128" i="4" s="1"/>
  <c r="X270" i="4"/>
  <c r="Y270" i="4" s="1"/>
  <c r="V113" i="4"/>
  <c r="W113" i="4" s="1"/>
  <c r="X225" i="4"/>
  <c r="Y225" i="4" s="1"/>
  <c r="X612" i="4"/>
  <c r="Y612" i="4" s="1"/>
  <c r="X99" i="4"/>
  <c r="Y99" i="4" s="1"/>
  <c r="X596" i="4"/>
  <c r="Y596" i="4" s="1"/>
  <c r="X87" i="4"/>
  <c r="Y87" i="4" s="1"/>
  <c r="V101" i="4"/>
  <c r="W101" i="4" s="1"/>
  <c r="V195" i="4"/>
  <c r="W195" i="4" s="1"/>
  <c r="V5" i="4"/>
  <c r="W5" i="4" s="1"/>
  <c r="V554" i="4"/>
  <c r="W554" i="4"/>
  <c r="X543" i="4"/>
  <c r="Y543" i="4" s="1"/>
  <c r="V26" i="4"/>
  <c r="W26" i="4"/>
  <c r="V232" i="4"/>
  <c r="W232" i="4" s="1"/>
  <c r="V252" i="4"/>
  <c r="W252" i="4" s="1"/>
  <c r="V404" i="4"/>
  <c r="W404" i="4" s="1"/>
  <c r="V475" i="4"/>
  <c r="W475" i="4" s="1"/>
  <c r="X569" i="4"/>
  <c r="Y569" i="4"/>
  <c r="X628" i="4"/>
  <c r="Y628" i="4" s="1"/>
  <c r="V188" i="4"/>
  <c r="W188" i="4" s="1"/>
  <c r="V479" i="4"/>
  <c r="W479" i="4" s="1"/>
  <c r="V424" i="4"/>
  <c r="W424" i="4" s="1"/>
  <c r="X86" i="4"/>
  <c r="Y86" i="4" s="1"/>
  <c r="V481" i="4"/>
  <c r="W481" i="4"/>
  <c r="X608" i="4"/>
  <c r="Y608" i="4" s="1"/>
  <c r="X250" i="4"/>
  <c r="Y250" i="4" s="1"/>
  <c r="V429" i="4"/>
  <c r="W429" i="4" s="1"/>
  <c r="X201" i="4"/>
  <c r="Y201" i="4" s="1"/>
  <c r="X134" i="4"/>
  <c r="Y134" i="4" s="1"/>
  <c r="V372" i="4"/>
  <c r="W372" i="4" s="1"/>
  <c r="X361" i="4"/>
  <c r="Y361" i="4" s="1"/>
  <c r="V65" i="4"/>
  <c r="W65" i="4" s="1"/>
  <c r="X218" i="4"/>
  <c r="Y218" i="4" s="1"/>
  <c r="X55" i="4"/>
  <c r="Y55" i="4" s="1"/>
  <c r="X146" i="4"/>
  <c r="Y146" i="4" s="1"/>
  <c r="V97" i="4"/>
  <c r="W97" i="4" s="1"/>
  <c r="V84" i="4"/>
  <c r="W84" i="4" s="1"/>
  <c r="X119" i="4"/>
  <c r="Y119" i="4" s="1"/>
  <c r="X95" i="4"/>
  <c r="Y95" i="4" s="1"/>
  <c r="V231" i="4"/>
  <c r="W231" i="4" s="1"/>
  <c r="V355" i="4"/>
  <c r="W355" i="4" s="1"/>
  <c r="V416" i="4"/>
  <c r="W416" i="4" s="1"/>
  <c r="V492" i="4"/>
  <c r="W492" i="4" s="1"/>
  <c r="X385" i="4"/>
  <c r="Y385" i="4"/>
  <c r="V264" i="4"/>
  <c r="W264" i="4" s="1"/>
  <c r="V323" i="4"/>
  <c r="W323" i="4" s="1"/>
  <c r="V537" i="4"/>
  <c r="W537" i="4" s="1"/>
  <c r="X542" i="4"/>
  <c r="Y542" i="4"/>
  <c r="X522" i="4"/>
  <c r="Y522" i="4" s="1"/>
  <c r="X585" i="4"/>
  <c r="Y585" i="4" s="1"/>
  <c r="X584" i="4"/>
  <c r="Y584" i="4" s="1"/>
  <c r="V624" i="4"/>
  <c r="W624" i="4" s="1"/>
  <c r="V176" i="4"/>
  <c r="W176" i="4" s="1"/>
  <c r="X269" i="4"/>
  <c r="Y269" i="4" s="1"/>
  <c r="X262" i="4"/>
  <c r="Y262" i="4" s="1"/>
  <c r="V268" i="4"/>
  <c r="W268" i="4" s="1"/>
  <c r="V332" i="4"/>
  <c r="W332" i="4" s="1"/>
  <c r="V283" i="4"/>
  <c r="W283" i="4" s="1"/>
  <c r="X399" i="4"/>
  <c r="Y399" i="4"/>
  <c r="X438" i="4"/>
  <c r="Y438" i="4" s="1"/>
  <c r="X422" i="4"/>
  <c r="Y422" i="4" s="1"/>
  <c r="X526" i="4"/>
  <c r="Y526" i="4" s="1"/>
  <c r="V517" i="4"/>
  <c r="W517" i="4"/>
  <c r="V491" i="4"/>
  <c r="W491" i="4" s="1"/>
  <c r="V613" i="4"/>
  <c r="W613" i="4" s="1"/>
  <c r="V464" i="4"/>
  <c r="W464" i="4" s="1"/>
  <c r="V583" i="4"/>
  <c r="W583" i="4" s="1"/>
  <c r="V605" i="4"/>
  <c r="W605" i="4" s="1"/>
  <c r="V621" i="4"/>
  <c r="W621" i="4" s="1"/>
  <c r="V633" i="4"/>
  <c r="W633" i="4"/>
  <c r="V149" i="4"/>
  <c r="W149" i="4" s="1"/>
  <c r="X266" i="4"/>
  <c r="Y266" i="4" s="1"/>
  <c r="V304" i="4"/>
  <c r="W304" i="4" s="1"/>
  <c r="V307" i="4"/>
  <c r="W307" i="4" s="1"/>
  <c r="X630" i="4"/>
  <c r="Y630" i="4" s="1"/>
  <c r="V239" i="4"/>
  <c r="W239" i="4" s="1"/>
  <c r="V359" i="4"/>
  <c r="W359" i="4" s="1"/>
  <c r="V448" i="4"/>
  <c r="W448" i="4" s="1"/>
  <c r="V500" i="4"/>
  <c r="W500" i="4" s="1"/>
  <c r="X23" i="4"/>
  <c r="Y23" i="4" s="1"/>
  <c r="X75" i="4"/>
  <c r="Y75" i="4" s="1"/>
  <c r="V40" i="4"/>
  <c r="W40" i="4" s="1"/>
  <c r="V140" i="4"/>
  <c r="W140" i="4" s="1"/>
  <c r="V437" i="4"/>
  <c r="W437" i="4" s="1"/>
  <c r="V550" i="4"/>
  <c r="W550" i="4"/>
  <c r="V509" i="4"/>
  <c r="W509" i="4"/>
  <c r="V566" i="4"/>
  <c r="W566" i="4" s="1"/>
  <c r="X506" i="4"/>
  <c r="Y506" i="4" s="1"/>
  <c r="V472" i="4"/>
  <c r="W472" i="4" s="1"/>
  <c r="X226" i="4"/>
  <c r="Y226" i="4" s="1"/>
  <c r="X189" i="4"/>
  <c r="Y189" i="4" s="1"/>
  <c r="X198" i="4"/>
  <c r="Y198" i="4" s="1"/>
  <c r="X286" i="4"/>
  <c r="Y286" i="4" s="1"/>
  <c r="V105" i="4"/>
  <c r="W105" i="4" s="1"/>
  <c r="X11" i="4"/>
  <c r="Y11" i="4" s="1"/>
  <c r="V4" i="4"/>
  <c r="W4" i="4" s="1"/>
  <c r="X190" i="4"/>
  <c r="Y190" i="4" s="1"/>
  <c r="X277" i="4"/>
  <c r="Y277" i="4" s="1"/>
  <c r="V171" i="4"/>
  <c r="W171" i="4" s="1"/>
  <c r="X306" i="4"/>
  <c r="Y306" i="4" s="1"/>
  <c r="Z417" i="4"/>
  <c r="AA417" i="4"/>
  <c r="V497" i="4"/>
  <c r="W497" i="4"/>
  <c r="V625" i="4"/>
  <c r="W625" i="4"/>
  <c r="V606" i="4"/>
  <c r="W606" i="4" s="1"/>
  <c r="V219" i="4"/>
  <c r="W219" i="4" s="1"/>
  <c r="V563" i="4"/>
  <c r="W563" i="4"/>
  <c r="X142" i="4"/>
  <c r="Y142" i="4" s="1"/>
  <c r="V9" i="4"/>
  <c r="W9" i="4" s="1"/>
  <c r="X139" i="4"/>
  <c r="Y139" i="4" s="1"/>
  <c r="V228" i="4"/>
  <c r="W228" i="4" s="1"/>
  <c r="X238" i="4"/>
  <c r="Y238" i="4" s="1"/>
  <c r="V377" i="4"/>
  <c r="W377" i="4" s="1"/>
  <c r="V13" i="4"/>
  <c r="W13" i="4" s="1"/>
  <c r="Z421" i="4"/>
  <c r="AA421" i="4"/>
  <c r="V650" i="4"/>
  <c r="W650" i="4" s="1"/>
  <c r="X138" i="4"/>
  <c r="Y138" i="4" s="1"/>
  <c r="X46" i="4"/>
  <c r="Y46" i="4" s="1"/>
  <c r="X173" i="4"/>
  <c r="Y173" i="4" s="1"/>
  <c r="V247" i="4"/>
  <c r="W247" i="4" s="1"/>
  <c r="V311" i="4"/>
  <c r="W311" i="4" s="1"/>
  <c r="X393" i="4"/>
  <c r="Y393" i="4"/>
  <c r="V556" i="4"/>
  <c r="W556" i="4"/>
  <c r="X580" i="4"/>
  <c r="Y580" i="4" s="1"/>
  <c r="V212" i="4"/>
  <c r="W212" i="4" s="1"/>
  <c r="V191" i="4"/>
  <c r="W191" i="4" s="1"/>
  <c r="V280" i="4"/>
  <c r="W280" i="4" s="1"/>
  <c r="V344" i="4"/>
  <c r="W344" i="4" s="1"/>
  <c r="V441" i="4"/>
  <c r="W441" i="4" s="1"/>
  <c r="V567" i="4"/>
  <c r="W567" i="4"/>
  <c r="V148" i="4"/>
  <c r="W148" i="4" s="1"/>
  <c r="V200" i="4"/>
  <c r="W200" i="4" s="1"/>
  <c r="X285" i="4"/>
  <c r="Y285" i="4" s="1"/>
  <c r="X349" i="4"/>
  <c r="Y349" i="4" s="1"/>
  <c r="X310" i="4"/>
  <c r="Y310" i="4" s="1"/>
  <c r="V276" i="4"/>
  <c r="W276" i="4" s="1"/>
  <c r="V308" i="4"/>
  <c r="W308" i="4" s="1"/>
  <c r="V360" i="4"/>
  <c r="W360" i="4" s="1"/>
  <c r="V299" i="4"/>
  <c r="W299" i="4" s="1"/>
  <c r="V487" i="4"/>
  <c r="W487" i="4" s="1"/>
  <c r="V463" i="4"/>
  <c r="W463" i="4" s="1"/>
  <c r="X639" i="4"/>
  <c r="Y639" i="4"/>
  <c r="V501" i="4"/>
  <c r="W501" i="4"/>
  <c r="V483" i="4"/>
  <c r="W483" i="4" s="1"/>
  <c r="V531" i="4"/>
  <c r="W531" i="4" s="1"/>
  <c r="V589" i="4"/>
  <c r="W589" i="4" s="1"/>
  <c r="V623" i="4"/>
  <c r="W623" i="4" s="1"/>
  <c r="V204" i="4"/>
  <c r="W204" i="4" s="1"/>
  <c r="X297" i="4"/>
  <c r="Y297" i="4" s="1"/>
  <c r="V288" i="4"/>
  <c r="W288" i="4" s="1"/>
  <c r="V368" i="4"/>
  <c r="W368" i="4" s="1"/>
  <c r="X397" i="4"/>
  <c r="Y397" i="4"/>
  <c r="V436" i="4"/>
  <c r="W436" i="4" s="1"/>
  <c r="X611" i="4"/>
  <c r="Y611" i="4" s="1"/>
  <c r="V187" i="4"/>
  <c r="W187" i="4" s="1"/>
  <c r="V287" i="4"/>
  <c r="W287" i="4" s="1"/>
  <c r="V351" i="4"/>
  <c r="W351" i="4" s="1"/>
  <c r="X401" i="4"/>
  <c r="Y401" i="4"/>
  <c r="V460" i="4"/>
  <c r="W460" i="4" s="1"/>
  <c r="X576" i="4"/>
  <c r="Y576" i="4" s="1"/>
  <c r="X27" i="4"/>
  <c r="Y27" i="4" s="1"/>
  <c r="X19" i="4"/>
  <c r="Y19" i="4" s="1"/>
  <c r="X98" i="4"/>
  <c r="Y98" i="4" s="1"/>
  <c r="V156" i="4"/>
  <c r="W156" i="4" s="1"/>
  <c r="X329" i="4"/>
  <c r="Y329" i="4" s="1"/>
  <c r="X470" i="4"/>
  <c r="Y470" i="4" s="1"/>
  <c r="X373" i="4"/>
  <c r="Y373" i="4" s="1"/>
  <c r="V471" i="4"/>
  <c r="W471" i="4" s="1"/>
  <c r="V645" i="4"/>
  <c r="W645" i="4"/>
  <c r="X118" i="4"/>
  <c r="Y118" i="4" s="1"/>
  <c r="V92" i="4"/>
  <c r="W92" i="4" s="1"/>
  <c r="V112" i="4"/>
  <c r="W112" i="4" s="1"/>
  <c r="X257" i="4"/>
  <c r="Y257" i="4" s="1"/>
  <c r="V223" i="4"/>
  <c r="W223" i="4" s="1"/>
  <c r="X409" i="4"/>
  <c r="Y409" i="4"/>
  <c r="V529" i="4"/>
  <c r="W529" i="4"/>
  <c r="X82" i="4"/>
  <c r="Y82" i="4" s="1"/>
  <c r="V44" i="4"/>
  <c r="W44" i="4" s="1"/>
  <c r="X185" i="4"/>
  <c r="Y185" i="4" s="1"/>
  <c r="X273" i="4"/>
  <c r="Y273" i="4" s="1"/>
  <c r="X635" i="4"/>
  <c r="Y635" i="4"/>
  <c r="X90" i="4"/>
  <c r="Y90" i="4" s="1"/>
  <c r="X110" i="4"/>
  <c r="Y110" i="4" s="1"/>
  <c r="V32" i="4"/>
  <c r="W32" i="4" s="1"/>
  <c r="V96" i="4"/>
  <c r="W96" i="4" s="1"/>
  <c r="V104" i="4"/>
  <c r="W104" i="4" s="1"/>
  <c r="X174" i="4"/>
  <c r="Y174" i="4" s="1"/>
  <c r="X261" i="4"/>
  <c r="Y261" i="4" s="1"/>
  <c r="X205" i="4"/>
  <c r="Y205" i="4" s="1"/>
  <c r="X290" i="4"/>
  <c r="Y290" i="4" s="1"/>
  <c r="V136" i="4"/>
  <c r="W136" i="4" s="1"/>
  <c r="X214" i="4"/>
  <c r="Y214" i="4" s="1"/>
  <c r="X213" i="4"/>
  <c r="Y213" i="4" s="1"/>
  <c r="X309" i="4"/>
  <c r="Y309" i="4" s="1"/>
  <c r="X302" i="4"/>
  <c r="Y302" i="4" s="1"/>
  <c r="X382" i="4"/>
  <c r="Y382" i="4"/>
  <c r="X353" i="4"/>
  <c r="Y353" i="4" s="1"/>
  <c r="X419" i="4"/>
  <c r="Y419" i="4"/>
  <c r="V473" i="4"/>
  <c r="W473" i="4"/>
  <c r="V505" i="4"/>
  <c r="W505" i="4"/>
  <c r="V535" i="4"/>
  <c r="W535" i="4" s="1"/>
  <c r="X619" i="4"/>
  <c r="Y619" i="4" s="1"/>
  <c r="X242" i="4"/>
  <c r="Y242" i="4" s="1"/>
  <c r="X253" i="4"/>
  <c r="Y253" i="4" s="1"/>
  <c r="V356" i="4"/>
  <c r="W356" i="4" s="1"/>
  <c r="X106" i="4"/>
  <c r="Y106" i="4" s="1"/>
  <c r="X154" i="4"/>
  <c r="Y154" i="4" s="1"/>
  <c r="V68" i="4"/>
  <c r="W68" i="4" s="1"/>
  <c r="X193" i="4"/>
  <c r="Y193" i="4" s="1"/>
  <c r="V211" i="4"/>
  <c r="W211" i="4" s="1"/>
  <c r="V343" i="4"/>
  <c r="W343" i="4" s="1"/>
  <c r="V378" i="4"/>
  <c r="W378" i="4"/>
  <c r="V440" i="4"/>
  <c r="W440" i="4" s="1"/>
  <c r="V627" i="4"/>
  <c r="W627" i="4"/>
  <c r="X314" i="4"/>
  <c r="Y314" i="4" s="1"/>
  <c r="X313" i="4"/>
  <c r="Y313" i="4" s="1"/>
  <c r="V312" i="4"/>
  <c r="W312" i="4" s="1"/>
  <c r="V291" i="4"/>
  <c r="W291" i="4" s="1"/>
  <c r="V489" i="4"/>
  <c r="W489" i="4"/>
  <c r="X482" i="4"/>
  <c r="Y482" i="4" s="1"/>
  <c r="V34" i="4"/>
  <c r="W34" i="4"/>
  <c r="V116" i="4"/>
  <c r="W116" i="4" s="1"/>
  <c r="V184" i="4"/>
  <c r="W184" i="4" s="1"/>
  <c r="V248" i="4"/>
  <c r="W248" i="4" s="1"/>
  <c r="V183" i="4"/>
  <c r="W183" i="4" s="1"/>
  <c r="X278" i="4"/>
  <c r="Y278" i="4" s="1"/>
  <c r="X342" i="4"/>
  <c r="Y342" i="4" s="1"/>
  <c r="V292" i="4"/>
  <c r="W292" i="4" s="1"/>
  <c r="V340" i="4"/>
  <c r="W340" i="4" s="1"/>
  <c r="V267" i="4"/>
  <c r="W267" i="4" s="1"/>
  <c r="X478" i="4"/>
  <c r="Y478" i="4" s="1"/>
  <c r="X405" i="4"/>
  <c r="Y405" i="4"/>
  <c r="V420" i="4"/>
  <c r="W420" i="4" s="1"/>
  <c r="X538" i="4"/>
  <c r="Y538" i="4" s="1"/>
  <c r="X442" i="4"/>
  <c r="Y442" i="4" s="1"/>
  <c r="V533" i="4"/>
  <c r="W533" i="4"/>
  <c r="V597" i="4"/>
  <c r="W597" i="4"/>
  <c r="V124" i="4"/>
  <c r="W124" i="4" s="1"/>
  <c r="X298" i="4"/>
  <c r="Y298" i="4" s="1"/>
  <c r="V256" i="4"/>
  <c r="W256" i="4" s="1"/>
  <c r="V352" i="4"/>
  <c r="W352" i="4" s="1"/>
  <c r="V339" i="4"/>
  <c r="W339" i="4" s="1"/>
  <c r="V444" i="4"/>
  <c r="W444" i="4" s="1"/>
  <c r="X217" i="4"/>
  <c r="Y217" i="4" s="1"/>
  <c r="V367" i="4"/>
  <c r="W367" i="4" s="1"/>
  <c r="V408" i="4"/>
  <c r="W408" i="4" s="1"/>
  <c r="X18" i="4"/>
  <c r="Y18" i="4" s="1"/>
  <c r="V30" i="4"/>
  <c r="W30" i="4"/>
  <c r="V207" i="4"/>
  <c r="W207" i="4" s="1"/>
  <c r="V493" i="4"/>
  <c r="W493" i="4"/>
  <c r="X530" i="4"/>
  <c r="Y530" i="4" s="1"/>
  <c r="X607" i="4"/>
  <c r="Y607" i="4" s="1"/>
  <c r="X15" i="4"/>
  <c r="Y15" i="4" s="1"/>
  <c r="V88" i="4"/>
  <c r="W88" i="4" s="1"/>
  <c r="X181" i="4"/>
  <c r="Y181" i="4" s="1"/>
  <c r="X233" i="4"/>
  <c r="Y233" i="4" s="1"/>
  <c r="X318" i="4"/>
  <c r="Y318" i="4" s="1"/>
  <c r="X357" i="4"/>
  <c r="Y357" i="4" s="1"/>
  <c r="X434" i="4"/>
  <c r="Y434" i="4" s="1"/>
  <c r="X54" i="4"/>
  <c r="Y54" i="4" s="1"/>
  <c r="X338" i="4"/>
  <c r="Y338" i="4" s="1"/>
  <c r="X241" i="4"/>
  <c r="Y241" i="4" s="1"/>
  <c r="X321" i="4"/>
  <c r="Y321" i="4" s="1"/>
  <c r="V364" i="4"/>
  <c r="W364" i="4" s="1"/>
  <c r="V495" i="4"/>
  <c r="W495" i="4" s="1"/>
  <c r="V641" i="4"/>
  <c r="W641" i="4"/>
  <c r="V64" i="4"/>
  <c r="W64" i="4" s="1"/>
  <c r="X221" i="4"/>
  <c r="Y221" i="4" s="1"/>
  <c r="X229" i="4"/>
  <c r="Y229" i="4" s="1"/>
  <c r="X395" i="4"/>
  <c r="Y395" i="4"/>
  <c r="V513" i="4"/>
  <c r="W513" i="4"/>
  <c r="X50" i="4"/>
  <c r="Y50" i="4" s="1"/>
  <c r="X10" i="4"/>
  <c r="Y10" i="4"/>
  <c r="X178" i="4"/>
  <c r="Y178" i="4" s="1"/>
  <c r="X370" i="4"/>
  <c r="Y370" i="4" s="1"/>
  <c r="X369" i="4"/>
  <c r="Y369" i="4" s="1"/>
  <c r="X518" i="4"/>
  <c r="Y518" i="4" s="1"/>
  <c r="V609" i="4"/>
  <c r="W609" i="4" s="1"/>
  <c r="X581" i="4"/>
  <c r="Y581" i="4" s="1"/>
  <c r="V629" i="4"/>
  <c r="W629" i="4"/>
  <c r="X70" i="4"/>
  <c r="Y70" i="4" s="1"/>
  <c r="X197" i="4"/>
  <c r="Y197" i="4" s="1"/>
  <c r="V236" i="4"/>
  <c r="W236" i="4" s="1"/>
  <c r="X305" i="4"/>
  <c r="Y305" i="4" s="1"/>
  <c r="V428" i="4"/>
  <c r="W428" i="4" s="1"/>
  <c r="X615" i="4"/>
  <c r="Y615" i="4" s="1"/>
  <c r="X427" i="4"/>
  <c r="Y427" i="4"/>
  <c r="V465" i="4"/>
  <c r="W465" i="4"/>
  <c r="V452" i="4"/>
  <c r="W452" i="4" s="1"/>
  <c r="Z565" i="4"/>
  <c r="AA565" i="4"/>
  <c r="V503" i="4"/>
  <c r="W503" i="4" s="1"/>
  <c r="V549" i="4"/>
  <c r="W549" i="4" s="1"/>
  <c r="X66" i="4"/>
  <c r="Y66" i="4" s="1"/>
  <c r="V12" i="4"/>
  <c r="W12" i="4" s="1"/>
  <c r="X186" i="4"/>
  <c r="Y186" i="4" s="1"/>
  <c r="V120" i="4"/>
  <c r="W120" i="4" s="1"/>
  <c r="X245" i="4"/>
  <c r="Y245" i="4" s="1"/>
  <c r="X403" i="4"/>
  <c r="Y403" i="4"/>
  <c r="X486" i="4"/>
  <c r="Y486" i="4" s="1"/>
  <c r="V617" i="4"/>
  <c r="W617" i="4" s="1"/>
  <c r="X78" i="4"/>
  <c r="Y78" i="4" s="1"/>
  <c r="X122" i="4"/>
  <c r="Y122" i="4" s="1"/>
  <c r="X210" i="4"/>
  <c r="Y210" i="4" s="1"/>
  <c r="V179" i="4"/>
  <c r="W179" i="4" s="1"/>
  <c r="V279" i="4"/>
  <c r="W279" i="4" s="1"/>
  <c r="V363" i="4"/>
  <c r="W363" i="4" s="1"/>
  <c r="V400" i="4"/>
  <c r="W400" i="4" s="1"/>
  <c r="V180" i="4"/>
  <c r="W180" i="4" s="1"/>
  <c r="X514" i="4"/>
  <c r="Y514" i="4" s="1"/>
  <c r="X411" i="4"/>
  <c r="Y411" i="4"/>
  <c r="V216" i="4"/>
  <c r="W216" i="4" s="1"/>
  <c r="X317" i="4"/>
  <c r="Y317" i="4" s="1"/>
  <c r="V215" i="4"/>
  <c r="W215" i="4" s="1"/>
  <c r="V260" i="4"/>
  <c r="W260" i="4" s="1"/>
  <c r="V324" i="4"/>
  <c r="W324" i="4" s="1"/>
  <c r="V235" i="4"/>
  <c r="W235" i="4" s="1"/>
  <c r="V331" i="4"/>
  <c r="W331" i="4" s="1"/>
  <c r="X389" i="4"/>
  <c r="Y389" i="4"/>
  <c r="V388" i="4"/>
  <c r="W388" i="4" s="1"/>
  <c r="X462" i="4"/>
  <c r="Y462" i="4" s="1"/>
  <c r="V469" i="4"/>
  <c r="W469" i="4"/>
  <c r="V467" i="4"/>
  <c r="W467" i="4" s="1"/>
  <c r="V499" i="4"/>
  <c r="W499" i="4" s="1"/>
  <c r="V515" i="4"/>
  <c r="W515" i="4" s="1"/>
  <c r="V575" i="4"/>
  <c r="W575" i="4" s="1"/>
  <c r="X94" i="4"/>
  <c r="Y94" i="4" s="1"/>
  <c r="V175" i="4"/>
  <c r="W175" i="4" s="1"/>
  <c r="V320" i="4"/>
  <c r="W320" i="4" s="1"/>
  <c r="V259" i="4"/>
  <c r="W259" i="4" s="1"/>
  <c r="X494" i="4"/>
  <c r="Y494" i="4" s="1"/>
  <c r="X560" i="4"/>
  <c r="Y560" i="4" s="1"/>
  <c r="X6" i="4"/>
  <c r="Y6" i="4"/>
  <c r="V255" i="4"/>
  <c r="W255" i="4" s="1"/>
  <c r="V319" i="4"/>
  <c r="W319" i="4" s="1"/>
  <c r="X407" i="4"/>
  <c r="Y407" i="4"/>
  <c r="V432" i="4"/>
  <c r="W432" i="4" s="1"/>
  <c r="X39" i="4"/>
  <c r="Y39" i="4" s="1"/>
  <c r="V56" i="4"/>
  <c r="W56" i="4" s="1"/>
  <c r="X330" i="4"/>
  <c r="Y330" i="4" s="1"/>
  <c r="X439" i="4"/>
  <c r="Y439" i="4" s="1"/>
  <c r="V412" i="4"/>
  <c r="W412" i="4" s="1"/>
  <c r="V461" i="4"/>
  <c r="W461" i="4"/>
  <c r="V525" i="4"/>
  <c r="W525" i="4"/>
  <c r="X490" i="4"/>
  <c r="Y490" i="4" s="1"/>
  <c r="V578" i="4"/>
  <c r="W578" i="4" s="1"/>
  <c r="X62" i="4"/>
  <c r="Y62" i="4" s="1"/>
  <c r="X158" i="4"/>
  <c r="Y158" i="4" s="1"/>
  <c r="V36" i="4"/>
  <c r="W36" i="4" s="1"/>
  <c r="X325" i="4"/>
  <c r="Y325" i="4" s="1"/>
  <c r="X230" i="4"/>
  <c r="Y230" i="4" s="1"/>
  <c r="X446" i="4"/>
  <c r="Y446" i="4" s="1"/>
  <c r="V519" i="4"/>
  <c r="W519" i="4" s="1"/>
  <c r="X31" i="4"/>
  <c r="Y31" i="4" s="1"/>
  <c r="V76" i="4"/>
  <c r="W76" i="4" s="1"/>
  <c r="Z227" i="4"/>
  <c r="AA227" i="4" s="1"/>
  <c r="V144" i="4"/>
  <c r="W144" i="4" s="1"/>
  <c r="X237" i="4"/>
  <c r="Y237" i="4" s="1"/>
  <c r="X59" i="4"/>
  <c r="Y59" i="4" s="1"/>
  <c r="X67" i="4"/>
  <c r="Y67" i="4" s="1"/>
  <c r="X63" i="4"/>
  <c r="Y63" i="4" s="1"/>
  <c r="X79" i="4"/>
  <c r="Y79" i="4" s="1"/>
  <c r="V93" i="4"/>
  <c r="W93" i="4" s="1"/>
  <c r="V37" i="4"/>
  <c r="W37" i="4" s="1"/>
  <c r="X111" i="4"/>
  <c r="Y111" i="4" s="1"/>
  <c r="X127" i="4"/>
  <c r="Y127" i="4" s="1"/>
  <c r="X143" i="4"/>
  <c r="Y143" i="4" s="1"/>
  <c r="X159" i="4"/>
  <c r="Y159" i="4" s="1"/>
  <c r="V53" i="4"/>
  <c r="W53" i="4" s="1"/>
  <c r="V77" i="4"/>
  <c r="W77" i="4" s="1"/>
  <c r="V164" i="4"/>
  <c r="W164" i="4"/>
  <c r="V476" i="4"/>
  <c r="W476" i="4" s="1"/>
  <c r="V508" i="4"/>
  <c r="W508" i="4" s="1"/>
  <c r="X551" i="4"/>
  <c r="Y551" i="4" s="1"/>
  <c r="V603" i="4"/>
  <c r="W603" i="4"/>
  <c r="V646" i="4"/>
  <c r="W646" i="4" s="1"/>
  <c r="X638" i="4"/>
  <c r="Y638" i="4" s="1"/>
  <c r="X375" i="4"/>
  <c r="Y375" i="4" s="1"/>
  <c r="X414" i="4"/>
  <c r="Y414" i="4" s="1"/>
  <c r="X544" i="4"/>
  <c r="Y544" i="4"/>
  <c r="X564" i="4"/>
  <c r="Y564" i="4" s="1"/>
  <c r="X620" i="4"/>
  <c r="Y620" i="4" s="1"/>
  <c r="V536" i="4"/>
  <c r="W536" i="4" s="1"/>
  <c r="V642" i="4"/>
  <c r="W642" i="4" s="1"/>
  <c r="V25" i="4"/>
  <c r="W25" i="4" s="1"/>
  <c r="V168" i="4"/>
  <c r="W168" i="4"/>
  <c r="X394" i="4"/>
  <c r="Y394" i="4" s="1"/>
  <c r="X455" i="4"/>
  <c r="Y455" i="4" s="1"/>
  <c r="X548" i="4"/>
  <c r="Y548" i="4"/>
  <c r="V553" i="4"/>
  <c r="W553" i="4" s="1"/>
  <c r="X547" i="4"/>
  <c r="Y547" i="4" s="1"/>
  <c r="V614" i="4"/>
  <c r="W614" i="4" s="1"/>
  <c r="V480" i="4"/>
  <c r="W480" i="4" s="1"/>
  <c r="V512" i="4"/>
  <c r="W512" i="4" s="1"/>
  <c r="V545" i="4"/>
  <c r="W545" i="4" s="1"/>
  <c r="V591" i="4"/>
  <c r="W591" i="4"/>
  <c r="V590" i="4"/>
  <c r="W590" i="4" s="1"/>
  <c r="X83" i="4"/>
  <c r="Y83" i="4" s="1"/>
  <c r="V33" i="4"/>
  <c r="W33" i="4" s="1"/>
  <c r="V133" i="4"/>
  <c r="W133" i="4" s="1"/>
  <c r="V220" i="4"/>
  <c r="W220" i="4" s="1"/>
  <c r="X451" i="4"/>
  <c r="Y451" i="4" s="1"/>
  <c r="V457" i="4"/>
  <c r="W457" i="4" s="1"/>
  <c r="V504" i="4"/>
  <c r="W504" i="4" s="1"/>
  <c r="X626" i="4"/>
  <c r="Y626" i="4" s="1"/>
  <c r="V632" i="4"/>
  <c r="W632" i="4" s="1"/>
  <c r="V29" i="4"/>
  <c r="W29" i="4" s="1"/>
  <c r="X376" i="4"/>
  <c r="Y376" i="4"/>
  <c r="V562" i="4"/>
  <c r="W562" i="4" s="1"/>
  <c r="V484" i="4"/>
  <c r="W484" i="4" s="1"/>
  <c r="V516" i="4"/>
  <c r="W516" i="4" s="1"/>
  <c r="V570" i="4"/>
  <c r="W570" i="4" s="1"/>
  <c r="V595" i="4"/>
  <c r="W595" i="4"/>
  <c r="V640" i="4"/>
  <c r="W640" i="4" s="1"/>
  <c r="V73" i="4"/>
  <c r="W73" i="4" s="1"/>
  <c r="V160" i="4"/>
  <c r="W160" i="4"/>
  <c r="X435" i="4"/>
  <c r="Y435" i="4" s="1"/>
  <c r="X402" i="4"/>
  <c r="Y402" i="4" s="1"/>
  <c r="V453" i="4"/>
  <c r="W453" i="4" s="1"/>
  <c r="X561" i="4"/>
  <c r="Y561" i="4"/>
  <c r="X577" i="4"/>
  <c r="Y577" i="4" s="1"/>
  <c r="X588" i="4"/>
  <c r="Y588" i="4" s="1"/>
  <c r="V520" i="4"/>
  <c r="W520" i="4" s="1"/>
  <c r="V598" i="4"/>
  <c r="W598" i="4" s="1"/>
  <c r="X51" i="4"/>
  <c r="Y51" i="4" s="1"/>
  <c r="V45" i="4"/>
  <c r="W45" i="4" s="1"/>
  <c r="X91" i="4"/>
  <c r="Y91" i="4" s="1"/>
  <c r="X155" i="4"/>
  <c r="Y155" i="4" s="1"/>
  <c r="V121" i="4"/>
  <c r="W121" i="4" s="1"/>
  <c r="V153" i="4"/>
  <c r="W153" i="4" s="1"/>
  <c r="X431" i="4"/>
  <c r="Y431" i="4" s="1"/>
  <c r="X418" i="4"/>
  <c r="Y418" i="4" s="1"/>
  <c r="V610" i="4"/>
  <c r="W610" i="4" s="1"/>
  <c r="X103" i="4"/>
  <c r="Y103" i="4" s="1"/>
  <c r="X115" i="4"/>
  <c r="Y115" i="4" s="1"/>
  <c r="V57" i="4"/>
  <c r="W57" i="4" s="1"/>
  <c r="X383" i="4"/>
  <c r="Y383" i="4" s="1"/>
  <c r="V125" i="4"/>
  <c r="W125" i="4" s="1"/>
  <c r="V157" i="4"/>
  <c r="W157" i="4" s="1"/>
  <c r="X381" i="4"/>
  <c r="Y381" i="4" s="1"/>
  <c r="Z425" i="4"/>
  <c r="AA425" i="4"/>
  <c r="X390" i="4"/>
  <c r="Y390" i="4" s="1"/>
  <c r="V587" i="4"/>
  <c r="W587" i="4" s="1"/>
  <c r="X616" i="4"/>
  <c r="Y616" i="4" s="1"/>
  <c r="X170" i="4"/>
  <c r="Y170" i="4"/>
  <c r="V85" i="4"/>
  <c r="W85" i="4" s="1"/>
  <c r="X7" i="4"/>
  <c r="Y7" i="4" s="1"/>
  <c r="V81" i="4"/>
  <c r="W81" i="4" s="1"/>
  <c r="X107" i="4"/>
  <c r="Y107" i="4" s="1"/>
  <c r="V49" i="4"/>
  <c r="W49" i="4" s="1"/>
  <c r="X166" i="4"/>
  <c r="Y166" i="4"/>
  <c r="V167" i="4"/>
  <c r="W167" i="4" s="1"/>
  <c r="V129" i="4"/>
  <c r="W129" i="4" s="1"/>
  <c r="X410" i="4"/>
  <c r="Y410" i="4" s="1"/>
  <c r="K251" i="4"/>
  <c r="K175" i="4"/>
  <c r="B57" i="4"/>
  <c r="D57" i="4" s="1"/>
  <c r="K235" i="4"/>
  <c r="L235" i="4" s="1"/>
  <c r="M235" i="4" s="1"/>
  <c r="N235" i="4" s="1"/>
  <c r="O235" i="4" s="1"/>
  <c r="P235" i="4" s="1"/>
  <c r="K267" i="4"/>
  <c r="L267" i="4" s="1"/>
  <c r="M267" i="4" s="1"/>
  <c r="N267" i="4" s="1"/>
  <c r="O267" i="4" s="1"/>
  <c r="P267" i="4" s="1"/>
  <c r="L368" i="4"/>
  <c r="M368" i="4" s="1"/>
  <c r="L460" i="4"/>
  <c r="M460" i="4" s="1"/>
  <c r="L510" i="4"/>
  <c r="M510" i="4" s="1"/>
  <c r="L191" i="4"/>
  <c r="M191" i="4" s="1"/>
  <c r="L502" i="4"/>
  <c r="M502" i="4" s="1"/>
  <c r="L444" i="4"/>
  <c r="M444" i="4" s="1"/>
  <c r="B360" i="4"/>
  <c r="D360" i="4" s="1"/>
  <c r="AG36" i="4"/>
  <c r="D36" i="4"/>
  <c r="B364" i="4"/>
  <c r="AG364" i="4" s="1"/>
  <c r="AG40" i="4"/>
  <c r="L344" i="4"/>
  <c r="M344" i="4" s="1"/>
  <c r="L209" i="4"/>
  <c r="M209" i="4" s="1"/>
  <c r="L175" i="4"/>
  <c r="M175" i="4"/>
  <c r="L336" i="4"/>
  <c r="M336" i="4" s="1"/>
  <c r="L251" i="4"/>
  <c r="M251" i="4" s="1"/>
  <c r="N251" i="4" s="1"/>
  <c r="O251" i="4" s="1"/>
  <c r="P251" i="4" s="1"/>
  <c r="L340" i="4"/>
  <c r="M340" i="4" s="1"/>
  <c r="N340" i="4" s="1"/>
  <c r="O340" i="4" s="1"/>
  <c r="P340" i="4" s="1"/>
  <c r="L410" i="4"/>
  <c r="M410" i="4" s="1"/>
  <c r="L239" i="4"/>
  <c r="M239" i="4" s="1"/>
  <c r="N239" i="4" s="1"/>
  <c r="O239" i="4" s="1"/>
  <c r="P239" i="4" s="1"/>
  <c r="L247" i="4"/>
  <c r="M247" i="4" s="1"/>
  <c r="N247" i="4" s="1"/>
  <c r="O247" i="4" s="1"/>
  <c r="P247" i="4" s="1"/>
  <c r="L277" i="4"/>
  <c r="M277" i="4" s="1"/>
  <c r="L183" i="4"/>
  <c r="M183" i="4" s="1"/>
  <c r="L199" i="4"/>
  <c r="M199" i="4" s="1"/>
  <c r="L311" i="4"/>
  <c r="M311" i="4" s="1"/>
  <c r="N311" i="4" s="1"/>
  <c r="O311" i="4" s="1"/>
  <c r="P311" i="4" s="1"/>
  <c r="L456" i="4"/>
  <c r="M456" i="4" s="1"/>
  <c r="L486" i="4"/>
  <c r="M486" i="4" s="1"/>
  <c r="L424" i="4"/>
  <c r="M424" i="4" s="1"/>
  <c r="L207" i="4"/>
  <c r="M207" i="4" s="1"/>
  <c r="L299" i="4"/>
  <c r="M299" i="4" s="1"/>
  <c r="N299" i="4" s="1"/>
  <c r="O299" i="4" s="1"/>
  <c r="P299" i="4" s="1"/>
  <c r="L291" i="4"/>
  <c r="M291" i="4" s="1"/>
  <c r="N291" i="4" s="1"/>
  <c r="O291" i="4" s="1"/>
  <c r="P291" i="4" s="1"/>
  <c r="L452" i="4"/>
  <c r="M452" i="4" s="1"/>
  <c r="L500" i="4"/>
  <c r="M500" i="4" s="1"/>
  <c r="L352" i="4"/>
  <c r="M352" i="4" s="1"/>
  <c r="L328" i="4"/>
  <c r="M328" i="4" s="1"/>
  <c r="L360" i="4"/>
  <c r="M360" i="4" s="1"/>
  <c r="L231" i="4"/>
  <c r="M231" i="4" s="1"/>
  <c r="N231" i="4" s="1"/>
  <c r="O231" i="4" s="1"/>
  <c r="P231" i="4" s="1"/>
  <c r="L215" i="4"/>
  <c r="M215" i="4" s="1"/>
  <c r="L271" i="4"/>
  <c r="M271" i="4" s="1"/>
  <c r="N271" i="4" s="1"/>
  <c r="O271" i="4" s="1"/>
  <c r="P271" i="4" s="1"/>
  <c r="L261" i="4"/>
  <c r="M261" i="4" s="1"/>
  <c r="L382" i="4"/>
  <c r="M382" i="4" s="1"/>
  <c r="N382" i="4" s="1"/>
  <c r="O382" i="4" s="1"/>
  <c r="P382" i="4" s="1"/>
  <c r="L330" i="4"/>
  <c r="M330" i="4" s="1"/>
  <c r="D40" i="4"/>
  <c r="L263" i="4"/>
  <c r="M263" i="4" s="1"/>
  <c r="N263" i="4" s="1"/>
  <c r="O263" i="4" s="1"/>
  <c r="P263" i="4" s="1"/>
  <c r="L279" i="4"/>
  <c r="M279" i="4" s="1"/>
  <c r="N279" i="4" s="1"/>
  <c r="O279" i="4" s="1"/>
  <c r="P279" i="4" s="1"/>
  <c r="L255" i="4"/>
  <c r="M255" i="4" s="1"/>
  <c r="N255" i="4" s="1"/>
  <c r="O255" i="4" s="1"/>
  <c r="P255" i="4" s="1"/>
  <c r="H339" i="4"/>
  <c r="I339" i="4" s="1"/>
  <c r="J339" i="4" s="1"/>
  <c r="K339" i="4" s="1"/>
  <c r="L422" i="4"/>
  <c r="M422" i="4" s="1"/>
  <c r="N422" i="4" s="1"/>
  <c r="O422" i="4" s="1"/>
  <c r="P422" i="4" s="1"/>
  <c r="L406" i="4"/>
  <c r="M406" i="4" s="1"/>
  <c r="N406" i="4" s="1"/>
  <c r="O406" i="4" s="1"/>
  <c r="P406" i="4" s="1"/>
  <c r="L573" i="4"/>
  <c r="M573" i="4" s="1"/>
  <c r="L285" i="4"/>
  <c r="M285" i="4" s="1"/>
  <c r="L237" i="4"/>
  <c r="M237" i="4" s="1"/>
  <c r="L448" i="4"/>
  <c r="M448" i="4" s="1"/>
  <c r="L324" i="4"/>
  <c r="M324" i="4" s="1"/>
  <c r="L577" i="4"/>
  <c r="M577" i="4" s="1"/>
  <c r="L464" i="4"/>
  <c r="M464" i="4" s="1"/>
  <c r="L518" i="4"/>
  <c r="M518" i="4" s="1"/>
  <c r="L494" i="4"/>
  <c r="M494" i="4" s="1"/>
  <c r="L390" i="4"/>
  <c r="M390" i="4" s="1"/>
  <c r="N390" i="4" s="1"/>
  <c r="O390" i="4" s="1"/>
  <c r="P390" i="4" s="1"/>
  <c r="L374" i="4"/>
  <c r="M374" i="4" s="1"/>
  <c r="N374" i="4" s="1"/>
  <c r="O374" i="4" s="1"/>
  <c r="P374" i="4" s="1"/>
  <c r="L346" i="4"/>
  <c r="M346" i="4" s="1"/>
  <c r="L356" i="4"/>
  <c r="M356" i="4" s="1"/>
  <c r="L426" i="4"/>
  <c r="M426" i="4" s="1"/>
  <c r="N426" i="4" s="1"/>
  <c r="O426" i="4" s="1"/>
  <c r="P426" i="4" s="1"/>
  <c r="L295" i="4"/>
  <c r="M295" i="4" s="1"/>
  <c r="N295" i="4" s="1"/>
  <c r="O295" i="4" s="1"/>
  <c r="P295" i="4" s="1"/>
  <c r="L287" i="4"/>
  <c r="M287" i="4" s="1"/>
  <c r="N287" i="4" s="1"/>
  <c r="O287" i="4" s="1"/>
  <c r="P287" i="4" s="1"/>
  <c r="L223" i="4"/>
  <c r="M223" i="4" s="1"/>
  <c r="N223" i="4" s="1"/>
  <c r="O223" i="4" s="1"/>
  <c r="P223" i="4" s="1"/>
  <c r="L229" i="4"/>
  <c r="M229" i="4" s="1"/>
  <c r="L259" i="4"/>
  <c r="M259" i="4" s="1"/>
  <c r="N259" i="4" s="1"/>
  <c r="O259" i="4" s="1"/>
  <c r="P259" i="4" s="1"/>
  <c r="L446" i="4"/>
  <c r="M446" i="4" s="1"/>
  <c r="L205" i="4"/>
  <c r="M205" i="4" s="1"/>
  <c r="J293" i="4"/>
  <c r="K293" i="4" s="1"/>
  <c r="H556" i="4"/>
  <c r="I556" i="4" s="1"/>
  <c r="J556" i="4" s="1"/>
  <c r="K556" i="4" s="1"/>
  <c r="H536" i="4"/>
  <c r="I536" i="4" s="1"/>
  <c r="J536" i="4" s="1"/>
  <c r="K536" i="4" s="1"/>
  <c r="K468" i="4"/>
  <c r="I163" i="4"/>
  <c r="J163" i="4" s="1"/>
  <c r="K163" i="4" s="1"/>
  <c r="K197" i="4"/>
  <c r="D335" i="4"/>
  <c r="D44" i="4"/>
  <c r="H143" i="4"/>
  <c r="I143" i="4" s="1"/>
  <c r="J143" i="4" s="1"/>
  <c r="K143" i="4" s="1"/>
  <c r="H149" i="4"/>
  <c r="I149" i="4" s="1"/>
  <c r="J149" i="4" s="1"/>
  <c r="K149" i="4" s="1"/>
  <c r="H427" i="4"/>
  <c r="I427" i="4" s="1"/>
  <c r="J427" i="4" s="1"/>
  <c r="K427" i="4" s="1"/>
  <c r="K354" i="4"/>
  <c r="H157" i="4"/>
  <c r="I157" i="4" s="1"/>
  <c r="J157" i="4" s="1"/>
  <c r="K157" i="4" s="1"/>
  <c r="I576" i="4"/>
  <c r="J576" i="4" s="1"/>
  <c r="K576" i="4" s="1"/>
  <c r="I320" i="4"/>
  <c r="J320" i="4" s="1"/>
  <c r="K320" i="4" s="1"/>
  <c r="H329" i="4"/>
  <c r="I329" i="4" s="1"/>
  <c r="J329" i="4" s="1"/>
  <c r="K329" i="4" s="1"/>
  <c r="K476" i="4"/>
  <c r="I355" i="4"/>
  <c r="I540" i="4"/>
  <c r="J540" i="4" s="1"/>
  <c r="I256" i="4"/>
  <c r="J256" i="4" s="1"/>
  <c r="K256" i="4" s="1"/>
  <c r="I147" i="4"/>
  <c r="D56" i="4"/>
  <c r="AG44" i="4"/>
  <c r="K227" i="4"/>
  <c r="I155" i="4"/>
  <c r="J155" i="4" s="1"/>
  <c r="K155" i="4" s="1"/>
  <c r="B380" i="4"/>
  <c r="AG380" i="4" s="1"/>
  <c r="K283" i="4"/>
  <c r="I161" i="4"/>
  <c r="J161" i="4" s="1"/>
  <c r="K161" i="4" s="1"/>
  <c r="I401" i="4"/>
  <c r="J401" i="4" s="1"/>
  <c r="K401" i="4" s="1"/>
  <c r="K484" i="4"/>
  <c r="I312" i="4"/>
  <c r="J312" i="4" s="1"/>
  <c r="K312" i="4" s="1"/>
  <c r="H590" i="4"/>
  <c r="I590" i="4" s="1"/>
  <c r="I180" i="4"/>
  <c r="H159" i="4"/>
  <c r="I159" i="4" s="1"/>
  <c r="J159" i="4" s="1"/>
  <c r="K159" i="4" s="1"/>
  <c r="H169" i="4"/>
  <c r="I169" i="4" s="1"/>
  <c r="J169" i="4" s="1"/>
  <c r="K169" i="4" s="1"/>
  <c r="H580" i="4"/>
  <c r="I580" i="4" s="1"/>
  <c r="J580" i="4" s="1"/>
  <c r="K580" i="4" s="1"/>
  <c r="B376" i="4"/>
  <c r="AG376" i="4" s="1"/>
  <c r="AG52" i="4"/>
  <c r="D52" i="4"/>
  <c r="J394" i="4"/>
  <c r="K394" i="4" s="1"/>
  <c r="I145" i="4"/>
  <c r="J145" i="4" s="1"/>
  <c r="K145" i="4" s="1"/>
  <c r="K378" i="4"/>
  <c r="I204" i="4"/>
  <c r="J204" i="4" s="1"/>
  <c r="K204" i="4" s="1"/>
  <c r="K514" i="4"/>
  <c r="K506" i="4"/>
  <c r="K498" i="4"/>
  <c r="K490" i="4"/>
  <c r="K482" i="4"/>
  <c r="I310" i="4"/>
  <c r="J310" i="4" s="1"/>
  <c r="K398" i="4"/>
  <c r="I520" i="4"/>
  <c r="J520" i="4" s="1"/>
  <c r="K520" i="4" s="1"/>
  <c r="J319" i="4"/>
  <c r="K319" i="4" s="1"/>
  <c r="J450" i="4"/>
  <c r="K450" i="4" s="1"/>
  <c r="J418" i="4"/>
  <c r="K418" i="4" s="1"/>
  <c r="J589" i="4"/>
  <c r="K589" i="4" s="1"/>
  <c r="J193" i="4"/>
  <c r="K193" i="4" s="1"/>
  <c r="J508" i="4"/>
  <c r="K508" i="4" s="1"/>
  <c r="J432" i="4"/>
  <c r="K432" i="4" s="1"/>
  <c r="H240" i="4"/>
  <c r="I240" i="4" s="1"/>
  <c r="J240" i="4" s="1"/>
  <c r="K240" i="4" s="1"/>
  <c r="J303" i="4"/>
  <c r="K303" i="4" s="1"/>
  <c r="J478" i="4"/>
  <c r="K478" i="4" s="1"/>
  <c r="J462" i="4"/>
  <c r="K462" i="4" s="1"/>
  <c r="J442" i="4"/>
  <c r="K442" i="4" s="1"/>
  <c r="J370" i="4"/>
  <c r="K370" i="4" s="1"/>
  <c r="J585" i="4"/>
  <c r="K585" i="4" s="1"/>
  <c r="H537" i="4"/>
  <c r="I537" i="4" s="1"/>
  <c r="H377" i="4"/>
  <c r="I377" i="4" s="1"/>
  <c r="J377" i="4" s="1"/>
  <c r="K377" i="4" s="1"/>
  <c r="H341" i="4"/>
  <c r="I341" i="4" s="1"/>
  <c r="J341" i="4" s="1"/>
  <c r="K341" i="4" s="1"/>
  <c r="J269" i="4"/>
  <c r="K269" i="4" s="1"/>
  <c r="J221" i="4"/>
  <c r="K221" i="4" s="1"/>
  <c r="H304" i="4"/>
  <c r="I304" i="4" s="1"/>
  <c r="J304" i="4" s="1"/>
  <c r="H208" i="4"/>
  <c r="I208" i="4" s="1"/>
  <c r="J208" i="4" s="1"/>
  <c r="K208" i="4" s="1"/>
  <c r="J203" i="4"/>
  <c r="K203" i="4" s="1"/>
  <c r="H551" i="4"/>
  <c r="I551" i="4" s="1"/>
  <c r="H519" i="4"/>
  <c r="I519" i="4" s="1"/>
  <c r="J519" i="4" s="1"/>
  <c r="K519" i="4" s="1"/>
  <c r="H318" i="4"/>
  <c r="I318" i="4" s="1"/>
  <c r="J181" i="4"/>
  <c r="K181" i="4" s="1"/>
  <c r="J173" i="4"/>
  <c r="K173" i="4" s="1"/>
  <c r="J348" i="4"/>
  <c r="K348" i="4" s="1"/>
  <c r="H548" i="4"/>
  <c r="I548" i="4" s="1"/>
  <c r="J548" i="4" s="1"/>
  <c r="K548" i="4" s="1"/>
  <c r="H200" i="4"/>
  <c r="I200" i="4" s="1"/>
  <c r="J200" i="4" s="1"/>
  <c r="K200" i="4" s="1"/>
  <c r="J579" i="4"/>
  <c r="K579" i="4" s="1"/>
  <c r="H562" i="4"/>
  <c r="I562" i="4" s="1"/>
  <c r="J562" i="4" s="1"/>
  <c r="K562" i="4" s="1"/>
  <c r="H526" i="4"/>
  <c r="I526" i="4" s="1"/>
  <c r="J526" i="4" s="1"/>
  <c r="K526" i="4" s="1"/>
  <c r="J474" i="4"/>
  <c r="K474" i="4" s="1"/>
  <c r="J458" i="4"/>
  <c r="K458" i="4" s="1"/>
  <c r="J386" i="4"/>
  <c r="K386" i="4" s="1"/>
  <c r="J581" i="4"/>
  <c r="K581" i="4" s="1"/>
  <c r="H553" i="4"/>
  <c r="I553" i="4" s="1"/>
  <c r="H393" i="4"/>
  <c r="I393" i="4" s="1"/>
  <c r="J393" i="4" s="1"/>
  <c r="K393" i="4" s="1"/>
  <c r="H357" i="4"/>
  <c r="I357" i="4" s="1"/>
  <c r="J357" i="4" s="1"/>
  <c r="K357" i="4" s="1"/>
  <c r="J253" i="4"/>
  <c r="K253" i="4" s="1"/>
  <c r="J213" i="4"/>
  <c r="K213" i="4" s="1"/>
  <c r="H592" i="4"/>
  <c r="I592" i="4" s="1"/>
  <c r="J592" i="4" s="1"/>
  <c r="K592" i="4" s="1"/>
  <c r="J516" i="4"/>
  <c r="K516" i="4" s="1"/>
  <c r="H248" i="4"/>
  <c r="I248" i="4" s="1"/>
  <c r="J248" i="4" s="1"/>
  <c r="K248" i="4" s="1"/>
  <c r="J466" i="4"/>
  <c r="K466" i="4" s="1"/>
  <c r="J575" i="4"/>
  <c r="K575" i="4" s="1"/>
  <c r="H535" i="4"/>
  <c r="I535" i="4" s="1"/>
  <c r="H347" i="4"/>
  <c r="I347" i="4" s="1"/>
  <c r="J347" i="4" s="1"/>
  <c r="K347" i="4" s="1"/>
  <c r="J219" i="4"/>
  <c r="K219" i="4" s="1"/>
  <c r="H586" i="4"/>
  <c r="I586" i="4" s="1"/>
  <c r="H542" i="4"/>
  <c r="I542" i="4" s="1"/>
  <c r="J542" i="4" s="1"/>
  <c r="K542" i="4" s="1"/>
  <c r="J470" i="4"/>
  <c r="K470" i="4" s="1"/>
  <c r="J454" i="4"/>
  <c r="K454" i="4" s="1"/>
  <c r="J402" i="4"/>
  <c r="K402" i="4" s="1"/>
  <c r="J338" i="4"/>
  <c r="K338" i="4" s="1"/>
  <c r="J593" i="4"/>
  <c r="K593" i="4" s="1"/>
  <c r="H409" i="4"/>
  <c r="I409" i="4" s="1"/>
  <c r="J409" i="4" s="1"/>
  <c r="K409" i="4" s="1"/>
  <c r="J245" i="4"/>
  <c r="K245" i="4" s="1"/>
  <c r="H568" i="4"/>
  <c r="I568" i="4" s="1"/>
  <c r="H532" i="4"/>
  <c r="I532" i="4" s="1"/>
  <c r="J532" i="4" s="1"/>
  <c r="J512" i="4"/>
  <c r="K512" i="4" s="1"/>
  <c r="J492" i="4"/>
  <c r="K492" i="4" s="1"/>
  <c r="H192" i="4"/>
  <c r="I192" i="4" s="1"/>
  <c r="J192" i="4" s="1"/>
  <c r="K192" i="4" s="1"/>
  <c r="AG34" i="4"/>
  <c r="D34" i="4"/>
  <c r="D47" i="4"/>
  <c r="AG47" i="4"/>
  <c r="AG31" i="4"/>
  <c r="D31" i="4"/>
  <c r="H546" i="4"/>
  <c r="I546" i="4" s="1"/>
  <c r="J546" i="4" s="1"/>
  <c r="K546" i="4" s="1"/>
  <c r="H530" i="4"/>
  <c r="I530" i="4" s="1"/>
  <c r="J530" i="4" s="1"/>
  <c r="K530" i="4" s="1"/>
  <c r="AG339" i="4"/>
  <c r="D339" i="4"/>
  <c r="H594" i="4"/>
  <c r="I594" i="4" s="1"/>
  <c r="J594" i="4" s="1"/>
  <c r="K594" i="4" s="1"/>
  <c r="I569" i="4"/>
  <c r="J569" i="4" s="1"/>
  <c r="H308" i="4"/>
  <c r="I308" i="4" s="1"/>
  <c r="H333" i="4"/>
  <c r="I333" i="4" s="1"/>
  <c r="J333" i="4" s="1"/>
  <c r="K333" i="4" s="1"/>
  <c r="H325" i="4"/>
  <c r="I325" i="4" s="1"/>
  <c r="J325" i="4" s="1"/>
  <c r="K325" i="4" s="1"/>
  <c r="K275" i="4"/>
  <c r="J414" i="4"/>
  <c r="K414" i="4" s="1"/>
  <c r="J297" i="4"/>
  <c r="K297" i="4" s="1"/>
  <c r="J289" i="4"/>
  <c r="K289" i="4" s="1"/>
  <c r="I167" i="4"/>
  <c r="J167" i="4" s="1"/>
  <c r="K167" i="4" s="1"/>
  <c r="I151" i="4"/>
  <c r="J151" i="4" s="1"/>
  <c r="K151" i="4" s="1"/>
  <c r="AG346" i="4"/>
  <c r="D346" i="4"/>
  <c r="AG338" i="4"/>
  <c r="D338" i="4"/>
  <c r="AG330" i="4"/>
  <c r="D330" i="4"/>
  <c r="D351" i="4"/>
  <c r="D336" i="4"/>
  <c r="AG336" i="4"/>
  <c r="AG368" i="4"/>
  <c r="D368" i="4"/>
  <c r="AG343" i="4"/>
  <c r="D343" i="4"/>
  <c r="AG50" i="4"/>
  <c r="D50" i="4"/>
  <c r="AG55" i="4"/>
  <c r="D55" i="4"/>
  <c r="AG354" i="4"/>
  <c r="D354" i="4"/>
  <c r="H563" i="4"/>
  <c r="I563" i="4" s="1"/>
  <c r="H547" i="4"/>
  <c r="I547" i="4" s="1"/>
  <c r="H539" i="4"/>
  <c r="I539" i="4" s="1"/>
  <c r="H531" i="4"/>
  <c r="I531" i="4" s="1"/>
  <c r="AG53" i="4"/>
  <c r="D53" i="4"/>
  <c r="D45" i="4"/>
  <c r="AG45" i="4"/>
  <c r="AG37" i="4"/>
  <c r="D37" i="4"/>
  <c r="AG83" i="4"/>
  <c r="D83" i="4"/>
  <c r="AG67" i="4"/>
  <c r="D67" i="4"/>
  <c r="AG54" i="4"/>
  <c r="D54" i="4"/>
  <c r="AG46" i="4"/>
  <c r="D46" i="4"/>
  <c r="AG38" i="4"/>
  <c r="D38" i="4"/>
  <c r="AG79" i="4"/>
  <c r="D79" i="4"/>
  <c r="AG63" i="4"/>
  <c r="D63" i="4"/>
  <c r="AG51" i="4"/>
  <c r="D51" i="4"/>
  <c r="AG43" i="4"/>
  <c r="D43" i="4"/>
  <c r="AG35" i="4"/>
  <c r="D35" i="4"/>
  <c r="I560" i="4"/>
  <c r="J560" i="4" s="1"/>
  <c r="I544" i="4"/>
  <c r="J544" i="4" s="1"/>
  <c r="I528" i="4"/>
  <c r="J528" i="4" s="1"/>
  <c r="K528" i="4" s="1"/>
  <c r="J504" i="4"/>
  <c r="K504" i="4" s="1"/>
  <c r="J496" i="4"/>
  <c r="K496" i="4" s="1"/>
  <c r="J488" i="4"/>
  <c r="K488" i="4" s="1"/>
  <c r="J480" i="4"/>
  <c r="K480" i="4" s="1"/>
  <c r="J472" i="4"/>
  <c r="K472" i="4" s="1"/>
  <c r="H349" i="4"/>
  <c r="I349" i="4" s="1"/>
  <c r="J349" i="4" s="1"/>
  <c r="K349" i="4" s="1"/>
  <c r="H417" i="4"/>
  <c r="I417" i="4" s="1"/>
  <c r="J417" i="4" s="1"/>
  <c r="K417" i="4" s="1"/>
  <c r="H385" i="4"/>
  <c r="I385" i="4" s="1"/>
  <c r="J385" i="4" s="1"/>
  <c r="K385" i="4" s="1"/>
  <c r="J362" i="4"/>
  <c r="K362" i="4" s="1"/>
  <c r="K243" i="4"/>
  <c r="H196" i="4"/>
  <c r="I196" i="4" s="1"/>
  <c r="J196" i="4" s="1"/>
  <c r="K196" i="4" s="1"/>
  <c r="H184" i="4"/>
  <c r="I184" i="4" s="1"/>
  <c r="J184" i="4" s="1"/>
  <c r="K184" i="4" s="1"/>
  <c r="H567" i="4"/>
  <c r="I567" i="4" s="1"/>
  <c r="H559" i="4"/>
  <c r="I559" i="4" s="1"/>
  <c r="H543" i="4"/>
  <c r="I543" i="4" s="1"/>
  <c r="H527" i="4"/>
  <c r="I527" i="4" s="1"/>
  <c r="H566" i="4"/>
  <c r="I566" i="4" s="1"/>
  <c r="J566" i="4" s="1"/>
  <c r="K566" i="4" s="1"/>
  <c r="H558" i="4"/>
  <c r="I558" i="4" s="1"/>
  <c r="J558" i="4" s="1"/>
  <c r="K558" i="4" s="1"/>
  <c r="H550" i="4"/>
  <c r="I550" i="4" s="1"/>
  <c r="J550" i="4" s="1"/>
  <c r="K550" i="4" s="1"/>
  <c r="H534" i="4"/>
  <c r="I534" i="4" s="1"/>
  <c r="J534" i="4" s="1"/>
  <c r="K534" i="4" s="1"/>
  <c r="H525" i="4"/>
  <c r="I525" i="4" s="1"/>
  <c r="AG327" i="4"/>
  <c r="D327" i="4"/>
  <c r="AG340" i="4"/>
  <c r="D340" i="4"/>
  <c r="H524" i="4"/>
  <c r="I524" i="4" s="1"/>
  <c r="J524" i="4" s="1"/>
  <c r="K524" i="4" s="1"/>
  <c r="H172" i="4"/>
  <c r="I172" i="4" s="1"/>
  <c r="J172" i="4" s="1"/>
  <c r="K172" i="4" s="1"/>
  <c r="AG42" i="4"/>
  <c r="D42" i="4"/>
  <c r="AG71" i="4"/>
  <c r="D71" i="4"/>
  <c r="AG39" i="4"/>
  <c r="D39" i="4"/>
  <c r="H555" i="4"/>
  <c r="I555" i="4" s="1"/>
  <c r="H554" i="4"/>
  <c r="I554" i="4" s="1"/>
  <c r="J554" i="4" s="1"/>
  <c r="K554" i="4" s="1"/>
  <c r="H538" i="4"/>
  <c r="I538" i="4" s="1"/>
  <c r="J538" i="4" s="1"/>
  <c r="K538" i="4" s="1"/>
  <c r="B356" i="4"/>
  <c r="D32" i="4"/>
  <c r="AG32" i="4"/>
  <c r="AG332" i="4"/>
  <c r="D332" i="4"/>
  <c r="D49" i="4"/>
  <c r="AG49" i="4"/>
  <c r="AG41" i="4"/>
  <c r="D41" i="4"/>
  <c r="AG33" i="4"/>
  <c r="D33" i="4"/>
  <c r="AG75" i="4"/>
  <c r="D75" i="4"/>
  <c r="B59" i="4"/>
  <c r="B383" i="4" s="1"/>
  <c r="AG57" i="4"/>
  <c r="I363" i="4"/>
  <c r="J363" i="4" s="1"/>
  <c r="K363" i="4" s="1"/>
  <c r="I331" i="4"/>
  <c r="J331" i="4" s="1"/>
  <c r="K331" i="4" s="1"/>
  <c r="I186" i="4"/>
  <c r="J186" i="4" s="1"/>
  <c r="K186" i="4" s="1"/>
  <c r="B372" i="4"/>
  <c r="D48" i="4"/>
  <c r="AG48" i="4"/>
  <c r="AG350" i="4"/>
  <c r="D350" i="4"/>
  <c r="AG342" i="4"/>
  <c r="D342" i="4"/>
  <c r="AG334" i="4"/>
  <c r="D334" i="4"/>
  <c r="AG30" i="4"/>
  <c r="D30" i="4"/>
  <c r="AG348" i="4"/>
  <c r="D348" i="4"/>
  <c r="AG352" i="4"/>
  <c r="D352" i="4"/>
  <c r="AG328" i="4"/>
  <c r="D328" i="4"/>
  <c r="AG344" i="4"/>
  <c r="D344" i="4"/>
  <c r="AG347" i="4"/>
  <c r="D347" i="4"/>
  <c r="AG331" i="4"/>
  <c r="D331" i="4"/>
  <c r="J625" i="4"/>
  <c r="K625" i="4" s="1"/>
  <c r="J549" i="4"/>
  <c r="K549" i="4" s="1"/>
  <c r="J268" i="4"/>
  <c r="K268" i="4" s="1"/>
  <c r="J236" i="4"/>
  <c r="K236" i="4" s="1"/>
  <c r="J397" i="4"/>
  <c r="K397" i="4" s="1"/>
  <c r="J473" i="4"/>
  <c r="K473" i="4" s="1"/>
  <c r="J372" i="4"/>
  <c r="K372" i="4" s="1"/>
  <c r="J232" i="4"/>
  <c r="K232" i="4" s="1"/>
  <c r="J274" i="4"/>
  <c r="K274" i="4" s="1"/>
  <c r="J371" i="4"/>
  <c r="K371" i="4" s="1"/>
  <c r="J210" i="4"/>
  <c r="K210" i="4" s="1"/>
  <c r="J134" i="4"/>
  <c r="K134" i="4" s="1"/>
  <c r="J94" i="4"/>
  <c r="K94" i="4" s="1"/>
  <c r="J132" i="4"/>
  <c r="K132" i="4" s="1"/>
  <c r="J108" i="4"/>
  <c r="K108" i="4" s="1"/>
  <c r="J52" i="4"/>
  <c r="K52" i="4" s="1"/>
  <c r="J36" i="4"/>
  <c r="K36" i="4" s="1"/>
  <c r="J25" i="4"/>
  <c r="K25" i="4" s="1"/>
  <c r="J12" i="4"/>
  <c r="K12" i="4" s="1"/>
  <c r="J636" i="4"/>
  <c r="K636" i="4" s="1"/>
  <c r="J621" i="4"/>
  <c r="K621" i="4" s="1"/>
  <c r="J557" i="4"/>
  <c r="K557" i="4" s="1"/>
  <c r="J523" i="4"/>
  <c r="K523" i="4" s="1"/>
  <c r="J501" i="4"/>
  <c r="K501" i="4" s="1"/>
  <c r="J453" i="4"/>
  <c r="K453" i="4" s="1"/>
  <c r="J489" i="4"/>
  <c r="K489" i="4" s="1"/>
  <c r="J316" i="4"/>
  <c r="K316" i="4" s="1"/>
  <c r="J260" i="4"/>
  <c r="K260" i="4" s="1"/>
  <c r="J228" i="4"/>
  <c r="K228" i="4" s="1"/>
  <c r="J405" i="4"/>
  <c r="K405" i="4" s="1"/>
  <c r="J373" i="4"/>
  <c r="K373" i="4" s="1"/>
  <c r="J301" i="4"/>
  <c r="K301" i="4" s="1"/>
  <c r="J412" i="4"/>
  <c r="K412" i="4" s="1"/>
  <c r="J380" i="4"/>
  <c r="K380" i="4" s="1"/>
  <c r="J309" i="4"/>
  <c r="K309" i="4" s="1"/>
  <c r="J272" i="4"/>
  <c r="K272" i="4" s="1"/>
  <c r="J195" i="4"/>
  <c r="K195" i="4" s="1"/>
  <c r="J399" i="4"/>
  <c r="K399" i="4" s="1"/>
  <c r="J387" i="4"/>
  <c r="K387" i="4" s="1"/>
  <c r="J296" i="4"/>
  <c r="K296" i="4" s="1"/>
  <c r="J128" i="4"/>
  <c r="K128" i="4" s="1"/>
  <c r="J88" i="4"/>
  <c r="K88" i="4" s="1"/>
  <c r="J64" i="4"/>
  <c r="K64" i="4" s="1"/>
  <c r="J24" i="4"/>
  <c r="K24" i="4" s="1"/>
  <c r="J171" i="4"/>
  <c r="K171" i="4" s="1"/>
  <c r="J49" i="4"/>
  <c r="K49" i="4" s="1"/>
  <c r="J22" i="4"/>
  <c r="K22" i="4" s="1"/>
  <c r="J545" i="4"/>
  <c r="K545" i="4" s="1"/>
  <c r="J485" i="4"/>
  <c r="K485" i="4" s="1"/>
  <c r="J445" i="4"/>
  <c r="K445" i="4" s="1"/>
  <c r="J503" i="4"/>
  <c r="K503" i="4" s="1"/>
  <c r="J481" i="4"/>
  <c r="K481" i="4" s="1"/>
  <c r="J361" i="4"/>
  <c r="K361" i="4" s="1"/>
  <c r="J404" i="4"/>
  <c r="K404" i="4" s="1"/>
  <c r="J249" i="4"/>
  <c r="K249" i="4" s="1"/>
  <c r="J182" i="4"/>
  <c r="K182" i="4" s="1"/>
  <c r="J383" i="4"/>
  <c r="K383" i="4" s="1"/>
  <c r="J292" i="4"/>
  <c r="K292" i="4" s="1"/>
  <c r="J250" i="4"/>
  <c r="K250" i="4" s="1"/>
  <c r="J121" i="4"/>
  <c r="K121" i="4" s="1"/>
  <c r="J609" i="4"/>
  <c r="K609" i="4" s="1"/>
  <c r="J643" i="4"/>
  <c r="K643" i="4" s="1"/>
  <c r="J561" i="4"/>
  <c r="K561" i="4" s="1"/>
  <c r="J529" i="4"/>
  <c r="K529" i="4" s="1"/>
  <c r="J565" i="4"/>
  <c r="K565" i="4" s="1"/>
  <c r="J533" i="4"/>
  <c r="K533" i="4" s="1"/>
  <c r="J517" i="4"/>
  <c r="K517" i="4" s="1"/>
  <c r="J461" i="4"/>
  <c r="K461" i="4" s="1"/>
  <c r="J471" i="4"/>
  <c r="K471" i="4" s="1"/>
  <c r="J284" i="4"/>
  <c r="K284" i="4" s="1"/>
  <c r="J252" i="4"/>
  <c r="K252" i="4" s="1"/>
  <c r="J413" i="4"/>
  <c r="K413" i="4" s="1"/>
  <c r="J381" i="4"/>
  <c r="K381" i="4" s="1"/>
  <c r="J334" i="4"/>
  <c r="K334" i="4" s="1"/>
  <c r="J420" i="4"/>
  <c r="K420" i="4" s="1"/>
  <c r="J388" i="4"/>
  <c r="K388" i="4" s="1"/>
  <c r="J220" i="4"/>
  <c r="K220" i="4" s="1"/>
  <c r="J216" i="4"/>
  <c r="K216" i="4" s="1"/>
  <c r="J415" i="4"/>
  <c r="K415" i="4" s="1"/>
  <c r="J306" i="4"/>
  <c r="K306" i="4" s="1"/>
  <c r="J212" i="4"/>
  <c r="K212" i="4" s="1"/>
  <c r="J403" i="4"/>
  <c r="K403" i="4" s="1"/>
  <c r="J300" i="4"/>
  <c r="K300" i="4" s="1"/>
  <c r="J282" i="4"/>
  <c r="K282" i="4" s="1"/>
  <c r="J178" i="4"/>
  <c r="K178" i="4" s="1"/>
  <c r="J30" i="4"/>
  <c r="K30" i="4" s="1"/>
  <c r="J60" i="4"/>
  <c r="K60" i="4" s="1"/>
  <c r="J44" i="4"/>
  <c r="K44" i="4" s="1"/>
  <c r="J46" i="4"/>
  <c r="K46" i="4" s="1"/>
  <c r="J14" i="4"/>
  <c r="K14" i="4" s="1"/>
  <c r="J650" i="4"/>
  <c r="K650" i="4" s="1"/>
  <c r="J642" i="4"/>
  <c r="K642" i="4" s="1"/>
  <c r="J632" i="4"/>
  <c r="K632" i="4" s="1"/>
  <c r="J624" i="4"/>
  <c r="K624" i="4" s="1"/>
  <c r="J616" i="4"/>
  <c r="K616" i="4" s="1"/>
  <c r="J608" i="4"/>
  <c r="K608" i="4" s="1"/>
  <c r="J600" i="4"/>
  <c r="K600" i="4" s="1"/>
  <c r="J647" i="4"/>
  <c r="K647" i="4" s="1"/>
  <c r="J605" i="4"/>
  <c r="K605" i="4" s="1"/>
  <c r="J641" i="4"/>
  <c r="K641" i="4" s="1"/>
  <c r="J587" i="4"/>
  <c r="K587" i="4" s="1"/>
  <c r="J541" i="4"/>
  <c r="K541" i="4" s="1"/>
  <c r="J521" i="4"/>
  <c r="K521" i="4" s="1"/>
  <c r="J433" i="4"/>
  <c r="K433" i="4" s="1"/>
  <c r="J469" i="4"/>
  <c r="K469" i="4" s="1"/>
  <c r="J438" i="4"/>
  <c r="K438" i="4" s="1"/>
  <c r="J487" i="4"/>
  <c r="K487" i="4" s="1"/>
  <c r="J429" i="4"/>
  <c r="K429" i="4" s="1"/>
  <c r="J276" i="4"/>
  <c r="K276" i="4" s="1"/>
  <c r="J244" i="4"/>
  <c r="K244" i="4" s="1"/>
  <c r="J421" i="4"/>
  <c r="K421" i="4" s="1"/>
  <c r="J389" i="4"/>
  <c r="K389" i="4" s="1"/>
  <c r="J343" i="4"/>
  <c r="K343" i="4" s="1"/>
  <c r="J441" i="4"/>
  <c r="K441" i="4" s="1"/>
  <c r="J396" i="4"/>
  <c r="K396" i="4" s="1"/>
  <c r="J365" i="4"/>
  <c r="K365" i="4" s="1"/>
  <c r="J234" i="4"/>
  <c r="K234" i="4" s="1"/>
  <c r="J431" i="4"/>
  <c r="K431" i="4" s="1"/>
  <c r="J224" i="4"/>
  <c r="K224" i="4" s="1"/>
  <c r="J419" i="4"/>
  <c r="K419" i="4" s="1"/>
  <c r="J288" i="4"/>
  <c r="K288" i="4" s="1"/>
  <c r="J194" i="4"/>
  <c r="K194" i="4" s="1"/>
  <c r="J120" i="4"/>
  <c r="K120" i="4" s="1"/>
  <c r="J96" i="4"/>
  <c r="K96" i="4" s="1"/>
  <c r="J56" i="4"/>
  <c r="K56" i="4" s="1"/>
  <c r="J32" i="4"/>
  <c r="K32" i="4" s="1"/>
  <c r="J135" i="4"/>
  <c r="K135" i="4" s="1"/>
  <c r="J111" i="4"/>
  <c r="K111" i="4" s="1"/>
  <c r="J103" i="4"/>
  <c r="K103" i="4" s="1"/>
  <c r="J95" i="4"/>
  <c r="K95" i="4" s="1"/>
  <c r="J79" i="4"/>
  <c r="K79" i="4" s="1"/>
  <c r="J71" i="4"/>
  <c r="K71" i="4" s="1"/>
  <c r="J63" i="4"/>
  <c r="K63" i="4" s="1"/>
  <c r="J55" i="4"/>
  <c r="K55" i="4" s="1"/>
  <c r="J47" i="4"/>
  <c r="K47" i="4" s="1"/>
  <c r="J39" i="4"/>
  <c r="K39" i="4" s="1"/>
  <c r="J15" i="4"/>
  <c r="K15" i="4" s="1"/>
  <c r="J7" i="4"/>
  <c r="K7" i="4" s="1"/>
  <c r="J110" i="4"/>
  <c r="K110" i="4" s="1"/>
  <c r="J78" i="4"/>
  <c r="K78" i="4" s="1"/>
  <c r="J92" i="4"/>
  <c r="K92" i="4" s="1"/>
  <c r="J76" i="4"/>
  <c r="K76" i="4" s="1"/>
  <c r="J57" i="4"/>
  <c r="K57" i="4" s="1"/>
  <c r="J41" i="4"/>
  <c r="K41" i="4" s="1"/>
  <c r="J86" i="4"/>
  <c r="K86" i="4" s="1"/>
  <c r="J6" i="4"/>
  <c r="K6" i="4" s="1"/>
  <c r="J631" i="4"/>
  <c r="K631" i="4" s="1"/>
  <c r="J607" i="4"/>
  <c r="K607" i="4" s="1"/>
  <c r="J620" i="4"/>
  <c r="K620" i="4" s="1"/>
  <c r="J596" i="4"/>
  <c r="K596" i="4" s="1"/>
  <c r="J613" i="4"/>
  <c r="K613" i="4" s="1"/>
  <c r="J610" i="4"/>
  <c r="K610" i="4" s="1"/>
  <c r="J630" i="4"/>
  <c r="K630" i="4" s="1"/>
  <c r="J578" i="4"/>
  <c r="K578" i="4" s="1"/>
  <c r="J552" i="4"/>
  <c r="K552" i="4" s="1"/>
  <c r="J507" i="4"/>
  <c r="K507" i="4" s="1"/>
  <c r="J307" i="4"/>
  <c r="K307" i="4" s="1"/>
  <c r="J179" i="4"/>
  <c r="K179" i="4" s="1"/>
  <c r="J497" i="4"/>
  <c r="K497" i="4" s="1"/>
  <c r="J395" i="4"/>
  <c r="K395" i="4" s="1"/>
  <c r="J270" i="4"/>
  <c r="K270" i="4" s="1"/>
  <c r="J264" i="4"/>
  <c r="K264" i="4" s="1"/>
  <c r="J131" i="4"/>
  <c r="K131" i="4" s="1"/>
  <c r="J112" i="4"/>
  <c r="K112" i="4" s="1"/>
  <c r="J99" i="4"/>
  <c r="K99" i="4" s="1"/>
  <c r="J80" i="4"/>
  <c r="K80" i="4" s="1"/>
  <c r="J48" i="4"/>
  <c r="K48" i="4" s="1"/>
  <c r="J65" i="4"/>
  <c r="K65" i="4" s="1"/>
  <c r="J153" i="4"/>
  <c r="K153" i="4" s="1"/>
  <c r="J138" i="4"/>
  <c r="K138" i="4" s="1"/>
  <c r="J122" i="4"/>
  <c r="K122" i="4" s="1"/>
  <c r="J106" i="4"/>
  <c r="K106" i="4" s="1"/>
  <c r="J90" i="4"/>
  <c r="K90" i="4" s="1"/>
  <c r="J74" i="4"/>
  <c r="K74" i="4" s="1"/>
  <c r="J58" i="4"/>
  <c r="K58" i="4" s="1"/>
  <c r="J42" i="4"/>
  <c r="K42" i="4" s="1"/>
  <c r="J26" i="4"/>
  <c r="K26" i="4" s="1"/>
  <c r="J10" i="4"/>
  <c r="K10" i="4" s="1"/>
  <c r="J166" i="4"/>
  <c r="K166" i="4" s="1"/>
  <c r="J150" i="4"/>
  <c r="K150" i="4" s="1"/>
  <c r="J129" i="4"/>
  <c r="K129" i="4" s="1"/>
  <c r="J105" i="4"/>
  <c r="K105" i="4" s="1"/>
  <c r="J70" i="4"/>
  <c r="K70" i="4" s="1"/>
  <c r="J140" i="4"/>
  <c r="K140" i="4" s="1"/>
  <c r="J119" i="4"/>
  <c r="K119" i="4" s="1"/>
  <c r="J100" i="4"/>
  <c r="K100" i="4" s="1"/>
  <c r="J87" i="4"/>
  <c r="K87" i="4" s="1"/>
  <c r="J68" i="4"/>
  <c r="K68" i="4" s="1"/>
  <c r="J31" i="4"/>
  <c r="K31" i="4" s="1"/>
  <c r="J23" i="4"/>
  <c r="K23" i="4" s="1"/>
  <c r="J4" i="4"/>
  <c r="K4" i="4" s="1"/>
  <c r="J170" i="4"/>
  <c r="K170" i="4" s="1"/>
  <c r="J162" i="4"/>
  <c r="K162" i="4" s="1"/>
  <c r="J158" i="4"/>
  <c r="K158" i="4" s="1"/>
  <c r="J152" i="4"/>
  <c r="K152" i="4" s="1"/>
  <c r="J144" i="4"/>
  <c r="K144" i="4" s="1"/>
  <c r="J38" i="4"/>
  <c r="K38" i="4" s="1"/>
  <c r="J564" i="4"/>
  <c r="K564" i="4" s="1"/>
  <c r="J440" i="4"/>
  <c r="K440" i="4" s="1"/>
  <c r="J332" i="4"/>
  <c r="K332" i="4" s="1"/>
  <c r="J305" i="4"/>
  <c r="K305" i="4" s="1"/>
  <c r="J315" i="4"/>
  <c r="K315" i="4" s="1"/>
  <c r="J262" i="4"/>
  <c r="K262" i="4" s="1"/>
  <c r="J139" i="4"/>
  <c r="K139" i="4" s="1"/>
  <c r="J107" i="4"/>
  <c r="K107" i="4" s="1"/>
  <c r="J75" i="4"/>
  <c r="K75" i="4" s="1"/>
  <c r="J43" i="4"/>
  <c r="K43" i="4" s="1"/>
  <c r="J11" i="4"/>
  <c r="K11" i="4" s="1"/>
  <c r="J9" i="4"/>
  <c r="K9" i="4" s="1"/>
  <c r="J137" i="4"/>
  <c r="K137" i="4" s="1"/>
  <c r="J113" i="4"/>
  <c r="K113" i="4" s="1"/>
  <c r="J640" i="4"/>
  <c r="K640" i="4" s="1"/>
  <c r="J615" i="4"/>
  <c r="K615" i="4" s="1"/>
  <c r="J639" i="4"/>
  <c r="K639" i="4" s="1"/>
  <c r="J612" i="4"/>
  <c r="K612" i="4" s="1"/>
  <c r="J597" i="4"/>
  <c r="K597" i="4" s="1"/>
  <c r="J638" i="4"/>
  <c r="K638" i="4" s="1"/>
  <c r="J618" i="4"/>
  <c r="K618" i="4" s="1"/>
  <c r="J622" i="4"/>
  <c r="K622" i="4" s="1"/>
  <c r="J570" i="4"/>
  <c r="K570" i="4" s="1"/>
  <c r="J583" i="4"/>
  <c r="K583" i="4" s="1"/>
  <c r="J522" i="4"/>
  <c r="K522" i="4" s="1"/>
  <c r="J491" i="4"/>
  <c r="K491" i="4" s="1"/>
  <c r="J475" i="4"/>
  <c r="K475" i="4" s="1"/>
  <c r="J435" i="4"/>
  <c r="K435" i="4" s="1"/>
  <c r="J355" i="4"/>
  <c r="K355" i="4" s="1"/>
  <c r="J430" i="4"/>
  <c r="K430" i="4" s="1"/>
  <c r="J353" i="4"/>
  <c r="K353" i="4" s="1"/>
  <c r="J350" i="4"/>
  <c r="K350" i="4" s="1"/>
  <c r="J411" i="4"/>
  <c r="K411" i="4" s="1"/>
  <c r="J379" i="4"/>
  <c r="K379" i="4" s="1"/>
  <c r="J254" i="4"/>
  <c r="K254" i="4" s="1"/>
  <c r="J317" i="4"/>
  <c r="K317" i="4" s="1"/>
  <c r="J265" i="4"/>
  <c r="K265" i="4" s="1"/>
  <c r="J201" i="4"/>
  <c r="K201" i="4" s="1"/>
  <c r="J67" i="4"/>
  <c r="K67" i="4" s="1"/>
  <c r="J35" i="4"/>
  <c r="K35" i="4" s="1"/>
  <c r="J16" i="4"/>
  <c r="K16" i="4" s="1"/>
  <c r="J130" i="4"/>
  <c r="K130" i="4" s="1"/>
  <c r="J114" i="4"/>
  <c r="K114" i="4" s="1"/>
  <c r="J98" i="4"/>
  <c r="K98" i="4" s="1"/>
  <c r="J82" i="4"/>
  <c r="K82" i="4" s="1"/>
  <c r="J66" i="4"/>
  <c r="K66" i="4" s="1"/>
  <c r="J50" i="4"/>
  <c r="K50" i="4" s="1"/>
  <c r="J34" i="4"/>
  <c r="K34" i="4" s="1"/>
  <c r="J18" i="4"/>
  <c r="K18" i="4" s="1"/>
  <c r="J188" i="4"/>
  <c r="K188" i="4" s="1"/>
  <c r="J142" i="4"/>
  <c r="K142" i="4" s="1"/>
  <c r="J118" i="4"/>
  <c r="K118" i="4" s="1"/>
  <c r="J127" i="4"/>
  <c r="K127" i="4" s="1"/>
  <c r="J645" i="4"/>
  <c r="K645" i="4" s="1"/>
  <c r="J635" i="4"/>
  <c r="K635" i="4" s="1"/>
  <c r="J627" i="4"/>
  <c r="K627" i="4" s="1"/>
  <c r="J619" i="4"/>
  <c r="K619" i="4" s="1"/>
  <c r="J611" i="4"/>
  <c r="K611" i="4" s="1"/>
  <c r="J603" i="4"/>
  <c r="K603" i="4" s="1"/>
  <c r="J595" i="4"/>
  <c r="K595" i="4" s="1"/>
  <c r="J649" i="4"/>
  <c r="K649" i="4" s="1"/>
  <c r="J637" i="4"/>
  <c r="K637" i="4" s="1"/>
  <c r="J626" i="4"/>
  <c r="K626" i="4" s="1"/>
  <c r="J646" i="4"/>
  <c r="K646" i="4" s="1"/>
  <c r="J634" i="4"/>
  <c r="K634" i="4" s="1"/>
  <c r="J614" i="4"/>
  <c r="K614" i="4" s="1"/>
  <c r="J602" i="4"/>
  <c r="K602" i="4" s="1"/>
  <c r="J582" i="4"/>
  <c r="K582" i="4" s="1"/>
  <c r="J572" i="4"/>
  <c r="K572" i="4" s="1"/>
  <c r="J584" i="4"/>
  <c r="K584" i="4" s="1"/>
  <c r="J574" i="4"/>
  <c r="K574" i="4" s="1"/>
  <c r="J439" i="4"/>
  <c r="K439" i="4" s="1"/>
  <c r="J515" i="4"/>
  <c r="K515" i="4" s="1"/>
  <c r="J499" i="4"/>
  <c r="K499" i="4" s="1"/>
  <c r="J483" i="4"/>
  <c r="K483" i="4" s="1"/>
  <c r="J467" i="4"/>
  <c r="K467" i="4" s="1"/>
  <c r="J459" i="4"/>
  <c r="K459" i="4" s="1"/>
  <c r="J451" i="4"/>
  <c r="K451" i="4" s="1"/>
  <c r="J443" i="4"/>
  <c r="K443" i="4" s="1"/>
  <c r="J434" i="4"/>
  <c r="K434" i="4" s="1"/>
  <c r="J425" i="4"/>
  <c r="K425" i="4" s="1"/>
  <c r="J358" i="4"/>
  <c r="K358" i="4" s="1"/>
  <c r="J313" i="4"/>
  <c r="K313" i="4" s="1"/>
  <c r="J323" i="4"/>
  <c r="K323" i="4" s="1"/>
  <c r="J351" i="4"/>
  <c r="K351" i="4" s="1"/>
  <c r="J342" i="4"/>
  <c r="K342" i="4" s="1"/>
  <c r="J326" i="4"/>
  <c r="K326" i="4" s="1"/>
  <c r="J423" i="4"/>
  <c r="K423" i="4" s="1"/>
  <c r="J407" i="4"/>
  <c r="K407" i="4" s="1"/>
  <c r="J391" i="4"/>
  <c r="K391" i="4" s="1"/>
  <c r="J375" i="4"/>
  <c r="K375" i="4" s="1"/>
  <c r="J359" i="4"/>
  <c r="K359" i="4" s="1"/>
  <c r="J314" i="4"/>
  <c r="K314" i="4" s="1"/>
  <c r="J294" i="4"/>
  <c r="K294" i="4" s="1"/>
  <c r="J281" i="4"/>
  <c r="K281" i="4" s="1"/>
  <c r="J258" i="4"/>
  <c r="K258" i="4" s="1"/>
  <c r="J246" i="4"/>
  <c r="K246" i="4" s="1"/>
  <c r="J302" i="4"/>
  <c r="K302" i="4" s="1"/>
  <c r="J211" i="4"/>
  <c r="K211" i="4" s="1"/>
  <c r="J202" i="4"/>
  <c r="K202" i="4" s="1"/>
  <c r="J189" i="4"/>
  <c r="K189" i="4" s="1"/>
  <c r="J174" i="4"/>
  <c r="K174" i="4" s="1"/>
  <c r="J233" i="4"/>
  <c r="K233" i="4" s="1"/>
  <c r="J217" i="4"/>
  <c r="K217" i="4" s="1"/>
  <c r="J198" i="4"/>
  <c r="K198" i="4" s="1"/>
  <c r="J185" i="4"/>
  <c r="K185" i="4" s="1"/>
  <c r="J115" i="4"/>
  <c r="K115" i="4" s="1"/>
  <c r="J83" i="4"/>
  <c r="K83" i="4" s="1"/>
  <c r="J51" i="4"/>
  <c r="K51" i="4" s="1"/>
  <c r="J19" i="4"/>
  <c r="K19" i="4" s="1"/>
  <c r="J165" i="4"/>
  <c r="K165" i="4" s="1"/>
  <c r="J141" i="4"/>
  <c r="K141" i="4" s="1"/>
  <c r="J133" i="4"/>
  <c r="K133" i="4" s="1"/>
  <c r="J125" i="4"/>
  <c r="K125" i="4" s="1"/>
  <c r="J117" i="4"/>
  <c r="K117" i="4" s="1"/>
  <c r="J109" i="4"/>
  <c r="K109" i="4" s="1"/>
  <c r="J101" i="4"/>
  <c r="K101" i="4" s="1"/>
  <c r="J93" i="4"/>
  <c r="K93" i="4" s="1"/>
  <c r="J85" i="4"/>
  <c r="K85" i="4" s="1"/>
  <c r="J77" i="4"/>
  <c r="K77" i="4" s="1"/>
  <c r="J69" i="4"/>
  <c r="K69" i="4" s="1"/>
  <c r="J61" i="4"/>
  <c r="K61" i="4" s="1"/>
  <c r="J53" i="4"/>
  <c r="K53" i="4" s="1"/>
  <c r="J45" i="4"/>
  <c r="K45" i="4" s="1"/>
  <c r="J37" i="4"/>
  <c r="K37" i="4" s="1"/>
  <c r="J29" i="4"/>
  <c r="K29" i="4" s="1"/>
  <c r="J21" i="4"/>
  <c r="K21" i="4" s="1"/>
  <c r="J13" i="4"/>
  <c r="K13" i="4" s="1"/>
  <c r="J5" i="4"/>
  <c r="K5" i="4" s="1"/>
  <c r="J168" i="4"/>
  <c r="K168" i="4" s="1"/>
  <c r="J154" i="4"/>
  <c r="K154" i="4" s="1"/>
  <c r="J146" i="4"/>
  <c r="K146" i="4" s="1"/>
  <c r="J126" i="4"/>
  <c r="K126" i="4" s="1"/>
  <c r="J102" i="4"/>
  <c r="K102" i="4" s="1"/>
  <c r="J89" i="4"/>
  <c r="K89" i="4" s="1"/>
  <c r="J73" i="4"/>
  <c r="K73" i="4" s="1"/>
  <c r="J62" i="4"/>
  <c r="K62" i="4" s="1"/>
  <c r="J17" i="4"/>
  <c r="K17" i="4" s="1"/>
  <c r="J124" i="4"/>
  <c r="K124" i="4" s="1"/>
  <c r="J116" i="4"/>
  <c r="K116" i="4" s="1"/>
  <c r="J84" i="4"/>
  <c r="K84" i="4" s="1"/>
  <c r="J28" i="4"/>
  <c r="K28" i="4" s="1"/>
  <c r="J20" i="4"/>
  <c r="K20" i="4" s="1"/>
  <c r="J164" i="4"/>
  <c r="K164" i="4" s="1"/>
  <c r="J160" i="4"/>
  <c r="K160" i="4" s="1"/>
  <c r="J156" i="4"/>
  <c r="K156" i="4" s="1"/>
  <c r="J148" i="4"/>
  <c r="K148" i="4" s="1"/>
  <c r="J54" i="4"/>
  <c r="K54" i="4" s="1"/>
  <c r="J648" i="4"/>
  <c r="K648" i="4" s="1"/>
  <c r="J623" i="4"/>
  <c r="K623" i="4" s="1"/>
  <c r="J599" i="4"/>
  <c r="K599" i="4" s="1"/>
  <c r="J628" i="4"/>
  <c r="K628" i="4" s="1"/>
  <c r="J604" i="4"/>
  <c r="K604" i="4" s="1"/>
  <c r="J629" i="4"/>
  <c r="K629" i="4" s="1"/>
  <c r="J598" i="4"/>
  <c r="K598" i="4" s="1"/>
  <c r="J588" i="4"/>
  <c r="K588" i="4" s="1"/>
  <c r="J591" i="4"/>
  <c r="K591" i="4" s="1"/>
  <c r="J364" i="4"/>
  <c r="K364" i="4" s="1"/>
  <c r="J335" i="4"/>
  <c r="K335" i="4" s="1"/>
  <c r="J337" i="4"/>
  <c r="K337" i="4" s="1"/>
  <c r="J298" i="4"/>
  <c r="K298" i="4" s="1"/>
  <c r="J290" i="4"/>
  <c r="K290" i="4" s="1"/>
  <c r="J206" i="4"/>
  <c r="K206" i="4" s="1"/>
  <c r="J266" i="4"/>
  <c r="K266" i="4" s="1"/>
  <c r="J222" i="4"/>
  <c r="K222" i="4" s="1"/>
  <c r="J242" i="4"/>
  <c r="K242" i="4" s="1"/>
  <c r="J644" i="4"/>
  <c r="K644" i="4" s="1"/>
  <c r="J633" i="4"/>
  <c r="K633" i="4" s="1"/>
  <c r="J617" i="4"/>
  <c r="K617" i="4" s="1"/>
  <c r="J601" i="4"/>
  <c r="K601" i="4" s="1"/>
  <c r="J571" i="4"/>
  <c r="K571" i="4" s="1"/>
  <c r="J606" i="4"/>
  <c r="K606" i="4" s="1"/>
  <c r="J437" i="4"/>
  <c r="K437" i="4" s="1"/>
  <c r="J509" i="4"/>
  <c r="K509" i="4" s="1"/>
  <c r="J493" i="4"/>
  <c r="K493" i="4" s="1"/>
  <c r="J477" i="4"/>
  <c r="K477" i="4" s="1"/>
  <c r="J511" i="4"/>
  <c r="K511" i="4" s="1"/>
  <c r="J495" i="4"/>
  <c r="K495" i="4" s="1"/>
  <c r="J479" i="4"/>
  <c r="K479" i="4" s="1"/>
  <c r="J463" i="4"/>
  <c r="K463" i="4" s="1"/>
  <c r="J455" i="4"/>
  <c r="K455" i="4" s="1"/>
  <c r="J447" i="4"/>
  <c r="K447" i="4" s="1"/>
  <c r="J428" i="4"/>
  <c r="K428" i="4" s="1"/>
  <c r="J457" i="4"/>
  <c r="K457" i="4" s="1"/>
  <c r="J436" i="4"/>
  <c r="K436" i="4" s="1"/>
  <c r="J367" i="4"/>
  <c r="K367" i="4" s="1"/>
  <c r="J321" i="4"/>
  <c r="K321" i="4" s="1"/>
  <c r="J513" i="4"/>
  <c r="K513" i="4" s="1"/>
  <c r="J449" i="4"/>
  <c r="K449" i="4" s="1"/>
  <c r="J366" i="4"/>
  <c r="K366" i="4" s="1"/>
  <c r="J327" i="4"/>
  <c r="K327" i="4" s="1"/>
  <c r="J505" i="4"/>
  <c r="K505" i="4" s="1"/>
  <c r="J416" i="4"/>
  <c r="K416" i="4" s="1"/>
  <c r="J408" i="4"/>
  <c r="K408" i="4" s="1"/>
  <c r="J400" i="4"/>
  <c r="K400" i="4" s="1"/>
  <c r="J392" i="4"/>
  <c r="K392" i="4" s="1"/>
  <c r="J384" i="4"/>
  <c r="K384" i="4" s="1"/>
  <c r="J376" i="4"/>
  <c r="K376" i="4" s="1"/>
  <c r="J369" i="4"/>
  <c r="K369" i="4" s="1"/>
  <c r="J278" i="4"/>
  <c r="K278" i="4" s="1"/>
  <c r="J226" i="4"/>
  <c r="K226" i="4" s="1"/>
  <c r="J180" i="4"/>
  <c r="K180" i="4" s="1"/>
  <c r="J241" i="4"/>
  <c r="K241" i="4" s="1"/>
  <c r="J286" i="4"/>
  <c r="K286" i="4" s="1"/>
  <c r="J280" i="4"/>
  <c r="K280" i="4" s="1"/>
  <c r="J257" i="4"/>
  <c r="K257" i="4" s="1"/>
  <c r="J225" i="4"/>
  <c r="K225" i="4" s="1"/>
  <c r="J218" i="4"/>
  <c r="K218" i="4" s="1"/>
  <c r="J187" i="4"/>
  <c r="K187" i="4" s="1"/>
  <c r="J238" i="4"/>
  <c r="K238" i="4" s="1"/>
  <c r="J465" i="4"/>
  <c r="K465" i="4" s="1"/>
  <c r="J322" i="4"/>
  <c r="K322" i="4" s="1"/>
  <c r="J230" i="4"/>
  <c r="K230" i="4" s="1"/>
  <c r="J214" i="4"/>
  <c r="K214" i="4" s="1"/>
  <c r="J176" i="4"/>
  <c r="K176" i="4" s="1"/>
  <c r="J345" i="4"/>
  <c r="K345" i="4" s="1"/>
  <c r="J273" i="4"/>
  <c r="K273" i="4" s="1"/>
  <c r="J136" i="4"/>
  <c r="K136" i="4" s="1"/>
  <c r="J123" i="4"/>
  <c r="K123" i="4" s="1"/>
  <c r="J104" i="4"/>
  <c r="K104" i="4" s="1"/>
  <c r="J91" i="4"/>
  <c r="K91" i="4" s="1"/>
  <c r="J72" i="4"/>
  <c r="K72" i="4" s="1"/>
  <c r="J59" i="4"/>
  <c r="K59" i="4" s="1"/>
  <c r="J40" i="4"/>
  <c r="K40" i="4" s="1"/>
  <c r="J27" i="4"/>
  <c r="K27" i="4" s="1"/>
  <c r="J8" i="4"/>
  <c r="K8" i="4" s="1"/>
  <c r="J190" i="4"/>
  <c r="K190" i="4" s="1"/>
  <c r="J177" i="4"/>
  <c r="K177" i="4" s="1"/>
  <c r="J147" i="4"/>
  <c r="K147" i="4" s="1"/>
  <c r="J97" i="4"/>
  <c r="K97" i="4" s="1"/>
  <c r="J81" i="4"/>
  <c r="K81" i="4" s="1"/>
  <c r="J33" i="4"/>
  <c r="K33" i="4" s="1"/>
  <c r="J3" i="4"/>
  <c r="K3" i="4" s="1"/>
  <c r="B407" i="4"/>
  <c r="B110" i="4"/>
  <c r="B391" i="4"/>
  <c r="B94" i="4"/>
  <c r="B378" i="4"/>
  <c r="B81" i="4"/>
  <c r="B370" i="4"/>
  <c r="B73" i="4"/>
  <c r="B362" i="4"/>
  <c r="B65" i="4"/>
  <c r="B403" i="4"/>
  <c r="B106" i="4"/>
  <c r="B387" i="4"/>
  <c r="B90" i="4"/>
  <c r="B375" i="4"/>
  <c r="B78" i="4"/>
  <c r="B367" i="4"/>
  <c r="B70" i="4"/>
  <c r="B359" i="4"/>
  <c r="B62" i="4"/>
  <c r="B373" i="4"/>
  <c r="B76" i="4"/>
  <c r="B399" i="4"/>
  <c r="B102" i="4"/>
  <c r="B381" i="4"/>
  <c r="B84" i="4"/>
  <c r="B377" i="4"/>
  <c r="B80" i="4"/>
  <c r="B369" i="4"/>
  <c r="B72" i="4"/>
  <c r="B361" i="4"/>
  <c r="B64" i="4"/>
  <c r="B365" i="4"/>
  <c r="B68" i="4"/>
  <c r="B357" i="4"/>
  <c r="B60" i="4"/>
  <c r="B374" i="4"/>
  <c r="B77" i="4"/>
  <c r="B366" i="4"/>
  <c r="B69" i="4"/>
  <c r="B358" i="4"/>
  <c r="B61" i="4"/>
  <c r="B395" i="4"/>
  <c r="B98" i="4"/>
  <c r="B379" i="4"/>
  <c r="B82" i="4"/>
  <c r="B371" i="4"/>
  <c r="B74" i="4"/>
  <c r="B363" i="4"/>
  <c r="B66" i="4"/>
  <c r="B355" i="4"/>
  <c r="B58" i="4"/>
  <c r="D380" i="4" l="1"/>
  <c r="X167" i="4"/>
  <c r="Y167" i="4" s="1"/>
  <c r="X157" i="4"/>
  <c r="Y157" i="4" s="1"/>
  <c r="Z91" i="4"/>
  <c r="AA91" i="4" s="1"/>
  <c r="X29" i="4"/>
  <c r="Y29" i="4"/>
  <c r="X614" i="4"/>
  <c r="Y614" i="4" s="1"/>
  <c r="X476" i="4"/>
  <c r="Y476" i="4"/>
  <c r="AA63" i="4"/>
  <c r="Z63" i="4"/>
  <c r="X36" i="4"/>
  <c r="Y36" i="4"/>
  <c r="Y320" i="4"/>
  <c r="X320" i="4"/>
  <c r="X260" i="4"/>
  <c r="Y260" i="4" s="1"/>
  <c r="AA486" i="4"/>
  <c r="Z486" i="4"/>
  <c r="X452" i="4"/>
  <c r="Y452" i="4"/>
  <c r="X64" i="4"/>
  <c r="Y64" i="4" s="1"/>
  <c r="Z233" i="4"/>
  <c r="AA233" i="4"/>
  <c r="Y408" i="4"/>
  <c r="X408" i="4"/>
  <c r="X340" i="4"/>
  <c r="Y340" i="4" s="1"/>
  <c r="Z193" i="4"/>
  <c r="AA193" i="4" s="1"/>
  <c r="Z213" i="4"/>
  <c r="AA213" i="4"/>
  <c r="X44" i="4"/>
  <c r="Y44" i="4" s="1"/>
  <c r="Z27" i="4"/>
  <c r="AA27" i="4" s="1"/>
  <c r="X623" i="4"/>
  <c r="Y623" i="4" s="1"/>
  <c r="X308" i="4"/>
  <c r="Y308" i="4" s="1"/>
  <c r="X247" i="4"/>
  <c r="Y247" i="4" s="1"/>
  <c r="X9" i="4"/>
  <c r="Y9" i="4"/>
  <c r="AA306" i="4"/>
  <c r="Z306" i="4"/>
  <c r="Z506" i="4"/>
  <c r="AA506" i="4" s="1"/>
  <c r="X307" i="4"/>
  <c r="Y307" i="4" s="1"/>
  <c r="X332" i="4"/>
  <c r="Y332" i="4" s="1"/>
  <c r="X323" i="4"/>
  <c r="Y323" i="4" s="1"/>
  <c r="Z361" i="4"/>
  <c r="AA361" i="4"/>
  <c r="X475" i="4"/>
  <c r="Y475" i="4" s="1"/>
  <c r="X60" i="4"/>
  <c r="Y60" i="4"/>
  <c r="Y109" i="4"/>
  <c r="X109" i="4"/>
  <c r="Z350" i="4"/>
  <c r="AA350" i="4" s="1"/>
  <c r="X507" i="4"/>
  <c r="Y507" i="4" s="1"/>
  <c r="X89" i="4"/>
  <c r="Y89" i="4"/>
  <c r="Y163" i="4"/>
  <c r="X163" i="4"/>
  <c r="X145" i="4"/>
  <c r="Y145" i="4" s="1"/>
  <c r="Z365" i="4"/>
  <c r="AA365" i="4" s="1"/>
  <c r="X594" i="4"/>
  <c r="Y594" i="4"/>
  <c r="Z458" i="4"/>
  <c r="AA458" i="4" s="1"/>
  <c r="X602" i="4"/>
  <c r="Y602" i="4"/>
  <c r="Z265" i="4"/>
  <c r="AA265" i="4" s="1"/>
  <c r="X81" i="4"/>
  <c r="Y81" i="4"/>
  <c r="Y125" i="4"/>
  <c r="X125" i="4"/>
  <c r="Z103" i="4"/>
  <c r="AA103" i="4" s="1"/>
  <c r="Y153" i="4"/>
  <c r="X153" i="4"/>
  <c r="X45" i="4"/>
  <c r="Y45" i="4"/>
  <c r="X453" i="4"/>
  <c r="Y453" i="4" s="1"/>
  <c r="X562" i="4"/>
  <c r="Y562" i="4"/>
  <c r="Y632" i="4"/>
  <c r="X632" i="4"/>
  <c r="Z451" i="4"/>
  <c r="AA451" i="4"/>
  <c r="AA83" i="4"/>
  <c r="Z83" i="4"/>
  <c r="X545" i="4"/>
  <c r="Y545" i="4"/>
  <c r="AA547" i="4"/>
  <c r="Z547" i="4"/>
  <c r="Z455" i="4"/>
  <c r="AA455" i="4" s="1"/>
  <c r="Y25" i="4"/>
  <c r="X25" i="4"/>
  <c r="Z564" i="4"/>
  <c r="AA564" i="4"/>
  <c r="Z375" i="4"/>
  <c r="AA375" i="4" s="1"/>
  <c r="Z159" i="4"/>
  <c r="AA159" i="4" s="1"/>
  <c r="Y37" i="4"/>
  <c r="X37" i="4"/>
  <c r="Z67" i="4"/>
  <c r="AA67" i="4" s="1"/>
  <c r="AB227" i="4"/>
  <c r="AC227" i="4" s="1"/>
  <c r="Z446" i="4"/>
  <c r="AA446" i="4"/>
  <c r="Z158" i="4"/>
  <c r="AA158" i="4" s="1"/>
  <c r="X412" i="4"/>
  <c r="Y412" i="4" s="1"/>
  <c r="AA39" i="4"/>
  <c r="Z39" i="4"/>
  <c r="X319" i="4"/>
  <c r="Y319" i="4"/>
  <c r="Z560" i="4"/>
  <c r="AA560" i="4" s="1"/>
  <c r="X175" i="4"/>
  <c r="Y175" i="4"/>
  <c r="X499" i="4"/>
  <c r="Y499" i="4" s="1"/>
  <c r="Z462" i="4"/>
  <c r="AA462" i="4" s="1"/>
  <c r="X331" i="4"/>
  <c r="Y331" i="4" s="1"/>
  <c r="X215" i="4"/>
  <c r="Y215" i="4"/>
  <c r="X363" i="4"/>
  <c r="Y363" i="4" s="1"/>
  <c r="Z122" i="4"/>
  <c r="AA122" i="4"/>
  <c r="AA186" i="4"/>
  <c r="Z186" i="4"/>
  <c r="X503" i="4"/>
  <c r="Y503" i="4"/>
  <c r="Z615" i="4"/>
  <c r="AA615" i="4" s="1"/>
  <c r="Z197" i="4"/>
  <c r="AA197" i="4"/>
  <c r="Z581" i="4"/>
  <c r="AA581" i="4" s="1"/>
  <c r="Z370" i="4"/>
  <c r="AA370" i="4" s="1"/>
  <c r="Z50" i="4"/>
  <c r="AA50" i="4" s="1"/>
  <c r="Z321" i="4"/>
  <c r="AA321" i="4"/>
  <c r="Z434" i="4"/>
  <c r="AA434" i="4" s="1"/>
  <c r="Z181" i="4"/>
  <c r="AA181" i="4"/>
  <c r="AA530" i="4"/>
  <c r="Z530" i="4"/>
  <c r="X367" i="4"/>
  <c r="Y367" i="4"/>
  <c r="Y352" i="4"/>
  <c r="X352" i="4"/>
  <c r="Z442" i="4"/>
  <c r="AA442" i="4"/>
  <c r="Y292" i="4"/>
  <c r="X292" i="4"/>
  <c r="X248" i="4"/>
  <c r="Y248" i="4" s="1"/>
  <c r="X291" i="4"/>
  <c r="Y291" i="4" s="1"/>
  <c r="X68" i="4"/>
  <c r="Y68" i="4"/>
  <c r="Z253" i="4"/>
  <c r="AA253" i="4" s="1"/>
  <c r="Z214" i="4"/>
  <c r="AA214" i="4" s="1"/>
  <c r="Z261" i="4"/>
  <c r="AA261" i="4" s="1"/>
  <c r="X32" i="4"/>
  <c r="Y32" i="4"/>
  <c r="Z82" i="4"/>
  <c r="AA82" i="4" s="1"/>
  <c r="X92" i="4"/>
  <c r="Y92" i="4"/>
  <c r="X471" i="4"/>
  <c r="Y471" i="4" s="1"/>
  <c r="X156" i="4"/>
  <c r="Y156" i="4"/>
  <c r="Z576" i="4"/>
  <c r="AA576" i="4" s="1"/>
  <c r="X351" i="4"/>
  <c r="Y351" i="4"/>
  <c r="X436" i="4"/>
  <c r="Y436" i="4" s="1"/>
  <c r="X288" i="4"/>
  <c r="Y288" i="4" s="1"/>
  <c r="X589" i="4"/>
  <c r="Y589" i="4" s="1"/>
  <c r="X487" i="4"/>
  <c r="Y487" i="4"/>
  <c r="Y276" i="4"/>
  <c r="X276" i="4"/>
  <c r="X200" i="4"/>
  <c r="Y200" i="4" s="1"/>
  <c r="X441" i="4"/>
  <c r="Y441" i="4" s="1"/>
  <c r="X212" i="4"/>
  <c r="Y212" i="4" s="1"/>
  <c r="Z173" i="4"/>
  <c r="AA173" i="4" s="1"/>
  <c r="Z238" i="4"/>
  <c r="AA238" i="4" s="1"/>
  <c r="Z142" i="4"/>
  <c r="AA142" i="4" s="1"/>
  <c r="X606" i="4"/>
  <c r="Y606" i="4"/>
  <c r="Y171" i="4"/>
  <c r="X171" i="4"/>
  <c r="Z11" i="4"/>
  <c r="AA11" i="4"/>
  <c r="Z189" i="4"/>
  <c r="AA189" i="4" s="1"/>
  <c r="X566" i="4"/>
  <c r="Y566" i="4" s="1"/>
  <c r="AA75" i="4"/>
  <c r="Z75" i="4"/>
  <c r="X359" i="4"/>
  <c r="Y359" i="4"/>
  <c r="Y304" i="4"/>
  <c r="X304" i="4"/>
  <c r="X464" i="4"/>
  <c r="Y464" i="4" s="1"/>
  <c r="Y268" i="4"/>
  <c r="X268" i="4"/>
  <c r="X624" i="4"/>
  <c r="Y624" i="4" s="1"/>
  <c r="Y264" i="4"/>
  <c r="X264" i="4"/>
  <c r="X416" i="4"/>
  <c r="Y416" i="4" s="1"/>
  <c r="AA119" i="4"/>
  <c r="Z119" i="4"/>
  <c r="Z55" i="4"/>
  <c r="AA55" i="4" s="1"/>
  <c r="Y372" i="4"/>
  <c r="X372" i="4"/>
  <c r="Z250" i="4"/>
  <c r="AA250" i="4" s="1"/>
  <c r="Z86" i="4"/>
  <c r="AA86" i="4" s="1"/>
  <c r="Z628" i="4"/>
  <c r="AA628" i="4" s="1"/>
  <c r="Y404" i="4"/>
  <c r="X404" i="4"/>
  <c r="X5" i="4"/>
  <c r="Y5" i="4" s="1"/>
  <c r="AA596" i="4"/>
  <c r="Z596" i="4"/>
  <c r="X113" i="4"/>
  <c r="Y113" i="4" s="1"/>
  <c r="X16" i="4"/>
  <c r="Y16" i="4" s="1"/>
  <c r="Z322" i="4"/>
  <c r="AA322" i="4" s="1"/>
  <c r="Z447" i="4"/>
  <c r="AA447" i="4" s="1"/>
  <c r="Z258" i="4"/>
  <c r="AA258" i="4" s="1"/>
  <c r="AA147" i="4"/>
  <c r="Z147" i="4"/>
  <c r="X433" i="4"/>
  <c r="Y433" i="4"/>
  <c r="Y172" i="4"/>
  <c r="X172" i="4"/>
  <c r="Z123" i="4"/>
  <c r="AA123" i="4" s="1"/>
  <c r="AA534" i="4"/>
  <c r="Z534" i="4"/>
  <c r="X396" i="4"/>
  <c r="Y396" i="4" s="1"/>
  <c r="Y284" i="4"/>
  <c r="X284" i="4"/>
  <c r="Z102" i="4"/>
  <c r="AA102" i="4"/>
  <c r="Z454" i="4"/>
  <c r="AA454" i="4" s="1"/>
  <c r="X524" i="4"/>
  <c r="Y524" i="4"/>
  <c r="Z177" i="4"/>
  <c r="AA177" i="4" s="1"/>
  <c r="Z592" i="4"/>
  <c r="AA592" i="4" s="1"/>
  <c r="AA539" i="4"/>
  <c r="Z539" i="4"/>
  <c r="Z474" i="4"/>
  <c r="AA474" i="4" s="1"/>
  <c r="AA374" i="4"/>
  <c r="Z374" i="4"/>
  <c r="X582" i="4"/>
  <c r="Y582" i="4"/>
  <c r="X199" i="4"/>
  <c r="Y199" i="4" s="1"/>
  <c r="X243" i="4"/>
  <c r="Y243" i="4"/>
  <c r="AA426" i="4"/>
  <c r="Z426" i="4"/>
  <c r="Z274" i="4"/>
  <c r="AA274" i="4" s="1"/>
  <c r="X52" i="4"/>
  <c r="Y52" i="4" s="1"/>
  <c r="AB413" i="4"/>
  <c r="AC413" i="4"/>
  <c r="Y69" i="4"/>
  <c r="X69" i="4"/>
  <c r="X100" i="4"/>
  <c r="Y100" i="4"/>
  <c r="Z430" i="4"/>
  <c r="AA430" i="4" s="1"/>
  <c r="Z631" i="4"/>
  <c r="AA631" i="4"/>
  <c r="X523" i="4"/>
  <c r="Y523" i="4" s="1"/>
  <c r="Z333" i="4"/>
  <c r="AA333" i="4"/>
  <c r="AA391" i="4"/>
  <c r="Z391" i="4"/>
  <c r="Z169" i="4"/>
  <c r="AA169" i="4"/>
  <c r="Z341" i="4"/>
  <c r="AA341" i="4" s="1"/>
  <c r="X477" i="4"/>
  <c r="Y477" i="4" s="1"/>
  <c r="X203" i="4"/>
  <c r="Y203" i="4" s="1"/>
  <c r="Z450" i="4"/>
  <c r="AA450" i="4"/>
  <c r="AA107" i="4"/>
  <c r="Z107" i="4"/>
  <c r="Z115" i="4"/>
  <c r="AA115" i="4" s="1"/>
  <c r="Y520" i="4"/>
  <c r="X520" i="4"/>
  <c r="X33" i="4"/>
  <c r="Y33" i="4"/>
  <c r="AA414" i="4"/>
  <c r="Z414" i="4"/>
  <c r="Z111" i="4"/>
  <c r="AA111" i="4" s="1"/>
  <c r="X144" i="4"/>
  <c r="Y144" i="4" s="1"/>
  <c r="Z490" i="4"/>
  <c r="AA490" i="4" s="1"/>
  <c r="X515" i="4"/>
  <c r="Y515" i="4" s="1"/>
  <c r="Z210" i="4"/>
  <c r="AA210" i="4" s="1"/>
  <c r="X549" i="4"/>
  <c r="Y549" i="4" s="1"/>
  <c r="Z369" i="4"/>
  <c r="AA369" i="4"/>
  <c r="Z54" i="4"/>
  <c r="AA54" i="4" s="1"/>
  <c r="X207" i="4"/>
  <c r="Y207" i="4"/>
  <c r="X124" i="4"/>
  <c r="Y124" i="4" s="1"/>
  <c r="Z314" i="4"/>
  <c r="AA314" i="4" s="1"/>
  <c r="X535" i="4"/>
  <c r="Y535" i="4" s="1"/>
  <c r="X96" i="4"/>
  <c r="Y96" i="4"/>
  <c r="Z329" i="4"/>
  <c r="AA329" i="4" s="1"/>
  <c r="X368" i="4"/>
  <c r="Y368" i="4" s="1"/>
  <c r="X463" i="4"/>
  <c r="Y463" i="4" s="1"/>
  <c r="X191" i="4"/>
  <c r="Y191" i="4"/>
  <c r="Y377" i="4"/>
  <c r="X377" i="4"/>
  <c r="X4" i="4"/>
  <c r="Y4" i="4"/>
  <c r="X40" i="4"/>
  <c r="Y40" i="4" s="1"/>
  <c r="X583" i="4"/>
  <c r="Y583" i="4"/>
  <c r="Y176" i="4"/>
  <c r="X176" i="4"/>
  <c r="X492" i="4"/>
  <c r="Y492" i="4"/>
  <c r="Z146" i="4"/>
  <c r="AA146" i="4" s="1"/>
  <c r="X188" i="4"/>
  <c r="Y188" i="4" s="1"/>
  <c r="Z225" i="4"/>
  <c r="AA225" i="4" s="1"/>
  <c r="X586" i="4"/>
  <c r="Y586" i="4"/>
  <c r="X80" i="4"/>
  <c r="Y80" i="4" s="1"/>
  <c r="Z648" i="4"/>
  <c r="AA648" i="4" s="1"/>
  <c r="Y192" i="4"/>
  <c r="X192" i="4"/>
  <c r="Z47" i="4"/>
  <c r="AA47" i="4"/>
  <c r="X335" i="4"/>
  <c r="Y335" i="4" s="1"/>
  <c r="X251" i="4"/>
  <c r="Y251" i="4"/>
  <c r="Y17" i="4"/>
  <c r="X17" i="4"/>
  <c r="Z345" i="4"/>
  <c r="AA345" i="4"/>
  <c r="X132" i="4"/>
  <c r="Y132" i="4" s="1"/>
  <c r="Z114" i="4"/>
  <c r="AA114" i="4"/>
  <c r="Y21" i="4"/>
  <c r="X21" i="4"/>
  <c r="Z588" i="4"/>
  <c r="AA588" i="4" s="1"/>
  <c r="AA410" i="4"/>
  <c r="Z410" i="4"/>
  <c r="Z7" i="4"/>
  <c r="AA7" i="4" s="1"/>
  <c r="Z616" i="4"/>
  <c r="AA616" i="4" s="1"/>
  <c r="Z383" i="4"/>
  <c r="AA383" i="4" s="1"/>
  <c r="X610" i="4"/>
  <c r="Y610" i="4" s="1"/>
  <c r="X121" i="4"/>
  <c r="Y121" i="4" s="1"/>
  <c r="AA51" i="4"/>
  <c r="Z51" i="4"/>
  <c r="Z577" i="4"/>
  <c r="AA577" i="4" s="1"/>
  <c r="AA402" i="4"/>
  <c r="Z402" i="4"/>
  <c r="X73" i="4"/>
  <c r="Y73" i="4"/>
  <c r="Y570" i="4"/>
  <c r="X570" i="4"/>
  <c r="Z626" i="4"/>
  <c r="AA626" i="4" s="1"/>
  <c r="Y220" i="4"/>
  <c r="X220" i="4"/>
  <c r="X590" i="4"/>
  <c r="Y590" i="4"/>
  <c r="Y512" i="4"/>
  <c r="X512" i="4"/>
  <c r="X553" i="4"/>
  <c r="Y553" i="4"/>
  <c r="AA394" i="4"/>
  <c r="Z394" i="4"/>
  <c r="X642" i="4"/>
  <c r="Y642" i="4" s="1"/>
  <c r="AA638" i="4"/>
  <c r="Z638" i="4"/>
  <c r="Z551" i="4"/>
  <c r="AA551" i="4"/>
  <c r="AA143" i="4"/>
  <c r="Z143" i="4"/>
  <c r="X93" i="4"/>
  <c r="Y93" i="4"/>
  <c r="AA59" i="4"/>
  <c r="Z59" i="4"/>
  <c r="X76" i="4"/>
  <c r="Y76" i="4"/>
  <c r="AA230" i="4"/>
  <c r="Z230" i="4"/>
  <c r="Z62" i="4"/>
  <c r="AA62" i="4"/>
  <c r="AA439" i="4"/>
  <c r="Z439" i="4"/>
  <c r="X432" i="4"/>
  <c r="Y432" i="4"/>
  <c r="X255" i="4"/>
  <c r="Y255" i="4" s="1"/>
  <c r="Z494" i="4"/>
  <c r="AA494" i="4" s="1"/>
  <c r="Z94" i="4"/>
  <c r="AA94" i="4" s="1"/>
  <c r="X467" i="4"/>
  <c r="Y467" i="4"/>
  <c r="Y388" i="4"/>
  <c r="X388" i="4"/>
  <c r="X235" i="4"/>
  <c r="Y235" i="4"/>
  <c r="Z317" i="4"/>
  <c r="AA317" i="4" s="1"/>
  <c r="Z514" i="4"/>
  <c r="AA514" i="4" s="1"/>
  <c r="X279" i="4"/>
  <c r="Y279" i="4" s="1"/>
  <c r="Z78" i="4"/>
  <c r="AA78" i="4"/>
  <c r="X12" i="4"/>
  <c r="Y12" i="4" s="1"/>
  <c r="X428" i="4"/>
  <c r="Y428" i="4"/>
  <c r="Z70" i="4"/>
  <c r="AA70" i="4" s="1"/>
  <c r="X609" i="4"/>
  <c r="Y609" i="4"/>
  <c r="AA178" i="4"/>
  <c r="Z178" i="4"/>
  <c r="Z229" i="4"/>
  <c r="AA229" i="4"/>
  <c r="Z241" i="4"/>
  <c r="AA241" i="4" s="1"/>
  <c r="Z357" i="4"/>
  <c r="AA357" i="4"/>
  <c r="X88" i="4"/>
  <c r="Y88" i="4" s="1"/>
  <c r="Z217" i="4"/>
  <c r="AA217" i="4"/>
  <c r="Y256" i="4"/>
  <c r="X256" i="4"/>
  <c r="Z538" i="4"/>
  <c r="AA538" i="4"/>
  <c r="AA478" i="4"/>
  <c r="Z478" i="4"/>
  <c r="Z342" i="4"/>
  <c r="AA342" i="4" s="1"/>
  <c r="Y184" i="4"/>
  <c r="X184" i="4"/>
  <c r="Z482" i="4"/>
  <c r="AA482" i="4" s="1"/>
  <c r="Y312" i="4"/>
  <c r="X312" i="4"/>
  <c r="X343" i="4"/>
  <c r="Y343" i="4"/>
  <c r="Z154" i="4"/>
  <c r="AA154" i="4" s="1"/>
  <c r="Z242" i="4"/>
  <c r="AA242" i="4" s="1"/>
  <c r="AA302" i="4"/>
  <c r="Z302" i="4"/>
  <c r="X136" i="4"/>
  <c r="Y136" i="4"/>
  <c r="AA174" i="4"/>
  <c r="Z174" i="4"/>
  <c r="Z110" i="4"/>
  <c r="AA110" i="4"/>
  <c r="Z273" i="4"/>
  <c r="AA273" i="4" s="1"/>
  <c r="X223" i="4"/>
  <c r="Y223" i="4"/>
  <c r="Z118" i="4"/>
  <c r="AA118" i="4" s="1"/>
  <c r="Z373" i="4"/>
  <c r="AA373" i="4"/>
  <c r="Z98" i="4"/>
  <c r="AA98" i="4" s="1"/>
  <c r="X460" i="4"/>
  <c r="Y460" i="4"/>
  <c r="X287" i="4"/>
  <c r="Y287" i="4" s="1"/>
  <c r="Z297" i="4"/>
  <c r="AA297" i="4"/>
  <c r="X531" i="4"/>
  <c r="Y531" i="4" s="1"/>
  <c r="X299" i="4"/>
  <c r="Y299" i="4"/>
  <c r="AA310" i="4"/>
  <c r="Z310" i="4"/>
  <c r="X148" i="4"/>
  <c r="Y148" i="4"/>
  <c r="Y344" i="4"/>
  <c r="X344" i="4"/>
  <c r="Z580" i="4"/>
  <c r="AA580" i="4"/>
  <c r="Z46" i="4"/>
  <c r="AA46" i="4" s="1"/>
  <c r="X228" i="4"/>
  <c r="Y228" i="4" s="1"/>
  <c r="Z277" i="4"/>
  <c r="AA277" i="4" s="1"/>
  <c r="X105" i="4"/>
  <c r="Y105" i="4" s="1"/>
  <c r="AA226" i="4"/>
  <c r="Z226" i="4"/>
  <c r="X437" i="4"/>
  <c r="Y437" i="4" s="1"/>
  <c r="AA23" i="4"/>
  <c r="Z23" i="4"/>
  <c r="X239" i="4"/>
  <c r="Y239" i="4"/>
  <c r="AA266" i="4"/>
  <c r="Z266" i="4"/>
  <c r="X621" i="4"/>
  <c r="Y621" i="4"/>
  <c r="X613" i="4"/>
  <c r="Y613" i="4" s="1"/>
  <c r="Z526" i="4"/>
  <c r="AA526" i="4" s="1"/>
  <c r="AA262" i="4"/>
  <c r="Z262" i="4"/>
  <c r="Z584" i="4"/>
  <c r="AA584" i="4"/>
  <c r="X355" i="4"/>
  <c r="Y355" i="4" s="1"/>
  <c r="X84" i="4"/>
  <c r="Y84" i="4"/>
  <c r="AA218" i="4"/>
  <c r="Z218" i="4"/>
  <c r="Z134" i="4"/>
  <c r="AA134" i="4"/>
  <c r="Z608" i="4"/>
  <c r="AA608" i="4" s="1"/>
  <c r="X424" i="4"/>
  <c r="Y424" i="4" s="1"/>
  <c r="Y252" i="4"/>
  <c r="X252" i="4"/>
  <c r="Z543" i="4"/>
  <c r="AA543" i="4" s="1"/>
  <c r="X195" i="4"/>
  <c r="Y195" i="4" s="1"/>
  <c r="Z99" i="4"/>
  <c r="AA99" i="4"/>
  <c r="AA270" i="4"/>
  <c r="Z270" i="4"/>
  <c r="X601" i="4"/>
  <c r="Y601" i="4"/>
  <c r="Z74" i="4"/>
  <c r="AA74" i="4" s="1"/>
  <c r="X152" i="4"/>
  <c r="Y152" i="4"/>
  <c r="AA362" i="4"/>
  <c r="Z362" i="4"/>
  <c r="Z293" i="4"/>
  <c r="AA293" i="4"/>
  <c r="X28" i="4"/>
  <c r="Y28" i="4" s="1"/>
  <c r="X240" i="4"/>
  <c r="Y240" i="4" s="1"/>
  <c r="Z58" i="4"/>
  <c r="AA58" i="4" s="1"/>
  <c r="X271" i="4"/>
  <c r="Y271" i="4"/>
  <c r="Y336" i="4"/>
  <c r="X336" i="4"/>
  <c r="Z379" i="4"/>
  <c r="AA379" i="4" s="1"/>
  <c r="AA294" i="4"/>
  <c r="Z294" i="4"/>
  <c r="X488" i="4"/>
  <c r="Y488" i="4" s="1"/>
  <c r="Y296" i="4"/>
  <c r="X296" i="4"/>
  <c r="X456" i="4"/>
  <c r="Y456" i="4"/>
  <c r="AA135" i="4"/>
  <c r="Z135" i="4"/>
  <c r="Z234" i="4"/>
  <c r="AA234" i="4" s="1"/>
  <c r="X275" i="4"/>
  <c r="Y275" i="4" s="1"/>
  <c r="X636" i="4"/>
  <c r="Y636" i="4" s="1"/>
  <c r="Y579" i="4"/>
  <c r="X579" i="4"/>
  <c r="Z600" i="4"/>
  <c r="AA600" i="4" s="1"/>
  <c r="AA406" i="4"/>
  <c r="Z406" i="4"/>
  <c r="Z289" i="4"/>
  <c r="AA289" i="4"/>
  <c r="AA246" i="4"/>
  <c r="Z246" i="4"/>
  <c r="Z386" i="4"/>
  <c r="AA386" i="4" s="1"/>
  <c r="X574" i="4"/>
  <c r="Y574" i="4" s="1"/>
  <c r="X300" i="4"/>
  <c r="Y300" i="4" s="1"/>
  <c r="AA282" i="4"/>
  <c r="Z282" i="4"/>
  <c r="X295" i="4"/>
  <c r="Y295" i="4"/>
  <c r="Z249" i="4"/>
  <c r="AA249" i="4" s="1"/>
  <c r="X20" i="4"/>
  <c r="Y20" i="4"/>
  <c r="Y316" i="4"/>
  <c r="X316" i="4"/>
  <c r="X108" i="4"/>
  <c r="Y108" i="4"/>
  <c r="AA390" i="4"/>
  <c r="Z390" i="4"/>
  <c r="Z431" i="4"/>
  <c r="AA431" i="4"/>
  <c r="X484" i="4"/>
  <c r="Y484" i="4" s="1"/>
  <c r="X457" i="4"/>
  <c r="Y457" i="4" s="1"/>
  <c r="Z620" i="4"/>
  <c r="AA620" i="4" s="1"/>
  <c r="X53" i="4"/>
  <c r="Y53" i="4" s="1"/>
  <c r="X519" i="4"/>
  <c r="Y519" i="4" s="1"/>
  <c r="X56" i="4"/>
  <c r="Y56" i="4"/>
  <c r="Y400" i="4"/>
  <c r="X400" i="4"/>
  <c r="X120" i="4"/>
  <c r="Y120" i="4"/>
  <c r="Y236" i="4"/>
  <c r="X236" i="4"/>
  <c r="X364" i="4"/>
  <c r="Y364" i="4" s="1"/>
  <c r="Z607" i="4"/>
  <c r="AA607" i="4" s="1"/>
  <c r="X339" i="4"/>
  <c r="Y339" i="4"/>
  <c r="X183" i="4"/>
  <c r="Y183" i="4" s="1"/>
  <c r="X356" i="4"/>
  <c r="Y356" i="4" s="1"/>
  <c r="Z205" i="4"/>
  <c r="AA205" i="4" s="1"/>
  <c r="X112" i="4"/>
  <c r="Y112" i="4"/>
  <c r="Z611" i="4"/>
  <c r="AA611" i="4" s="1"/>
  <c r="Z285" i="4"/>
  <c r="AA285" i="4"/>
  <c r="Y650" i="4"/>
  <c r="X650" i="4"/>
  <c r="X219" i="4"/>
  <c r="Y219" i="4"/>
  <c r="AA198" i="4"/>
  <c r="Z198" i="4"/>
  <c r="X448" i="4"/>
  <c r="Y448" i="4"/>
  <c r="Z438" i="4"/>
  <c r="AA438" i="4" s="1"/>
  <c r="Z522" i="4"/>
  <c r="AA522" i="4" s="1"/>
  <c r="Z95" i="4"/>
  <c r="AA95" i="4" s="1"/>
  <c r="X429" i="4"/>
  <c r="Y429" i="4" s="1"/>
  <c r="AA87" i="4"/>
  <c r="Z87" i="4"/>
  <c r="Z459" i="4"/>
  <c r="AA459" i="4" s="1"/>
  <c r="AA254" i="4"/>
  <c r="Z254" i="4"/>
  <c r="Z206" i="4"/>
  <c r="AA206" i="4" s="1"/>
  <c r="Y348" i="4"/>
  <c r="X348" i="4"/>
  <c r="X263" i="4"/>
  <c r="Y263" i="4"/>
  <c r="Z126" i="4"/>
  <c r="AA126" i="4" s="1"/>
  <c r="X61" i="4"/>
  <c r="Y61" i="4" s="1"/>
  <c r="Z22" i="4"/>
  <c r="AA22" i="4" s="1"/>
  <c r="X546" i="4"/>
  <c r="Y546" i="4" s="1"/>
  <c r="X622" i="4"/>
  <c r="Y622" i="4" s="1"/>
  <c r="X129" i="4"/>
  <c r="Y129" i="4" s="1"/>
  <c r="Y49" i="4"/>
  <c r="X49" i="4"/>
  <c r="X85" i="4"/>
  <c r="Y85" i="4" s="1"/>
  <c r="Y587" i="4"/>
  <c r="X587" i="4"/>
  <c r="Z381" i="4"/>
  <c r="AA381" i="4" s="1"/>
  <c r="Y57" i="4"/>
  <c r="X57" i="4"/>
  <c r="Z418" i="4"/>
  <c r="AA418" i="4" s="1"/>
  <c r="AA155" i="4"/>
  <c r="Z155" i="4"/>
  <c r="X598" i="4"/>
  <c r="Y598" i="4"/>
  <c r="Z435" i="4"/>
  <c r="AA435" i="4" s="1"/>
  <c r="X640" i="4"/>
  <c r="Y640" i="4" s="1"/>
  <c r="X516" i="4"/>
  <c r="Y516" i="4" s="1"/>
  <c r="X504" i="4"/>
  <c r="Y504" i="4" s="1"/>
  <c r="Y133" i="4"/>
  <c r="X133" i="4"/>
  <c r="X480" i="4"/>
  <c r="Y480" i="4" s="1"/>
  <c r="Y536" i="4"/>
  <c r="X536" i="4"/>
  <c r="X646" i="4"/>
  <c r="Y646" i="4" s="1"/>
  <c r="X508" i="4"/>
  <c r="Y508" i="4" s="1"/>
  <c r="X77" i="4"/>
  <c r="Y77" i="4" s="1"/>
  <c r="AA127" i="4"/>
  <c r="Z127" i="4"/>
  <c r="Z79" i="4"/>
  <c r="AA79" i="4" s="1"/>
  <c r="Z237" i="4"/>
  <c r="AA237" i="4" s="1"/>
  <c r="Z31" i="4"/>
  <c r="AA31" i="4" s="1"/>
  <c r="Z325" i="4"/>
  <c r="AA325" i="4" s="1"/>
  <c r="X578" i="4"/>
  <c r="Y578" i="4"/>
  <c r="AA330" i="4"/>
  <c r="Z330" i="4"/>
  <c r="X259" i="4"/>
  <c r="Y259" i="4"/>
  <c r="Y575" i="4"/>
  <c r="X575" i="4"/>
  <c r="X324" i="4"/>
  <c r="Y324" i="4" s="1"/>
  <c r="Y216" i="4"/>
  <c r="X216" i="4"/>
  <c r="X180" i="4"/>
  <c r="Y180" i="4" s="1"/>
  <c r="X179" i="4"/>
  <c r="Y179" i="4" s="1"/>
  <c r="X617" i="4"/>
  <c r="Y617" i="4"/>
  <c r="Z245" i="4"/>
  <c r="AA245" i="4" s="1"/>
  <c r="Z66" i="4"/>
  <c r="AA66" i="4"/>
  <c r="Z305" i="4"/>
  <c r="AA305" i="4" s="1"/>
  <c r="Z518" i="4"/>
  <c r="AA518" i="4" s="1"/>
  <c r="Z221" i="4"/>
  <c r="AA221" i="4" s="1"/>
  <c r="X495" i="4"/>
  <c r="Y495" i="4"/>
  <c r="AA338" i="4"/>
  <c r="Z338" i="4"/>
  <c r="Z318" i="4"/>
  <c r="AA318" i="4" s="1"/>
  <c r="Z15" i="4"/>
  <c r="AA15" i="4" s="1"/>
  <c r="Z18" i="4"/>
  <c r="AA18" i="4"/>
  <c r="X444" i="4"/>
  <c r="Y444" i="4" s="1"/>
  <c r="Z298" i="4"/>
  <c r="AA298" i="4" s="1"/>
  <c r="Y420" i="4"/>
  <c r="X420" i="4"/>
  <c r="X267" i="4"/>
  <c r="Y267" i="4"/>
  <c r="AA278" i="4"/>
  <c r="Z278" i="4"/>
  <c r="X116" i="4"/>
  <c r="Y116" i="4"/>
  <c r="Z313" i="4"/>
  <c r="AA313" i="4" s="1"/>
  <c r="X440" i="4"/>
  <c r="Y440" i="4"/>
  <c r="X211" i="4"/>
  <c r="Y211" i="4" s="1"/>
  <c r="Z106" i="4"/>
  <c r="AA106" i="4"/>
  <c r="Z619" i="4"/>
  <c r="AA619" i="4" s="1"/>
  <c r="Z353" i="4"/>
  <c r="AA353" i="4"/>
  <c r="Z309" i="4"/>
  <c r="AA309" i="4" s="1"/>
  <c r="Z290" i="4"/>
  <c r="AA290" i="4" s="1"/>
  <c r="X104" i="4"/>
  <c r="Y104" i="4" s="1"/>
  <c r="Z90" i="4"/>
  <c r="AA90" i="4"/>
  <c r="Z185" i="4"/>
  <c r="AA185" i="4" s="1"/>
  <c r="Z257" i="4"/>
  <c r="AA257" i="4"/>
  <c r="AA470" i="4"/>
  <c r="Z470" i="4"/>
  <c r="Z19" i="4"/>
  <c r="AA19" i="4"/>
  <c r="X187" i="4"/>
  <c r="Y187" i="4" s="1"/>
  <c r="X204" i="4"/>
  <c r="Y204" i="4" s="1"/>
  <c r="X483" i="4"/>
  <c r="Y483" i="4" s="1"/>
  <c r="X360" i="4"/>
  <c r="Y360" i="4" s="1"/>
  <c r="Z349" i="4"/>
  <c r="AA349" i="4" s="1"/>
  <c r="X280" i="4"/>
  <c r="Y280" i="4" s="1"/>
  <c r="X311" i="4"/>
  <c r="Y311" i="4" s="1"/>
  <c r="Z138" i="4"/>
  <c r="AA138" i="4"/>
  <c r="Y13" i="4"/>
  <c r="X13" i="4"/>
  <c r="Z139" i="4"/>
  <c r="AA139" i="4" s="1"/>
  <c r="AA190" i="4"/>
  <c r="Z190" i="4"/>
  <c r="Z286" i="4"/>
  <c r="AA286" i="4" s="1"/>
  <c r="Y472" i="4"/>
  <c r="X472" i="4"/>
  <c r="X140" i="4"/>
  <c r="Y140" i="4"/>
  <c r="X500" i="4"/>
  <c r="Y500" i="4" s="1"/>
  <c r="Z630" i="4"/>
  <c r="AA630" i="4" s="1"/>
  <c r="Y149" i="4"/>
  <c r="X149" i="4"/>
  <c r="X605" i="4"/>
  <c r="Y605" i="4"/>
  <c r="X491" i="4"/>
  <c r="Y491" i="4" s="1"/>
  <c r="Z422" i="4"/>
  <c r="AA422" i="4" s="1"/>
  <c r="X283" i="4"/>
  <c r="Y283" i="4" s="1"/>
  <c r="Z269" i="4"/>
  <c r="AA269" i="4"/>
  <c r="AA585" i="4"/>
  <c r="Z585" i="4"/>
  <c r="X537" i="4"/>
  <c r="Y537" i="4"/>
  <c r="X231" i="4"/>
  <c r="Y231" i="4" s="1"/>
  <c r="X97" i="4"/>
  <c r="Y97" i="4"/>
  <c r="X65" i="4"/>
  <c r="Y65" i="4" s="1"/>
  <c r="Z201" i="4"/>
  <c r="AA201" i="4"/>
  <c r="X479" i="4"/>
  <c r="Y479" i="4" s="1"/>
  <c r="X232" i="4"/>
  <c r="Y232" i="4" s="1"/>
  <c r="X101" i="4"/>
  <c r="Y101" i="4" s="1"/>
  <c r="Z612" i="4"/>
  <c r="AA612" i="4"/>
  <c r="X128" i="4"/>
  <c r="Y128" i="4" s="1"/>
  <c r="X445" i="4"/>
  <c r="Y445" i="4" s="1"/>
  <c r="Z568" i="4"/>
  <c r="AA568" i="4" s="1"/>
  <c r="X224" i="4"/>
  <c r="Y224" i="4"/>
  <c r="Y137" i="4"/>
  <c r="X137" i="4"/>
  <c r="Z161" i="4"/>
  <c r="AA161" i="4"/>
  <c r="Y117" i="4"/>
  <c r="X117" i="4"/>
  <c r="X532" i="4"/>
  <c r="Y532" i="4"/>
  <c r="AA346" i="4"/>
  <c r="Z346" i="4"/>
  <c r="X496" i="4"/>
  <c r="Y496" i="4" s="1"/>
  <c r="AA510" i="4"/>
  <c r="Z510" i="4"/>
  <c r="X315" i="4"/>
  <c r="Y315" i="4"/>
  <c r="Z301" i="4"/>
  <c r="AA301" i="4" s="1"/>
  <c r="X196" i="4"/>
  <c r="Y196" i="4" s="1"/>
  <c r="X371" i="4"/>
  <c r="Y371" i="4" s="1"/>
  <c r="Z42" i="4"/>
  <c r="AA42" i="4"/>
  <c r="X72" i="4"/>
  <c r="Y72" i="4" s="1"/>
  <c r="Z634" i="4"/>
  <c r="AA634" i="4" s="1"/>
  <c r="X618" i="4"/>
  <c r="Y618" i="4" s="1"/>
  <c r="Z182" i="4"/>
  <c r="AA182" i="4" s="1"/>
  <c r="X527" i="4"/>
  <c r="Y527" i="4" s="1"/>
  <c r="Z644" i="4"/>
  <c r="AA644" i="4" s="1"/>
  <c r="X303" i="4"/>
  <c r="Y303" i="4" s="1"/>
  <c r="X347" i="4"/>
  <c r="Y347" i="4"/>
  <c r="AA466" i="4"/>
  <c r="Z466" i="4"/>
  <c r="X38" i="4"/>
  <c r="Y38" i="4" s="1"/>
  <c r="X541" i="4"/>
  <c r="Y541" i="4" s="1"/>
  <c r="X557" i="4"/>
  <c r="Y557" i="4"/>
  <c r="AA387" i="4"/>
  <c r="Z387" i="4"/>
  <c r="Z194" i="4"/>
  <c r="AA194" i="4" s="1"/>
  <c r="X160" i="4"/>
  <c r="Y160" i="4" s="1"/>
  <c r="Z376" i="4"/>
  <c r="AA376" i="4" s="1"/>
  <c r="X168" i="4"/>
  <c r="Y168" i="4" s="1"/>
  <c r="Z544" i="4"/>
  <c r="AA544" i="4"/>
  <c r="Y525" i="4"/>
  <c r="X525" i="4"/>
  <c r="Z407" i="4"/>
  <c r="AA407" i="4" s="1"/>
  <c r="AA427" i="4"/>
  <c r="Z427" i="4"/>
  <c r="X597" i="4"/>
  <c r="Y597" i="4"/>
  <c r="Y489" i="4"/>
  <c r="X489" i="4"/>
  <c r="X473" i="4"/>
  <c r="Y473" i="4" s="1"/>
  <c r="Z635" i="4"/>
  <c r="AA635" i="4" s="1"/>
  <c r="X645" i="4"/>
  <c r="Y645" i="4"/>
  <c r="Y501" i="4"/>
  <c r="X501" i="4"/>
  <c r="X556" i="4"/>
  <c r="Y556" i="4"/>
  <c r="AB421" i="4"/>
  <c r="AC421" i="4" s="1"/>
  <c r="Z385" i="4"/>
  <c r="AA385" i="4" s="1"/>
  <c r="Y481" i="4"/>
  <c r="X481" i="4"/>
  <c r="Z162" i="4"/>
  <c r="AA162" i="4" s="1"/>
  <c r="X637" i="4"/>
  <c r="Y637" i="4" s="1"/>
  <c r="X540" i="4"/>
  <c r="Y540" i="4"/>
  <c r="Y599" i="4"/>
  <c r="X599" i="4"/>
  <c r="Z3" i="4"/>
  <c r="AA3" i="4"/>
  <c r="Y521" i="4"/>
  <c r="X521" i="4"/>
  <c r="X649" i="4"/>
  <c r="Y649" i="4"/>
  <c r="Y469" i="4"/>
  <c r="X469" i="4"/>
  <c r="Z10" i="4"/>
  <c r="AA10" i="4"/>
  <c r="Y34" i="4"/>
  <c r="X34" i="4"/>
  <c r="Z409" i="4"/>
  <c r="AA409" i="4"/>
  <c r="X563" i="4"/>
  <c r="Y563" i="4" s="1"/>
  <c r="X509" i="4"/>
  <c r="Y509" i="4" s="1"/>
  <c r="Z542" i="4"/>
  <c r="AA542" i="4" s="1"/>
  <c r="Z569" i="4"/>
  <c r="AA569" i="4" s="1"/>
  <c r="Z548" i="4"/>
  <c r="AA548" i="4" s="1"/>
  <c r="Z6" i="4"/>
  <c r="AA6" i="4"/>
  <c r="AA403" i="4"/>
  <c r="Z403" i="4"/>
  <c r="AB565" i="4"/>
  <c r="AC565" i="4"/>
  <c r="X629" i="4"/>
  <c r="Y629" i="4" s="1"/>
  <c r="X30" i="4"/>
  <c r="Y30" i="4" s="1"/>
  <c r="Y533" i="4"/>
  <c r="X533" i="4"/>
  <c r="Z405" i="4"/>
  <c r="AA405" i="4"/>
  <c r="X627" i="4"/>
  <c r="Y627" i="4" s="1"/>
  <c r="X378" i="4"/>
  <c r="Y378" i="4"/>
  <c r="Y505" i="4"/>
  <c r="X505" i="4"/>
  <c r="Z382" i="4"/>
  <c r="AA382" i="4"/>
  <c r="Y529" i="4"/>
  <c r="X529" i="4"/>
  <c r="Z401" i="4"/>
  <c r="AA401" i="4"/>
  <c r="Z397" i="4"/>
  <c r="AA397" i="4" s="1"/>
  <c r="Z639" i="4"/>
  <c r="AA639" i="4"/>
  <c r="X567" i="4"/>
  <c r="Y567" i="4" s="1"/>
  <c r="Z393" i="4"/>
  <c r="AA393" i="4"/>
  <c r="X625" i="4"/>
  <c r="Y625" i="4" s="1"/>
  <c r="AB417" i="4"/>
  <c r="AC417" i="4"/>
  <c r="Y550" i="4"/>
  <c r="X550" i="4"/>
  <c r="X517" i="4"/>
  <c r="Y517" i="4" s="1"/>
  <c r="AA399" i="4"/>
  <c r="Z399" i="4"/>
  <c r="X26" i="4"/>
  <c r="Y26" i="4" s="1"/>
  <c r="X554" i="4"/>
  <c r="Y554" i="4" s="1"/>
  <c r="Z415" i="4"/>
  <c r="AA415" i="4" s="1"/>
  <c r="X552" i="4"/>
  <c r="Y552" i="4" s="1"/>
  <c r="X384" i="4"/>
  <c r="Y384" i="4" s="1"/>
  <c r="Z647" i="4"/>
  <c r="AA647" i="4" s="1"/>
  <c r="X559" i="4"/>
  <c r="Y559" i="4"/>
  <c r="X380" i="4"/>
  <c r="Y380" i="4" s="1"/>
  <c r="X571" i="4"/>
  <c r="Y571" i="4"/>
  <c r="AA423" i="4"/>
  <c r="Z423" i="4"/>
  <c r="Z643" i="4"/>
  <c r="AA643" i="4"/>
  <c r="Y485" i="4"/>
  <c r="X485" i="4"/>
  <c r="Z561" i="4"/>
  <c r="AA561" i="4" s="1"/>
  <c r="Y591" i="4"/>
  <c r="X591" i="4"/>
  <c r="X513" i="4"/>
  <c r="Y513" i="4" s="1"/>
  <c r="Y497" i="4"/>
  <c r="X497" i="4"/>
  <c r="X633" i="4"/>
  <c r="Y633" i="4"/>
  <c r="X8" i="4"/>
  <c r="Y8" i="4" s="1"/>
  <c r="Z166" i="4"/>
  <c r="AA166" i="4" s="1"/>
  <c r="AA170" i="4"/>
  <c r="Z170" i="4"/>
  <c r="AB425" i="4"/>
  <c r="AC425" i="4"/>
  <c r="Y595" i="4"/>
  <c r="X595" i="4"/>
  <c r="X603" i="4"/>
  <c r="Y603" i="4" s="1"/>
  <c r="X164" i="4"/>
  <c r="Y164" i="4" s="1"/>
  <c r="X461" i="4"/>
  <c r="Y461" i="4" s="1"/>
  <c r="Z389" i="4"/>
  <c r="AA389" i="4" s="1"/>
  <c r="Z411" i="4"/>
  <c r="AA411" i="4" s="1"/>
  <c r="Y465" i="4"/>
  <c r="X465" i="4"/>
  <c r="Z395" i="4"/>
  <c r="AA395" i="4" s="1"/>
  <c r="X641" i="4"/>
  <c r="Y641" i="4" s="1"/>
  <c r="X493" i="4"/>
  <c r="Y493" i="4" s="1"/>
  <c r="AA419" i="4"/>
  <c r="Z419" i="4"/>
  <c r="Z498" i="4"/>
  <c r="AA498" i="4" s="1"/>
  <c r="X327" i="4"/>
  <c r="Y327" i="4" s="1"/>
  <c r="Z130" i="4"/>
  <c r="AA130" i="4"/>
  <c r="Z43" i="4"/>
  <c r="AA43" i="4" s="1"/>
  <c r="Z555" i="4"/>
  <c r="AA555" i="4" s="1"/>
  <c r="AA354" i="4"/>
  <c r="Z354" i="4"/>
  <c r="Z334" i="4"/>
  <c r="AA334" i="4" s="1"/>
  <c r="Z165" i="4"/>
  <c r="AA165" i="4" s="1"/>
  <c r="X511" i="4"/>
  <c r="Y511" i="4"/>
  <c r="Z337" i="4"/>
  <c r="AA337" i="4" s="1"/>
  <c r="Z131" i="4"/>
  <c r="AA131" i="4" s="1"/>
  <c r="AA604" i="4"/>
  <c r="Z604" i="4"/>
  <c r="X141" i="4"/>
  <c r="Y141" i="4" s="1"/>
  <c r="AA202" i="4"/>
  <c r="Z202" i="4"/>
  <c r="Z150" i="4"/>
  <c r="AA150" i="4"/>
  <c r="X449" i="4"/>
  <c r="Y449" i="4" s="1"/>
  <c r="X244" i="4"/>
  <c r="Y244" i="4" s="1"/>
  <c r="X48" i="4"/>
  <c r="Y48" i="4" s="1"/>
  <c r="Z14" i="4"/>
  <c r="AA14" i="4"/>
  <c r="Z572" i="4"/>
  <c r="AA572" i="4" s="1"/>
  <c r="Z281" i="4"/>
  <c r="AA281" i="4"/>
  <c r="AA35" i="4"/>
  <c r="Z35" i="4"/>
  <c r="X392" i="4"/>
  <c r="Y392" i="4" s="1"/>
  <c r="AA358" i="4"/>
  <c r="Z358" i="4"/>
  <c r="X528" i="4"/>
  <c r="Y528" i="4" s="1"/>
  <c r="AC573" i="4"/>
  <c r="AB573" i="4"/>
  <c r="Z502" i="4"/>
  <c r="AA502" i="4" s="1"/>
  <c r="AA366" i="4"/>
  <c r="Z366" i="4"/>
  <c r="Z326" i="4"/>
  <c r="AA326" i="4" s="1"/>
  <c r="Y208" i="4"/>
  <c r="X208" i="4"/>
  <c r="X41" i="4"/>
  <c r="Y41" i="4"/>
  <c r="Y328" i="4"/>
  <c r="X328" i="4"/>
  <c r="Z209" i="4"/>
  <c r="AA209" i="4"/>
  <c r="AA151" i="4"/>
  <c r="Z151" i="4"/>
  <c r="Z71" i="4"/>
  <c r="AA71" i="4" s="1"/>
  <c r="AA398" i="4"/>
  <c r="Z398" i="4"/>
  <c r="X24" i="4"/>
  <c r="Y24" i="4"/>
  <c r="X593" i="4"/>
  <c r="Y593" i="4" s="1"/>
  <c r="Z222" i="4"/>
  <c r="AA222" i="4"/>
  <c r="X468" i="4"/>
  <c r="Y468" i="4" s="1"/>
  <c r="X272" i="4"/>
  <c r="Y272" i="4" s="1"/>
  <c r="Y558" i="4"/>
  <c r="X558" i="4"/>
  <c r="Z443" i="4"/>
  <c r="AA443" i="4" s="1"/>
  <c r="D364" i="4"/>
  <c r="AG360" i="4"/>
  <c r="L593" i="4"/>
  <c r="M593" i="4" s="1"/>
  <c r="L393" i="4"/>
  <c r="M393" i="4" s="1"/>
  <c r="L458" i="4"/>
  <c r="M458" i="4" s="1"/>
  <c r="L159" i="4"/>
  <c r="M159" i="4" s="1"/>
  <c r="N330" i="4"/>
  <c r="O330" i="4" s="1"/>
  <c r="P330" i="4" s="1"/>
  <c r="N215" i="4"/>
  <c r="O215" i="4" s="1"/>
  <c r="P215" i="4" s="1"/>
  <c r="N328" i="4"/>
  <c r="O328" i="4" s="1"/>
  <c r="P328" i="4" s="1"/>
  <c r="N486" i="4"/>
  <c r="O486" i="4" s="1"/>
  <c r="P486" i="4" s="1"/>
  <c r="N183" i="4"/>
  <c r="O183" i="4" s="1"/>
  <c r="P183" i="4" s="1"/>
  <c r="N410" i="4"/>
  <c r="O410" i="4" s="1"/>
  <c r="P410" i="4" s="1"/>
  <c r="N336" i="4"/>
  <c r="O336" i="4" s="1"/>
  <c r="P336" i="4" s="1"/>
  <c r="N510" i="4"/>
  <c r="O510" i="4" s="1"/>
  <c r="P510" i="4" s="1"/>
  <c r="N352" i="4"/>
  <c r="O352" i="4" s="1"/>
  <c r="P352" i="4" s="1"/>
  <c r="N456" i="4"/>
  <c r="O456" i="4" s="1"/>
  <c r="P456" i="4" s="1"/>
  <c r="N277" i="4"/>
  <c r="O277" i="4" s="1"/>
  <c r="P277" i="4" s="1"/>
  <c r="N502" i="4"/>
  <c r="O502" i="4" s="1"/>
  <c r="P502" i="4" s="1"/>
  <c r="L580" i="4"/>
  <c r="M580" i="4" s="1"/>
  <c r="N580" i="4" s="1"/>
  <c r="O580" i="4" s="1"/>
  <c r="P580" i="4" s="1"/>
  <c r="N261" i="4"/>
  <c r="O261" i="4" s="1"/>
  <c r="P261" i="4" s="1"/>
  <c r="N500" i="4"/>
  <c r="O500" i="4" s="1"/>
  <c r="P500" i="4" s="1"/>
  <c r="N207" i="4"/>
  <c r="O207" i="4" s="1"/>
  <c r="P207" i="4" s="1"/>
  <c r="L347" i="4"/>
  <c r="M347" i="4" s="1"/>
  <c r="L386" i="4"/>
  <c r="M386" i="4" s="1"/>
  <c r="N205" i="4"/>
  <c r="O205" i="4" s="1"/>
  <c r="P205" i="4" s="1"/>
  <c r="N356" i="4"/>
  <c r="O356" i="4" s="1"/>
  <c r="P356" i="4" s="1"/>
  <c r="N360" i="4"/>
  <c r="O360" i="4" s="1"/>
  <c r="P360" i="4" s="1"/>
  <c r="N452" i="4"/>
  <c r="O452" i="4" s="1"/>
  <c r="P452" i="4" s="1"/>
  <c r="N424" i="4"/>
  <c r="O424" i="4" s="1"/>
  <c r="P424" i="4" s="1"/>
  <c r="N199" i="4"/>
  <c r="O199" i="4" s="1"/>
  <c r="P199" i="4" s="1"/>
  <c r="N209" i="4"/>
  <c r="O209" i="4" s="1"/>
  <c r="P209" i="4" s="1"/>
  <c r="N368" i="4"/>
  <c r="O368" i="4" s="1"/>
  <c r="P368" i="4" s="1"/>
  <c r="L176" i="4"/>
  <c r="M176" i="4" s="1"/>
  <c r="L81" i="4"/>
  <c r="M81" i="4" s="1"/>
  <c r="L177" i="4"/>
  <c r="M177" i="4" s="1"/>
  <c r="L40" i="4"/>
  <c r="M40" i="4" s="1"/>
  <c r="L104" i="4"/>
  <c r="M104" i="4" s="1"/>
  <c r="L345" i="4"/>
  <c r="M345" i="4" s="1"/>
  <c r="L322" i="4"/>
  <c r="M322" i="4" s="1"/>
  <c r="L218" i="4"/>
  <c r="M218" i="4" s="1"/>
  <c r="L286" i="4"/>
  <c r="M286" i="4" s="1"/>
  <c r="L278" i="4"/>
  <c r="M278" i="4" s="1"/>
  <c r="L392" i="4"/>
  <c r="M392" i="4" s="1"/>
  <c r="L505" i="4"/>
  <c r="M505" i="4" s="1"/>
  <c r="N505" i="4" s="1"/>
  <c r="O505" i="4" s="1"/>
  <c r="P505" i="4" s="1"/>
  <c r="L513" i="4"/>
  <c r="M513" i="4" s="1"/>
  <c r="N513" i="4" s="1"/>
  <c r="O513" i="4" s="1"/>
  <c r="P513" i="4" s="1"/>
  <c r="L457" i="4"/>
  <c r="M457" i="4" s="1"/>
  <c r="N457" i="4" s="1"/>
  <c r="O457" i="4" s="1"/>
  <c r="P457" i="4" s="1"/>
  <c r="L463" i="4"/>
  <c r="M463" i="4" s="1"/>
  <c r="L477" i="4"/>
  <c r="M477" i="4" s="1"/>
  <c r="L617" i="4"/>
  <c r="M617" i="4" s="1"/>
  <c r="L222" i="4"/>
  <c r="M222" i="4" s="1"/>
  <c r="L298" i="4"/>
  <c r="M298" i="4" s="1"/>
  <c r="L598" i="4"/>
  <c r="M598" i="4" s="1"/>
  <c r="L599" i="4"/>
  <c r="M599" i="4" s="1"/>
  <c r="L148" i="4"/>
  <c r="M148" i="4" s="1"/>
  <c r="L20" i="4"/>
  <c r="M20" i="4" s="1"/>
  <c r="L124" i="4"/>
  <c r="M124" i="4" s="1"/>
  <c r="L89" i="4"/>
  <c r="M89" i="4" s="1"/>
  <c r="L154" i="4"/>
  <c r="M154" i="4" s="1"/>
  <c r="L21" i="4"/>
  <c r="M21" i="4" s="1"/>
  <c r="L53" i="4"/>
  <c r="M53" i="4" s="1"/>
  <c r="L85" i="4"/>
  <c r="M85" i="4" s="1"/>
  <c r="L117" i="4"/>
  <c r="M117" i="4" s="1"/>
  <c r="L165" i="4"/>
  <c r="M165" i="4" s="1"/>
  <c r="L115" i="4"/>
  <c r="M115" i="4" s="1"/>
  <c r="L233" i="4"/>
  <c r="M233" i="4" s="1"/>
  <c r="L211" i="4"/>
  <c r="M211" i="4" s="1"/>
  <c r="L258" i="4"/>
  <c r="M258" i="4" s="1"/>
  <c r="L359" i="4"/>
  <c r="M359" i="4" s="1"/>
  <c r="L423" i="4"/>
  <c r="M423" i="4" s="1"/>
  <c r="L351" i="4"/>
  <c r="M351" i="4" s="1"/>
  <c r="N351" i="4" s="1"/>
  <c r="O351" i="4" s="1"/>
  <c r="P351" i="4" s="1"/>
  <c r="L425" i="4"/>
  <c r="M425" i="4" s="1"/>
  <c r="L451" i="4"/>
  <c r="M451" i="4" s="1"/>
  <c r="L499" i="4"/>
  <c r="M499" i="4" s="1"/>
  <c r="L602" i="4"/>
  <c r="M602" i="4" s="1"/>
  <c r="L626" i="4"/>
  <c r="M626" i="4" s="1"/>
  <c r="L603" i="4"/>
  <c r="M603" i="4" s="1"/>
  <c r="L635" i="4"/>
  <c r="M635" i="4" s="1"/>
  <c r="L142" i="4"/>
  <c r="M142" i="4" s="1"/>
  <c r="L50" i="4"/>
  <c r="M50" i="4" s="1"/>
  <c r="N50" i="4" s="1"/>
  <c r="O50" i="4" s="1"/>
  <c r="P50" i="4" s="1"/>
  <c r="L114" i="4"/>
  <c r="M114" i="4" s="1"/>
  <c r="L35" i="4"/>
  <c r="M35" i="4" s="1"/>
  <c r="L317" i="4"/>
  <c r="M317" i="4" s="1"/>
  <c r="L186" i="4"/>
  <c r="M186" i="4" s="1"/>
  <c r="L355" i="4"/>
  <c r="M355" i="4" s="1"/>
  <c r="L522" i="4"/>
  <c r="M522" i="4" s="1"/>
  <c r="L618" i="4"/>
  <c r="M618" i="4" s="1"/>
  <c r="L639" i="4"/>
  <c r="M639" i="4" s="1"/>
  <c r="L137" i="4"/>
  <c r="M137" i="4" s="1"/>
  <c r="L43" i="4"/>
  <c r="M43" i="4" s="1"/>
  <c r="L262" i="4"/>
  <c r="M262" i="4" s="1"/>
  <c r="L440" i="4"/>
  <c r="M440" i="4" s="1"/>
  <c r="L152" i="4"/>
  <c r="M152" i="4" s="1"/>
  <c r="N152" i="4" s="1"/>
  <c r="O152" i="4" s="1"/>
  <c r="P152" i="4" s="1"/>
  <c r="L4" i="4"/>
  <c r="M4" i="4" s="1"/>
  <c r="N4" i="4" s="1"/>
  <c r="O4" i="4" s="1"/>
  <c r="P4" i="4" s="1"/>
  <c r="L87" i="4"/>
  <c r="M87" i="4" s="1"/>
  <c r="L70" i="4"/>
  <c r="M70" i="4" s="1"/>
  <c r="L166" i="4"/>
  <c r="M166" i="4" s="1"/>
  <c r="L58" i="4"/>
  <c r="M58" i="4" s="1"/>
  <c r="L122" i="4"/>
  <c r="M122" i="4" s="1"/>
  <c r="N122" i="4" s="1"/>
  <c r="O122" i="4" s="1"/>
  <c r="P122" i="4" s="1"/>
  <c r="L48" i="4"/>
  <c r="M48" i="4" s="1"/>
  <c r="L131" i="4"/>
  <c r="M131" i="4" s="1"/>
  <c r="L497" i="4"/>
  <c r="M497" i="4" s="1"/>
  <c r="N497" i="4" s="1"/>
  <c r="O497" i="4" s="1"/>
  <c r="P497" i="4" s="1"/>
  <c r="L507" i="4"/>
  <c r="M507" i="4" s="1"/>
  <c r="L578" i="4"/>
  <c r="M578" i="4" s="1"/>
  <c r="L613" i="4"/>
  <c r="M613" i="4" s="1"/>
  <c r="L631" i="4"/>
  <c r="M631" i="4" s="1"/>
  <c r="L57" i="4"/>
  <c r="M57" i="4" s="1"/>
  <c r="L110" i="4"/>
  <c r="M110" i="4" s="1"/>
  <c r="L47" i="4"/>
  <c r="M47" i="4" s="1"/>
  <c r="L79" i="4"/>
  <c r="M79" i="4" s="1"/>
  <c r="L135" i="4"/>
  <c r="M135" i="4" s="1"/>
  <c r="L120" i="4"/>
  <c r="M120" i="4" s="1"/>
  <c r="L224" i="4"/>
  <c r="M224" i="4" s="1"/>
  <c r="L396" i="4"/>
  <c r="M396" i="4" s="1"/>
  <c r="N396" i="4" s="1"/>
  <c r="O396" i="4" s="1"/>
  <c r="P396" i="4" s="1"/>
  <c r="L421" i="4"/>
  <c r="M421" i="4" s="1"/>
  <c r="L487" i="4"/>
  <c r="M487" i="4" s="1"/>
  <c r="L521" i="4"/>
  <c r="M521" i="4" s="1"/>
  <c r="N521" i="4" s="1"/>
  <c r="O521" i="4" s="1"/>
  <c r="P521" i="4" s="1"/>
  <c r="L605" i="4"/>
  <c r="M605" i="4" s="1"/>
  <c r="L616" i="4"/>
  <c r="M616" i="4" s="1"/>
  <c r="N616" i="4" s="1"/>
  <c r="O616" i="4" s="1"/>
  <c r="P616" i="4" s="1"/>
  <c r="L650" i="4"/>
  <c r="M650" i="4" s="1"/>
  <c r="L60" i="4"/>
  <c r="M60" i="4" s="1"/>
  <c r="L300" i="4"/>
  <c r="M300" i="4" s="1"/>
  <c r="L415" i="4"/>
  <c r="M415" i="4" s="1"/>
  <c r="L420" i="4"/>
  <c r="M420" i="4" s="1"/>
  <c r="N420" i="4" s="1"/>
  <c r="O420" i="4" s="1"/>
  <c r="P420" i="4" s="1"/>
  <c r="L252" i="4"/>
  <c r="M252" i="4" s="1"/>
  <c r="L517" i="4"/>
  <c r="M517" i="4" s="1"/>
  <c r="N517" i="4" s="1"/>
  <c r="O517" i="4" s="1"/>
  <c r="P517" i="4" s="1"/>
  <c r="L561" i="4"/>
  <c r="M561" i="4" s="1"/>
  <c r="L250" i="4"/>
  <c r="M250" i="4" s="1"/>
  <c r="L249" i="4"/>
  <c r="M249" i="4" s="1"/>
  <c r="L503" i="4"/>
  <c r="M503" i="4" s="1"/>
  <c r="L22" i="4"/>
  <c r="M22" i="4" s="1"/>
  <c r="N22" i="4" s="1"/>
  <c r="O22" i="4" s="1"/>
  <c r="P22" i="4" s="1"/>
  <c r="L64" i="4"/>
  <c r="M64" i="4" s="1"/>
  <c r="L387" i="4"/>
  <c r="M387" i="4" s="1"/>
  <c r="L272" i="4"/>
  <c r="M272" i="4" s="1"/>
  <c r="L301" i="4"/>
  <c r="M301" i="4" s="1"/>
  <c r="L260" i="4"/>
  <c r="M260" i="4" s="1"/>
  <c r="L453" i="4"/>
  <c r="M453" i="4" s="1"/>
  <c r="N453" i="4" s="1"/>
  <c r="O453" i="4" s="1"/>
  <c r="P453" i="4" s="1"/>
  <c r="L621" i="4"/>
  <c r="M621" i="4" s="1"/>
  <c r="L36" i="4"/>
  <c r="M36" i="4" s="1"/>
  <c r="N36" i="4" s="1"/>
  <c r="O36" i="4" s="1"/>
  <c r="P36" i="4" s="1"/>
  <c r="L94" i="4"/>
  <c r="M94" i="4" s="1"/>
  <c r="L274" i="4"/>
  <c r="M274" i="4" s="1"/>
  <c r="L397" i="4"/>
  <c r="M397" i="4" s="1"/>
  <c r="L625" i="4"/>
  <c r="M625" i="4" s="1"/>
  <c r="L554" i="4"/>
  <c r="M554" i="4" s="1"/>
  <c r="L172" i="4"/>
  <c r="M172" i="4" s="1"/>
  <c r="L566" i="4"/>
  <c r="M566" i="4" s="1"/>
  <c r="L362" i="4"/>
  <c r="M362" i="4" s="1"/>
  <c r="N362" i="4" s="1"/>
  <c r="O362" i="4" s="1"/>
  <c r="P362" i="4" s="1"/>
  <c r="L472" i="4"/>
  <c r="M472" i="4" s="1"/>
  <c r="L504" i="4"/>
  <c r="M504" i="4" s="1"/>
  <c r="L289" i="4"/>
  <c r="M289" i="4" s="1"/>
  <c r="L325" i="4"/>
  <c r="M325" i="4" s="1"/>
  <c r="L594" i="4"/>
  <c r="M594" i="4" s="1"/>
  <c r="L546" i="4"/>
  <c r="M546" i="4" s="1"/>
  <c r="L492" i="4"/>
  <c r="M492" i="4" s="1"/>
  <c r="L245" i="4"/>
  <c r="M245" i="4" s="1"/>
  <c r="L338" i="4"/>
  <c r="M338" i="4" s="1"/>
  <c r="L542" i="4"/>
  <c r="M542" i="4" s="1"/>
  <c r="L466" i="4"/>
  <c r="M466" i="4" s="1"/>
  <c r="L592" i="4"/>
  <c r="M592" i="4" s="1"/>
  <c r="N592" i="4" s="1"/>
  <c r="O592" i="4" s="1"/>
  <c r="P592" i="4" s="1"/>
  <c r="L474" i="4"/>
  <c r="M474" i="4" s="1"/>
  <c r="L200" i="4"/>
  <c r="M200" i="4" s="1"/>
  <c r="N200" i="4" s="1"/>
  <c r="O200" i="4" s="1"/>
  <c r="P200" i="4" s="1"/>
  <c r="L181" i="4"/>
  <c r="M181" i="4" s="1"/>
  <c r="L203" i="4"/>
  <c r="M203" i="4" s="1"/>
  <c r="L269" i="4"/>
  <c r="M269" i="4" s="1"/>
  <c r="L585" i="4"/>
  <c r="M585" i="4" s="1"/>
  <c r="L478" i="4"/>
  <c r="M478" i="4" s="1"/>
  <c r="L508" i="4"/>
  <c r="M508" i="4" s="1"/>
  <c r="L450" i="4"/>
  <c r="M450" i="4" s="1"/>
  <c r="L506" i="4"/>
  <c r="M506" i="4" s="1"/>
  <c r="L145" i="4"/>
  <c r="M145" i="4" s="1"/>
  <c r="L283" i="4"/>
  <c r="M283" i="4" s="1"/>
  <c r="N283" i="4" s="1"/>
  <c r="O283" i="4" s="1"/>
  <c r="P283" i="4" s="1"/>
  <c r="L427" i="4"/>
  <c r="M427" i="4" s="1"/>
  <c r="L536" i="4"/>
  <c r="M536" i="4" s="1"/>
  <c r="N494" i="4"/>
  <c r="O494" i="4" s="1"/>
  <c r="P494" i="4" s="1"/>
  <c r="N464" i="4"/>
  <c r="O464" i="4" s="1"/>
  <c r="P464" i="4" s="1"/>
  <c r="N324" i="4"/>
  <c r="O324" i="4" s="1"/>
  <c r="P324" i="4" s="1"/>
  <c r="N237" i="4"/>
  <c r="O237" i="4" s="1"/>
  <c r="P237" i="4" s="1"/>
  <c r="N573" i="4"/>
  <c r="O573" i="4" s="1"/>
  <c r="P573" i="4" s="1"/>
  <c r="N444" i="4"/>
  <c r="O444" i="4" s="1"/>
  <c r="P444" i="4" s="1"/>
  <c r="N191" i="4"/>
  <c r="O191" i="4" s="1"/>
  <c r="P191" i="4" s="1"/>
  <c r="N460" i="4"/>
  <c r="O460" i="4" s="1"/>
  <c r="P460" i="4" s="1"/>
  <c r="L375" i="4"/>
  <c r="M375" i="4" s="1"/>
  <c r="L312" i="4"/>
  <c r="M312" i="4" s="1"/>
  <c r="L323" i="4"/>
  <c r="M323" i="4" s="1"/>
  <c r="L434" i="4"/>
  <c r="M434" i="4" s="1"/>
  <c r="L459" i="4"/>
  <c r="M459" i="4" s="1"/>
  <c r="L515" i="4"/>
  <c r="M515" i="4" s="1"/>
  <c r="L584" i="4"/>
  <c r="M584" i="4" s="1"/>
  <c r="N584" i="4" s="1"/>
  <c r="O584" i="4" s="1"/>
  <c r="P584" i="4" s="1"/>
  <c r="L614" i="4"/>
  <c r="M614" i="4" s="1"/>
  <c r="L637" i="4"/>
  <c r="M637" i="4" s="1"/>
  <c r="L611" i="4"/>
  <c r="M611" i="4" s="1"/>
  <c r="L645" i="4"/>
  <c r="M645" i="4" s="1"/>
  <c r="L188" i="4"/>
  <c r="M188" i="4" s="1"/>
  <c r="L66" i="4"/>
  <c r="M66" i="4" s="1"/>
  <c r="L130" i="4"/>
  <c r="M130" i="4" s="1"/>
  <c r="L67" i="4"/>
  <c r="M67" i="4" s="1"/>
  <c r="L254" i="4"/>
  <c r="M254" i="4" s="1"/>
  <c r="L350" i="4"/>
  <c r="M350" i="4" s="1"/>
  <c r="N350" i="4" s="1"/>
  <c r="O350" i="4" s="1"/>
  <c r="P350" i="4" s="1"/>
  <c r="L435" i="4"/>
  <c r="M435" i="4" s="1"/>
  <c r="L583" i="4"/>
  <c r="M583" i="4" s="1"/>
  <c r="L638" i="4"/>
  <c r="M638" i="4" s="1"/>
  <c r="L615" i="4"/>
  <c r="M615" i="4" s="1"/>
  <c r="L151" i="4"/>
  <c r="M151" i="4" s="1"/>
  <c r="L75" i="4"/>
  <c r="M75" i="4" s="1"/>
  <c r="L315" i="4"/>
  <c r="M315" i="4" s="1"/>
  <c r="L564" i="4"/>
  <c r="M564" i="4" s="1"/>
  <c r="N564" i="4" s="1"/>
  <c r="O564" i="4" s="1"/>
  <c r="P564" i="4" s="1"/>
  <c r="L158" i="4"/>
  <c r="M158" i="4" s="1"/>
  <c r="L23" i="4"/>
  <c r="M23" i="4" s="1"/>
  <c r="L100" i="4"/>
  <c r="M100" i="4" s="1"/>
  <c r="L105" i="4"/>
  <c r="M105" i="4" s="1"/>
  <c r="L10" i="4"/>
  <c r="M10" i="4" s="1"/>
  <c r="L74" i="4"/>
  <c r="M74" i="4" s="1"/>
  <c r="L138" i="4"/>
  <c r="M138" i="4" s="1"/>
  <c r="L80" i="4"/>
  <c r="M80" i="4" s="1"/>
  <c r="L264" i="4"/>
  <c r="M264" i="4" s="1"/>
  <c r="L179" i="4"/>
  <c r="M179" i="4" s="1"/>
  <c r="L520" i="4"/>
  <c r="M520" i="4" s="1"/>
  <c r="L576" i="4"/>
  <c r="M576" i="4" s="1"/>
  <c r="N576" i="4" s="1"/>
  <c r="O576" i="4" s="1"/>
  <c r="P576" i="4" s="1"/>
  <c r="L596" i="4"/>
  <c r="M596" i="4" s="1"/>
  <c r="N596" i="4" s="1"/>
  <c r="O596" i="4" s="1"/>
  <c r="P596" i="4" s="1"/>
  <c r="L6" i="4"/>
  <c r="M6" i="4" s="1"/>
  <c r="L76" i="4"/>
  <c r="M76" i="4" s="1"/>
  <c r="L7" i="4"/>
  <c r="M7" i="4" s="1"/>
  <c r="L55" i="4"/>
  <c r="M55" i="4" s="1"/>
  <c r="L95" i="4"/>
  <c r="M95" i="4" s="1"/>
  <c r="L32" i="4"/>
  <c r="M32" i="4" s="1"/>
  <c r="L194" i="4"/>
  <c r="M194" i="4" s="1"/>
  <c r="L431" i="4"/>
  <c r="M431" i="4" s="1"/>
  <c r="L441" i="4"/>
  <c r="M441" i="4" s="1"/>
  <c r="L244" i="4"/>
  <c r="M244" i="4" s="1"/>
  <c r="L438" i="4"/>
  <c r="M438" i="4" s="1"/>
  <c r="N438" i="4" s="1"/>
  <c r="O438" i="4" s="1"/>
  <c r="P438" i="4" s="1"/>
  <c r="L541" i="4"/>
  <c r="M541" i="4" s="1"/>
  <c r="L647" i="4"/>
  <c r="M647" i="4" s="1"/>
  <c r="L624" i="4"/>
  <c r="M624" i="4" s="1"/>
  <c r="N624" i="4" s="1"/>
  <c r="O624" i="4" s="1"/>
  <c r="P624" i="4" s="1"/>
  <c r="L14" i="4"/>
  <c r="M14" i="4" s="1"/>
  <c r="L30" i="4"/>
  <c r="M30" i="4" s="1"/>
  <c r="N30" i="4" s="1"/>
  <c r="O30" i="4" s="1"/>
  <c r="P30" i="4" s="1"/>
  <c r="L403" i="4"/>
  <c r="M403" i="4" s="1"/>
  <c r="L216" i="4"/>
  <c r="M216" i="4" s="1"/>
  <c r="L334" i="4"/>
  <c r="M334" i="4" s="1"/>
  <c r="N334" i="4" s="1"/>
  <c r="O334" i="4" s="1"/>
  <c r="P334" i="4" s="1"/>
  <c r="L284" i="4"/>
  <c r="M284" i="4" s="1"/>
  <c r="L533" i="4"/>
  <c r="M533" i="4" s="1"/>
  <c r="L643" i="4"/>
  <c r="M643" i="4" s="1"/>
  <c r="L292" i="4"/>
  <c r="M292" i="4" s="1"/>
  <c r="L404" i="4"/>
  <c r="M404" i="4" s="1"/>
  <c r="N404" i="4" s="1"/>
  <c r="O404" i="4" s="1"/>
  <c r="P404" i="4" s="1"/>
  <c r="L445" i="4"/>
  <c r="M445" i="4" s="1"/>
  <c r="L49" i="4"/>
  <c r="M49" i="4" s="1"/>
  <c r="L88" i="4"/>
  <c r="M88" i="4" s="1"/>
  <c r="L399" i="4"/>
  <c r="M399" i="4" s="1"/>
  <c r="L309" i="4"/>
  <c r="M309" i="4" s="1"/>
  <c r="L373" i="4"/>
  <c r="M373" i="4" s="1"/>
  <c r="L316" i="4"/>
  <c r="M316" i="4" s="1"/>
  <c r="L501" i="4"/>
  <c r="M501" i="4" s="1"/>
  <c r="L636" i="4"/>
  <c r="M636" i="4" s="1"/>
  <c r="N636" i="4" s="1"/>
  <c r="O636" i="4" s="1"/>
  <c r="P636" i="4" s="1"/>
  <c r="L52" i="4"/>
  <c r="M52" i="4" s="1"/>
  <c r="L134" i="4"/>
  <c r="M134" i="4" s="1"/>
  <c r="L232" i="4"/>
  <c r="M232" i="4" s="1"/>
  <c r="L236" i="4"/>
  <c r="M236" i="4" s="1"/>
  <c r="L331" i="4"/>
  <c r="M331" i="4" s="1"/>
  <c r="L524" i="4"/>
  <c r="M524" i="4" s="1"/>
  <c r="L534" i="4"/>
  <c r="M534" i="4" s="1"/>
  <c r="L184" i="4"/>
  <c r="M184" i="4" s="1"/>
  <c r="L385" i="4"/>
  <c r="M385" i="4" s="1"/>
  <c r="L480" i="4"/>
  <c r="M480" i="4" s="1"/>
  <c r="L528" i="4"/>
  <c r="M528" i="4" s="1"/>
  <c r="L297" i="4"/>
  <c r="M297" i="4" s="1"/>
  <c r="L333" i="4"/>
  <c r="M333" i="4" s="1"/>
  <c r="L512" i="4"/>
  <c r="M512" i="4" s="1"/>
  <c r="L409" i="4"/>
  <c r="M409" i="4" s="1"/>
  <c r="L402" i="4"/>
  <c r="M402" i="4" s="1"/>
  <c r="N402" i="4" s="1"/>
  <c r="O402" i="4" s="1"/>
  <c r="P402" i="4" s="1"/>
  <c r="L248" i="4"/>
  <c r="M248" i="4" s="1"/>
  <c r="L213" i="4"/>
  <c r="M213" i="4" s="1"/>
  <c r="L526" i="4"/>
  <c r="M526" i="4" s="1"/>
  <c r="L548" i="4"/>
  <c r="M548" i="4" s="1"/>
  <c r="L208" i="4"/>
  <c r="M208" i="4" s="1"/>
  <c r="N208" i="4" s="1"/>
  <c r="O208" i="4" s="1"/>
  <c r="P208" i="4" s="1"/>
  <c r="L341" i="4"/>
  <c r="M341" i="4" s="1"/>
  <c r="L370" i="4"/>
  <c r="M370" i="4" s="1"/>
  <c r="N370" i="4" s="1"/>
  <c r="O370" i="4" s="1"/>
  <c r="P370" i="4" s="1"/>
  <c r="L303" i="4"/>
  <c r="M303" i="4" s="1"/>
  <c r="N303" i="4" s="1"/>
  <c r="O303" i="4" s="1"/>
  <c r="P303" i="4" s="1"/>
  <c r="L193" i="4"/>
  <c r="M193" i="4" s="1"/>
  <c r="L319" i="4"/>
  <c r="M319" i="4" s="1"/>
  <c r="L482" i="4"/>
  <c r="M482" i="4" s="1"/>
  <c r="L514" i="4"/>
  <c r="M514" i="4" s="1"/>
  <c r="L394" i="4"/>
  <c r="M394" i="4" s="1"/>
  <c r="L484" i="4"/>
  <c r="M484" i="4" s="1"/>
  <c r="L149" i="4"/>
  <c r="M149" i="4" s="1"/>
  <c r="L197" i="4"/>
  <c r="M197" i="4" s="1"/>
  <c r="L556" i="4"/>
  <c r="M556" i="4" s="1"/>
  <c r="N556" i="4" s="1"/>
  <c r="O556" i="4" s="1"/>
  <c r="P556" i="4" s="1"/>
  <c r="N175" i="4"/>
  <c r="O175" i="4" s="1"/>
  <c r="P175" i="4" s="1"/>
  <c r="N344" i="4"/>
  <c r="O344" i="4" s="1"/>
  <c r="P344" i="4" s="1"/>
  <c r="L97" i="4"/>
  <c r="M97" i="4" s="1"/>
  <c r="L225" i="4"/>
  <c r="M225" i="4" s="1"/>
  <c r="L369" i="4"/>
  <c r="M369" i="4" s="1"/>
  <c r="L400" i="4"/>
  <c r="M400" i="4" s="1"/>
  <c r="L327" i="4"/>
  <c r="M327" i="4" s="1"/>
  <c r="L428" i="4"/>
  <c r="M428" i="4" s="1"/>
  <c r="L493" i="4"/>
  <c r="M493" i="4" s="1"/>
  <c r="N493" i="4" s="1"/>
  <c r="O493" i="4" s="1"/>
  <c r="P493" i="4" s="1"/>
  <c r="L633" i="4"/>
  <c r="M633" i="4" s="1"/>
  <c r="L266" i="4"/>
  <c r="M266" i="4" s="1"/>
  <c r="L337" i="4"/>
  <c r="M337" i="4" s="1"/>
  <c r="L629" i="4"/>
  <c r="M629" i="4" s="1"/>
  <c r="L156" i="4"/>
  <c r="M156" i="4" s="1"/>
  <c r="N156" i="4" s="1"/>
  <c r="O156" i="4" s="1"/>
  <c r="P156" i="4" s="1"/>
  <c r="L17" i="4"/>
  <c r="M17" i="4" s="1"/>
  <c r="L93" i="4"/>
  <c r="M93" i="4" s="1"/>
  <c r="L19" i="4"/>
  <c r="M19" i="4" s="1"/>
  <c r="L185" i="4"/>
  <c r="M185" i="4" s="1"/>
  <c r="L302" i="4"/>
  <c r="M302" i="4" s="1"/>
  <c r="L3" i="4"/>
  <c r="M3" i="4" s="1"/>
  <c r="N3" i="4" s="1"/>
  <c r="O3" i="4" s="1"/>
  <c r="P3" i="4" s="1"/>
  <c r="L147" i="4"/>
  <c r="M147" i="4" s="1"/>
  <c r="L8" i="4"/>
  <c r="M8" i="4" s="1"/>
  <c r="N8" i="4" s="1"/>
  <c r="O8" i="4" s="1"/>
  <c r="P8" i="4" s="1"/>
  <c r="L72" i="4"/>
  <c r="M72" i="4" s="1"/>
  <c r="L136" i="4"/>
  <c r="M136" i="4" s="1"/>
  <c r="L214" i="4"/>
  <c r="M214" i="4" s="1"/>
  <c r="L238" i="4"/>
  <c r="M238" i="4" s="1"/>
  <c r="L257" i="4"/>
  <c r="M257" i="4" s="1"/>
  <c r="L180" i="4"/>
  <c r="M180" i="4" s="1"/>
  <c r="L376" i="4"/>
  <c r="M376" i="4" s="1"/>
  <c r="L408" i="4"/>
  <c r="M408" i="4" s="1"/>
  <c r="L366" i="4"/>
  <c r="M366" i="4" s="1"/>
  <c r="N366" i="4" s="1"/>
  <c r="O366" i="4" s="1"/>
  <c r="P366" i="4" s="1"/>
  <c r="L367" i="4"/>
  <c r="M367" i="4" s="1"/>
  <c r="L447" i="4"/>
  <c r="M447" i="4" s="1"/>
  <c r="L495" i="4"/>
  <c r="M495" i="4" s="1"/>
  <c r="L509" i="4"/>
  <c r="M509" i="4" s="1"/>
  <c r="L571" i="4"/>
  <c r="M571" i="4" s="1"/>
  <c r="L644" i="4"/>
  <c r="M644" i="4" s="1"/>
  <c r="N644" i="4" s="1"/>
  <c r="O644" i="4" s="1"/>
  <c r="P644" i="4" s="1"/>
  <c r="L206" i="4"/>
  <c r="M206" i="4" s="1"/>
  <c r="L335" i="4"/>
  <c r="M335" i="4" s="1"/>
  <c r="N335" i="4" s="1"/>
  <c r="O335" i="4" s="1"/>
  <c r="P335" i="4" s="1"/>
  <c r="L588" i="4"/>
  <c r="M588" i="4" s="1"/>
  <c r="N588" i="4" s="1"/>
  <c r="O588" i="4" s="1"/>
  <c r="P588" i="4" s="1"/>
  <c r="L604" i="4"/>
  <c r="M604" i="4" s="1"/>
  <c r="N604" i="4" s="1"/>
  <c r="O604" i="4" s="1"/>
  <c r="P604" i="4" s="1"/>
  <c r="L648" i="4"/>
  <c r="M648" i="4" s="1"/>
  <c r="N648" i="4" s="1"/>
  <c r="O648" i="4" s="1"/>
  <c r="P648" i="4" s="1"/>
  <c r="L160" i="4"/>
  <c r="M160" i="4" s="1"/>
  <c r="N160" i="4" s="1"/>
  <c r="O160" i="4" s="1"/>
  <c r="P160" i="4" s="1"/>
  <c r="L84" i="4"/>
  <c r="M84" i="4" s="1"/>
  <c r="L62" i="4"/>
  <c r="M62" i="4" s="1"/>
  <c r="L126" i="4"/>
  <c r="M126" i="4" s="1"/>
  <c r="L5" i="4"/>
  <c r="M5" i="4" s="1"/>
  <c r="N5" i="4" s="1"/>
  <c r="O5" i="4" s="1"/>
  <c r="P5" i="4" s="1"/>
  <c r="L37" i="4"/>
  <c r="M37" i="4" s="1"/>
  <c r="L69" i="4"/>
  <c r="M69" i="4" s="1"/>
  <c r="L101" i="4"/>
  <c r="M101" i="4" s="1"/>
  <c r="L133" i="4"/>
  <c r="M133" i="4" s="1"/>
  <c r="L51" i="4"/>
  <c r="M51" i="4" s="1"/>
  <c r="L198" i="4"/>
  <c r="M198" i="4" s="1"/>
  <c r="L189" i="4"/>
  <c r="M189" i="4" s="1"/>
  <c r="N189" i="4" s="1"/>
  <c r="O189" i="4" s="1"/>
  <c r="P189" i="4" s="1"/>
  <c r="L204" i="4"/>
  <c r="M204" i="4" s="1"/>
  <c r="L294" i="4"/>
  <c r="M294" i="4" s="1"/>
  <c r="L391" i="4"/>
  <c r="M391" i="4" s="1"/>
  <c r="L326" i="4"/>
  <c r="M326" i="4" s="1"/>
  <c r="N326" i="4" s="1"/>
  <c r="O326" i="4" s="1"/>
  <c r="P326" i="4" s="1"/>
  <c r="L313" i="4"/>
  <c r="M313" i="4" s="1"/>
  <c r="L339" i="4"/>
  <c r="M339" i="4" s="1"/>
  <c r="L467" i="4"/>
  <c r="M467" i="4" s="1"/>
  <c r="L439" i="4"/>
  <c r="M439" i="4" s="1"/>
  <c r="L572" i="4"/>
  <c r="M572" i="4" s="1"/>
  <c r="N572" i="4" s="1"/>
  <c r="O572" i="4" s="1"/>
  <c r="P572" i="4" s="1"/>
  <c r="L634" i="4"/>
  <c r="M634" i="4" s="1"/>
  <c r="L649" i="4"/>
  <c r="M649" i="4" s="1"/>
  <c r="L619" i="4"/>
  <c r="M619" i="4" s="1"/>
  <c r="L127" i="4"/>
  <c r="M127" i="4" s="1"/>
  <c r="L18" i="4"/>
  <c r="M18" i="4" s="1"/>
  <c r="N18" i="4" s="1"/>
  <c r="O18" i="4" s="1"/>
  <c r="P18" i="4" s="1"/>
  <c r="L82" i="4"/>
  <c r="M82" i="4" s="1"/>
  <c r="N82" i="4" s="1"/>
  <c r="O82" i="4" s="1"/>
  <c r="P82" i="4" s="1"/>
  <c r="L161" i="4"/>
  <c r="M161" i="4" s="1"/>
  <c r="L201" i="4"/>
  <c r="M201" i="4" s="1"/>
  <c r="L379" i="4"/>
  <c r="M379" i="4" s="1"/>
  <c r="L353" i="4"/>
  <c r="M353" i="4" s="1"/>
  <c r="L475" i="4"/>
  <c r="M475" i="4" s="1"/>
  <c r="L570" i="4"/>
  <c r="M570" i="4" s="1"/>
  <c r="L597" i="4"/>
  <c r="M597" i="4" s="1"/>
  <c r="L640" i="4"/>
  <c r="M640" i="4" s="1"/>
  <c r="N640" i="4" s="1"/>
  <c r="O640" i="4" s="1"/>
  <c r="P640" i="4" s="1"/>
  <c r="L9" i="4"/>
  <c r="M9" i="4" s="1"/>
  <c r="N9" i="4" s="1"/>
  <c r="O9" i="4" s="1"/>
  <c r="P9" i="4" s="1"/>
  <c r="L107" i="4"/>
  <c r="M107" i="4" s="1"/>
  <c r="L305" i="4"/>
  <c r="M305" i="4" s="1"/>
  <c r="L38" i="4"/>
  <c r="M38" i="4" s="1"/>
  <c r="L162" i="4"/>
  <c r="M162" i="4" s="1"/>
  <c r="L31" i="4"/>
  <c r="M31" i="4" s="1"/>
  <c r="L119" i="4"/>
  <c r="M119" i="4" s="1"/>
  <c r="L129" i="4"/>
  <c r="M129" i="4" s="1"/>
  <c r="L26" i="4"/>
  <c r="M26" i="4" s="1"/>
  <c r="L90" i="4"/>
  <c r="M90" i="4" s="1"/>
  <c r="N90" i="4" s="1"/>
  <c r="O90" i="4" s="1"/>
  <c r="P90" i="4" s="1"/>
  <c r="L153" i="4"/>
  <c r="M153" i="4" s="1"/>
  <c r="N153" i="4" s="1"/>
  <c r="O153" i="4" s="1"/>
  <c r="P153" i="4" s="1"/>
  <c r="L99" i="4"/>
  <c r="M99" i="4" s="1"/>
  <c r="L270" i="4"/>
  <c r="M270" i="4" s="1"/>
  <c r="L320" i="4"/>
  <c r="M320" i="4" s="1"/>
  <c r="L552" i="4"/>
  <c r="M552" i="4" s="1"/>
  <c r="N552" i="4" s="1"/>
  <c r="O552" i="4" s="1"/>
  <c r="P552" i="4" s="1"/>
  <c r="L630" i="4"/>
  <c r="M630" i="4" s="1"/>
  <c r="L620" i="4"/>
  <c r="M620" i="4" s="1"/>
  <c r="N620" i="4" s="1"/>
  <c r="O620" i="4" s="1"/>
  <c r="P620" i="4" s="1"/>
  <c r="L86" i="4"/>
  <c r="M86" i="4" s="1"/>
  <c r="L92" i="4"/>
  <c r="M92" i="4" s="1"/>
  <c r="L15" i="4"/>
  <c r="M15" i="4" s="1"/>
  <c r="L63" i="4"/>
  <c r="M63" i="4" s="1"/>
  <c r="L103" i="4"/>
  <c r="M103" i="4" s="1"/>
  <c r="L56" i="4"/>
  <c r="M56" i="4" s="1"/>
  <c r="L288" i="4"/>
  <c r="M288" i="4" s="1"/>
  <c r="L234" i="4"/>
  <c r="M234" i="4" s="1"/>
  <c r="L343" i="4"/>
  <c r="M343" i="4" s="1"/>
  <c r="N343" i="4" s="1"/>
  <c r="O343" i="4" s="1"/>
  <c r="P343" i="4" s="1"/>
  <c r="L276" i="4"/>
  <c r="M276" i="4" s="1"/>
  <c r="L469" i="4"/>
  <c r="M469" i="4" s="1"/>
  <c r="N469" i="4" s="1"/>
  <c r="O469" i="4" s="1"/>
  <c r="P469" i="4" s="1"/>
  <c r="L587" i="4"/>
  <c r="M587" i="4" s="1"/>
  <c r="L600" i="4"/>
  <c r="M600" i="4" s="1"/>
  <c r="N600" i="4" s="1"/>
  <c r="O600" i="4" s="1"/>
  <c r="P600" i="4" s="1"/>
  <c r="L632" i="4"/>
  <c r="M632" i="4" s="1"/>
  <c r="N632" i="4" s="1"/>
  <c r="O632" i="4" s="1"/>
  <c r="P632" i="4" s="1"/>
  <c r="L46" i="4"/>
  <c r="M46" i="4" s="1"/>
  <c r="L178" i="4"/>
  <c r="M178" i="4" s="1"/>
  <c r="L212" i="4"/>
  <c r="M212" i="4" s="1"/>
  <c r="L220" i="4"/>
  <c r="M220" i="4" s="1"/>
  <c r="L381" i="4"/>
  <c r="M381" i="4" s="1"/>
  <c r="L471" i="4"/>
  <c r="M471" i="4" s="1"/>
  <c r="L565" i="4"/>
  <c r="M565" i="4" s="1"/>
  <c r="L609" i="4"/>
  <c r="M609" i="4" s="1"/>
  <c r="L383" i="4"/>
  <c r="M383" i="4" s="1"/>
  <c r="L361" i="4"/>
  <c r="M361" i="4" s="1"/>
  <c r="L485" i="4"/>
  <c r="M485" i="4" s="1"/>
  <c r="L171" i="4"/>
  <c r="M171" i="4" s="1"/>
  <c r="L128" i="4"/>
  <c r="M128" i="4" s="1"/>
  <c r="N128" i="4" s="1"/>
  <c r="O128" i="4" s="1"/>
  <c r="P128" i="4" s="1"/>
  <c r="L380" i="4"/>
  <c r="M380" i="4" s="1"/>
  <c r="L405" i="4"/>
  <c r="M405" i="4" s="1"/>
  <c r="L523" i="4"/>
  <c r="M523" i="4" s="1"/>
  <c r="L12" i="4"/>
  <c r="M12" i="4" s="1"/>
  <c r="L108" i="4"/>
  <c r="M108" i="4" s="1"/>
  <c r="L210" i="4"/>
  <c r="M210" i="4" s="1"/>
  <c r="L372" i="4"/>
  <c r="M372" i="4" s="1"/>
  <c r="L268" i="4"/>
  <c r="M268" i="4" s="1"/>
  <c r="L363" i="4"/>
  <c r="M363" i="4" s="1"/>
  <c r="L550" i="4"/>
  <c r="M550" i="4" s="1"/>
  <c r="L196" i="4"/>
  <c r="M196" i="4" s="1"/>
  <c r="L417" i="4"/>
  <c r="M417" i="4" s="1"/>
  <c r="L488" i="4"/>
  <c r="M488" i="4" s="1"/>
  <c r="L414" i="4"/>
  <c r="M414" i="4" s="1"/>
  <c r="L454" i="4"/>
  <c r="M454" i="4" s="1"/>
  <c r="L516" i="4"/>
  <c r="M516" i="4" s="1"/>
  <c r="L253" i="4"/>
  <c r="M253" i="4" s="1"/>
  <c r="L562" i="4"/>
  <c r="M562" i="4" s="1"/>
  <c r="L348" i="4"/>
  <c r="M348" i="4" s="1"/>
  <c r="L519" i="4"/>
  <c r="M519" i="4" s="1"/>
  <c r="L377" i="4"/>
  <c r="M377" i="4" s="1"/>
  <c r="L442" i="4"/>
  <c r="M442" i="4" s="1"/>
  <c r="N442" i="4" s="1"/>
  <c r="O442" i="4" s="1"/>
  <c r="P442" i="4" s="1"/>
  <c r="L240" i="4"/>
  <c r="M240" i="4" s="1"/>
  <c r="L589" i="4"/>
  <c r="M589" i="4" s="1"/>
  <c r="L490" i="4"/>
  <c r="M490" i="4" s="1"/>
  <c r="L401" i="4"/>
  <c r="M401" i="4" s="1"/>
  <c r="L476" i="4"/>
  <c r="M476" i="4" s="1"/>
  <c r="L157" i="4"/>
  <c r="M157" i="4" s="1"/>
  <c r="L143" i="4"/>
  <c r="M143" i="4" s="1"/>
  <c r="L163" i="4"/>
  <c r="M163" i="4" s="1"/>
  <c r="N446" i="4"/>
  <c r="O446" i="4" s="1"/>
  <c r="P446" i="4" s="1"/>
  <c r="N229" i="4"/>
  <c r="O229" i="4" s="1"/>
  <c r="P229" i="4" s="1"/>
  <c r="N346" i="4"/>
  <c r="O346" i="4" s="1"/>
  <c r="P346" i="4" s="1"/>
  <c r="N518" i="4"/>
  <c r="O518" i="4" s="1"/>
  <c r="P518" i="4" s="1"/>
  <c r="N577" i="4"/>
  <c r="O577" i="4" s="1"/>
  <c r="P577" i="4" s="1"/>
  <c r="N448" i="4"/>
  <c r="O448" i="4" s="1"/>
  <c r="P448" i="4" s="1"/>
  <c r="N285" i="4"/>
  <c r="O285" i="4" s="1"/>
  <c r="P285" i="4" s="1"/>
  <c r="L190" i="4"/>
  <c r="M190" i="4" s="1"/>
  <c r="L59" i="4"/>
  <c r="M59" i="4" s="1"/>
  <c r="L123" i="4"/>
  <c r="M123" i="4" s="1"/>
  <c r="L465" i="4"/>
  <c r="M465" i="4" s="1"/>
  <c r="N465" i="4" s="1"/>
  <c r="O465" i="4" s="1"/>
  <c r="P465" i="4" s="1"/>
  <c r="L241" i="4"/>
  <c r="M241" i="4" s="1"/>
  <c r="L321" i="4"/>
  <c r="M321" i="4" s="1"/>
  <c r="L479" i="4"/>
  <c r="M479" i="4" s="1"/>
  <c r="L606" i="4"/>
  <c r="M606" i="4" s="1"/>
  <c r="L591" i="4"/>
  <c r="M591" i="4" s="1"/>
  <c r="L623" i="4"/>
  <c r="M623" i="4" s="1"/>
  <c r="L28" i="4"/>
  <c r="M28" i="4" s="1"/>
  <c r="L102" i="4"/>
  <c r="M102" i="4" s="1"/>
  <c r="L168" i="4"/>
  <c r="M168" i="4" s="1"/>
  <c r="L29" i="4"/>
  <c r="M29" i="4" s="1"/>
  <c r="L61" i="4"/>
  <c r="M61" i="4" s="1"/>
  <c r="L125" i="4"/>
  <c r="M125" i="4" s="1"/>
  <c r="L174" i="4"/>
  <c r="M174" i="4" s="1"/>
  <c r="L281" i="4"/>
  <c r="M281" i="4" s="1"/>
  <c r="L33" i="4"/>
  <c r="M33" i="4" s="1"/>
  <c r="L155" i="4"/>
  <c r="M155" i="4" s="1"/>
  <c r="L27" i="4"/>
  <c r="M27" i="4" s="1"/>
  <c r="L91" i="4"/>
  <c r="M91" i="4" s="1"/>
  <c r="L273" i="4"/>
  <c r="M273" i="4" s="1"/>
  <c r="L230" i="4"/>
  <c r="M230" i="4" s="1"/>
  <c r="L187" i="4"/>
  <c r="M187" i="4" s="1"/>
  <c r="L280" i="4"/>
  <c r="M280" i="4" s="1"/>
  <c r="L226" i="4"/>
  <c r="M226" i="4" s="1"/>
  <c r="L384" i="4"/>
  <c r="M384" i="4" s="1"/>
  <c r="L416" i="4"/>
  <c r="M416" i="4" s="1"/>
  <c r="L449" i="4"/>
  <c r="M449" i="4" s="1"/>
  <c r="L436" i="4"/>
  <c r="M436" i="4" s="1"/>
  <c r="N436" i="4" s="1"/>
  <c r="O436" i="4" s="1"/>
  <c r="P436" i="4" s="1"/>
  <c r="L455" i="4"/>
  <c r="M455" i="4" s="1"/>
  <c r="L511" i="4"/>
  <c r="M511" i="4" s="1"/>
  <c r="L437" i="4"/>
  <c r="M437" i="4" s="1"/>
  <c r="L601" i="4"/>
  <c r="M601" i="4" s="1"/>
  <c r="L242" i="4"/>
  <c r="M242" i="4" s="1"/>
  <c r="L290" i="4"/>
  <c r="M290" i="4" s="1"/>
  <c r="L364" i="4"/>
  <c r="M364" i="4" s="1"/>
  <c r="L628" i="4"/>
  <c r="M628" i="4" s="1"/>
  <c r="N628" i="4" s="1"/>
  <c r="O628" i="4" s="1"/>
  <c r="P628" i="4" s="1"/>
  <c r="L54" i="4"/>
  <c r="M54" i="4" s="1"/>
  <c r="L164" i="4"/>
  <c r="M164" i="4" s="1"/>
  <c r="N164" i="4" s="1"/>
  <c r="O164" i="4" s="1"/>
  <c r="P164" i="4" s="1"/>
  <c r="L116" i="4"/>
  <c r="M116" i="4" s="1"/>
  <c r="L73" i="4"/>
  <c r="M73" i="4" s="1"/>
  <c r="L146" i="4"/>
  <c r="M146" i="4" s="1"/>
  <c r="L13" i="4"/>
  <c r="M13" i="4" s="1"/>
  <c r="L45" i="4"/>
  <c r="M45" i="4" s="1"/>
  <c r="L77" i="4"/>
  <c r="M77" i="4" s="1"/>
  <c r="L109" i="4"/>
  <c r="M109" i="4" s="1"/>
  <c r="L141" i="4"/>
  <c r="M141" i="4" s="1"/>
  <c r="L83" i="4"/>
  <c r="M83" i="4" s="1"/>
  <c r="L217" i="4"/>
  <c r="M217" i="4" s="1"/>
  <c r="L202" i="4"/>
  <c r="M202" i="4" s="1"/>
  <c r="L246" i="4"/>
  <c r="M246" i="4" s="1"/>
  <c r="L314" i="4"/>
  <c r="M314" i="4" s="1"/>
  <c r="N314" i="4" s="1"/>
  <c r="O314" i="4" s="1"/>
  <c r="P314" i="4" s="1"/>
  <c r="L407" i="4"/>
  <c r="M407" i="4" s="1"/>
  <c r="L342" i="4"/>
  <c r="M342" i="4" s="1"/>
  <c r="N342" i="4" s="1"/>
  <c r="O342" i="4" s="1"/>
  <c r="P342" i="4" s="1"/>
  <c r="L358" i="4"/>
  <c r="M358" i="4" s="1"/>
  <c r="N358" i="4" s="1"/>
  <c r="O358" i="4" s="1"/>
  <c r="P358" i="4" s="1"/>
  <c r="L443" i="4"/>
  <c r="M443" i="4" s="1"/>
  <c r="L483" i="4"/>
  <c r="M483" i="4" s="1"/>
  <c r="L574" i="4"/>
  <c r="M574" i="4" s="1"/>
  <c r="L582" i="4"/>
  <c r="M582" i="4" s="1"/>
  <c r="L646" i="4"/>
  <c r="M646" i="4" s="1"/>
  <c r="L595" i="4"/>
  <c r="M595" i="4" s="1"/>
  <c r="L627" i="4"/>
  <c r="M627" i="4" s="1"/>
  <c r="L118" i="4"/>
  <c r="M118" i="4" s="1"/>
  <c r="L34" i="4"/>
  <c r="M34" i="4" s="1"/>
  <c r="L98" i="4"/>
  <c r="M98" i="4" s="1"/>
  <c r="L16" i="4"/>
  <c r="M16" i="4" s="1"/>
  <c r="L265" i="4"/>
  <c r="M265" i="4" s="1"/>
  <c r="L411" i="4"/>
  <c r="M411" i="4" s="1"/>
  <c r="L430" i="4"/>
  <c r="M430" i="4" s="1"/>
  <c r="L491" i="4"/>
  <c r="M491" i="4" s="1"/>
  <c r="L622" i="4"/>
  <c r="M622" i="4" s="1"/>
  <c r="L612" i="4"/>
  <c r="M612" i="4" s="1"/>
  <c r="N612" i="4" s="1"/>
  <c r="O612" i="4" s="1"/>
  <c r="P612" i="4" s="1"/>
  <c r="L113" i="4"/>
  <c r="M113" i="4" s="1"/>
  <c r="L11" i="4"/>
  <c r="M11" i="4" s="1"/>
  <c r="L139" i="4"/>
  <c r="M139" i="4" s="1"/>
  <c r="L332" i="4"/>
  <c r="M332" i="4" s="1"/>
  <c r="L144" i="4"/>
  <c r="M144" i="4" s="1"/>
  <c r="L170" i="4"/>
  <c r="M170" i="4" s="1"/>
  <c r="L68" i="4"/>
  <c r="M68" i="4" s="1"/>
  <c r="L140" i="4"/>
  <c r="M140" i="4" s="1"/>
  <c r="L150" i="4"/>
  <c r="M150" i="4" s="1"/>
  <c r="L42" i="4"/>
  <c r="M42" i="4" s="1"/>
  <c r="L106" i="4"/>
  <c r="M106" i="4" s="1"/>
  <c r="N106" i="4" s="1"/>
  <c r="O106" i="4" s="1"/>
  <c r="P106" i="4" s="1"/>
  <c r="L65" i="4"/>
  <c r="M65" i="4" s="1"/>
  <c r="L112" i="4"/>
  <c r="M112" i="4" s="1"/>
  <c r="N112" i="4" s="1"/>
  <c r="O112" i="4" s="1"/>
  <c r="P112" i="4" s="1"/>
  <c r="L395" i="4"/>
  <c r="M395" i="4" s="1"/>
  <c r="L307" i="4"/>
  <c r="M307" i="4" s="1"/>
  <c r="L610" i="4"/>
  <c r="M610" i="4" s="1"/>
  <c r="L607" i="4"/>
  <c r="M607" i="4" s="1"/>
  <c r="L41" i="4"/>
  <c r="M41" i="4" s="1"/>
  <c r="L78" i="4"/>
  <c r="M78" i="4" s="1"/>
  <c r="L39" i="4"/>
  <c r="M39" i="4" s="1"/>
  <c r="L71" i="4"/>
  <c r="M71" i="4" s="1"/>
  <c r="L111" i="4"/>
  <c r="M111" i="4" s="1"/>
  <c r="L96" i="4"/>
  <c r="M96" i="4" s="1"/>
  <c r="N96" i="4" s="1"/>
  <c r="O96" i="4" s="1"/>
  <c r="P96" i="4" s="1"/>
  <c r="L419" i="4"/>
  <c r="M419" i="4" s="1"/>
  <c r="L365" i="4"/>
  <c r="M365" i="4" s="1"/>
  <c r="L389" i="4"/>
  <c r="M389" i="4" s="1"/>
  <c r="L429" i="4"/>
  <c r="M429" i="4" s="1"/>
  <c r="L433" i="4"/>
  <c r="M433" i="4" s="1"/>
  <c r="L641" i="4"/>
  <c r="M641" i="4" s="1"/>
  <c r="L608" i="4"/>
  <c r="M608" i="4" s="1"/>
  <c r="N608" i="4" s="1"/>
  <c r="O608" i="4" s="1"/>
  <c r="P608" i="4" s="1"/>
  <c r="L642" i="4"/>
  <c r="M642" i="4" s="1"/>
  <c r="L44" i="4"/>
  <c r="M44" i="4" s="1"/>
  <c r="L282" i="4"/>
  <c r="M282" i="4" s="1"/>
  <c r="L306" i="4"/>
  <c r="M306" i="4" s="1"/>
  <c r="L388" i="4"/>
  <c r="M388" i="4" s="1"/>
  <c r="N388" i="4" s="1"/>
  <c r="O388" i="4" s="1"/>
  <c r="P388" i="4" s="1"/>
  <c r="L413" i="4"/>
  <c r="M413" i="4" s="1"/>
  <c r="L461" i="4"/>
  <c r="M461" i="4" s="1"/>
  <c r="L529" i="4"/>
  <c r="M529" i="4" s="1"/>
  <c r="N529" i="4" s="1"/>
  <c r="O529" i="4" s="1"/>
  <c r="P529" i="4" s="1"/>
  <c r="L121" i="4"/>
  <c r="M121" i="4" s="1"/>
  <c r="L182" i="4"/>
  <c r="M182" i="4" s="1"/>
  <c r="L481" i="4"/>
  <c r="M481" i="4" s="1"/>
  <c r="N481" i="4" s="1"/>
  <c r="O481" i="4" s="1"/>
  <c r="P481" i="4" s="1"/>
  <c r="L545" i="4"/>
  <c r="M545" i="4" s="1"/>
  <c r="N545" i="4" s="1"/>
  <c r="O545" i="4" s="1"/>
  <c r="P545" i="4" s="1"/>
  <c r="L24" i="4"/>
  <c r="M24" i="4" s="1"/>
  <c r="L296" i="4"/>
  <c r="M296" i="4" s="1"/>
  <c r="L195" i="4"/>
  <c r="M195" i="4" s="1"/>
  <c r="L412" i="4"/>
  <c r="M412" i="4" s="1"/>
  <c r="L228" i="4"/>
  <c r="M228" i="4" s="1"/>
  <c r="L489" i="4"/>
  <c r="M489" i="4" s="1"/>
  <c r="N489" i="4" s="1"/>
  <c r="O489" i="4" s="1"/>
  <c r="P489" i="4" s="1"/>
  <c r="L557" i="4"/>
  <c r="M557" i="4" s="1"/>
  <c r="L25" i="4"/>
  <c r="M25" i="4" s="1"/>
  <c r="L132" i="4"/>
  <c r="M132" i="4" s="1"/>
  <c r="N132" i="4" s="1"/>
  <c r="O132" i="4" s="1"/>
  <c r="P132" i="4" s="1"/>
  <c r="L371" i="4"/>
  <c r="M371" i="4" s="1"/>
  <c r="L473" i="4"/>
  <c r="M473" i="4" s="1"/>
  <c r="N473" i="4" s="1"/>
  <c r="O473" i="4" s="1"/>
  <c r="P473" i="4" s="1"/>
  <c r="L549" i="4"/>
  <c r="M549" i="4" s="1"/>
  <c r="L538" i="4"/>
  <c r="M538" i="4" s="1"/>
  <c r="L558" i="4"/>
  <c r="M558" i="4" s="1"/>
  <c r="L243" i="4"/>
  <c r="M243" i="4" s="1"/>
  <c r="N243" i="4" s="1"/>
  <c r="O243" i="4" s="1"/>
  <c r="P243" i="4" s="1"/>
  <c r="L349" i="4"/>
  <c r="M349" i="4" s="1"/>
  <c r="L496" i="4"/>
  <c r="M496" i="4" s="1"/>
  <c r="L167" i="4"/>
  <c r="M167" i="4" s="1"/>
  <c r="L275" i="4"/>
  <c r="M275" i="4" s="1"/>
  <c r="N275" i="4" s="1"/>
  <c r="O275" i="4" s="1"/>
  <c r="P275" i="4" s="1"/>
  <c r="L530" i="4"/>
  <c r="M530" i="4" s="1"/>
  <c r="L192" i="4"/>
  <c r="M192" i="4" s="1"/>
  <c r="N192" i="4" s="1"/>
  <c r="O192" i="4" s="1"/>
  <c r="P192" i="4" s="1"/>
  <c r="L470" i="4"/>
  <c r="M470" i="4" s="1"/>
  <c r="L219" i="4"/>
  <c r="M219" i="4" s="1"/>
  <c r="N219" i="4" s="1"/>
  <c r="O219" i="4" s="1"/>
  <c r="P219" i="4" s="1"/>
  <c r="L575" i="4"/>
  <c r="M575" i="4" s="1"/>
  <c r="L357" i="4"/>
  <c r="M357" i="4" s="1"/>
  <c r="L581" i="4"/>
  <c r="M581" i="4" s="1"/>
  <c r="L579" i="4"/>
  <c r="M579" i="4" s="1"/>
  <c r="L173" i="4"/>
  <c r="M173" i="4" s="1"/>
  <c r="L221" i="4"/>
  <c r="M221" i="4" s="1"/>
  <c r="L462" i="4"/>
  <c r="M462" i="4" s="1"/>
  <c r="L432" i="4"/>
  <c r="M432" i="4" s="1"/>
  <c r="L418" i="4"/>
  <c r="M418" i="4" s="1"/>
  <c r="L398" i="4"/>
  <c r="M398" i="4" s="1"/>
  <c r="L498" i="4"/>
  <c r="M498" i="4" s="1"/>
  <c r="L378" i="4"/>
  <c r="M378" i="4" s="1"/>
  <c r="N378" i="4" s="1"/>
  <c r="O378" i="4" s="1"/>
  <c r="P378" i="4" s="1"/>
  <c r="L169" i="4"/>
  <c r="M169" i="4" s="1"/>
  <c r="L227" i="4"/>
  <c r="M227" i="4" s="1"/>
  <c r="N227" i="4" s="1"/>
  <c r="O227" i="4" s="1"/>
  <c r="P227" i="4" s="1"/>
  <c r="L256" i="4"/>
  <c r="M256" i="4" s="1"/>
  <c r="L329" i="4"/>
  <c r="M329" i="4" s="1"/>
  <c r="L354" i="4"/>
  <c r="M354" i="4" s="1"/>
  <c r="L468" i="4"/>
  <c r="M468" i="4" s="1"/>
  <c r="L293" i="4"/>
  <c r="M293" i="4" s="1"/>
  <c r="B86" i="4"/>
  <c r="D86" i="4" s="1"/>
  <c r="K540" i="4"/>
  <c r="K560" i="4"/>
  <c r="J568" i="4"/>
  <c r="K568" i="4" s="1"/>
  <c r="J590" i="4"/>
  <c r="K590" i="4" s="1"/>
  <c r="K310" i="4"/>
  <c r="D376" i="4"/>
  <c r="K532" i="4"/>
  <c r="J586" i="4"/>
  <c r="K586" i="4" s="1"/>
  <c r="K569" i="4"/>
  <c r="J527" i="4"/>
  <c r="K527" i="4" s="1"/>
  <c r="J553" i="4"/>
  <c r="K553" i="4" s="1"/>
  <c r="J543" i="4"/>
  <c r="K543" i="4" s="1"/>
  <c r="J318" i="4"/>
  <c r="K318" i="4" s="1"/>
  <c r="J308" i="4"/>
  <c r="K308" i="4" s="1"/>
  <c r="J555" i="4"/>
  <c r="K555" i="4" s="1"/>
  <c r="J559" i="4"/>
  <c r="K559" i="4" s="1"/>
  <c r="J537" i="4"/>
  <c r="K537" i="4" s="1"/>
  <c r="J525" i="4"/>
  <c r="K525" i="4" s="1"/>
  <c r="J567" i="4"/>
  <c r="K567" i="4" s="1"/>
  <c r="J551" i="4"/>
  <c r="K551" i="4" s="1"/>
  <c r="AG371" i="4"/>
  <c r="D371" i="4"/>
  <c r="AG357" i="4"/>
  <c r="D357" i="4"/>
  <c r="AG377" i="4"/>
  <c r="D377" i="4"/>
  <c r="AG367" i="4"/>
  <c r="D367" i="4"/>
  <c r="AG378" i="4"/>
  <c r="D378" i="4"/>
  <c r="J547" i="4"/>
  <c r="K547" i="4" s="1"/>
  <c r="AG82" i="4"/>
  <c r="D82" i="4"/>
  <c r="AG68" i="4"/>
  <c r="D68" i="4"/>
  <c r="AG84" i="4"/>
  <c r="D84" i="4"/>
  <c r="AG78" i="4"/>
  <c r="D78" i="4"/>
  <c r="D73" i="4"/>
  <c r="AG73" i="4"/>
  <c r="AG372" i="4"/>
  <c r="D372" i="4"/>
  <c r="AG395" i="4"/>
  <c r="D395" i="4"/>
  <c r="AG361" i="4"/>
  <c r="D361" i="4"/>
  <c r="AG373" i="4"/>
  <c r="D373" i="4"/>
  <c r="AG407" i="4"/>
  <c r="D407" i="4"/>
  <c r="J531" i="4"/>
  <c r="K531" i="4" s="1"/>
  <c r="AG66" i="4"/>
  <c r="D66" i="4"/>
  <c r="AG61" i="4"/>
  <c r="D61" i="4"/>
  <c r="AG77" i="4"/>
  <c r="D77" i="4"/>
  <c r="AG72" i="4"/>
  <c r="D72" i="4"/>
  <c r="AG102" i="4"/>
  <c r="D102" i="4"/>
  <c r="AG62" i="4"/>
  <c r="D62" i="4"/>
  <c r="AG106" i="4"/>
  <c r="D106" i="4"/>
  <c r="AG94" i="4"/>
  <c r="D94" i="4"/>
  <c r="AG363" i="4"/>
  <c r="D363" i="4"/>
  <c r="AG379" i="4"/>
  <c r="D379" i="4"/>
  <c r="AG358" i="4"/>
  <c r="D358" i="4"/>
  <c r="AG374" i="4"/>
  <c r="D374" i="4"/>
  <c r="AG365" i="4"/>
  <c r="D365" i="4"/>
  <c r="AG369" i="4"/>
  <c r="D369" i="4"/>
  <c r="AG381" i="4"/>
  <c r="D381" i="4"/>
  <c r="AG399" i="4"/>
  <c r="D399" i="4"/>
  <c r="AG359" i="4"/>
  <c r="D359" i="4"/>
  <c r="AG375" i="4"/>
  <c r="D375" i="4"/>
  <c r="AG403" i="4"/>
  <c r="D403" i="4"/>
  <c r="AG370" i="4"/>
  <c r="D370" i="4"/>
  <c r="AG391" i="4"/>
  <c r="D391" i="4"/>
  <c r="K304" i="4"/>
  <c r="K544" i="4"/>
  <c r="AG356" i="4"/>
  <c r="D356" i="4"/>
  <c r="J539" i="4"/>
  <c r="K539" i="4" s="1"/>
  <c r="J563" i="4"/>
  <c r="K563" i="4" s="1"/>
  <c r="J535" i="4"/>
  <c r="K535" i="4" s="1"/>
  <c r="AG355" i="4"/>
  <c r="D355" i="4"/>
  <c r="AG366" i="4"/>
  <c r="D366" i="4"/>
  <c r="AG383" i="4"/>
  <c r="D383" i="4"/>
  <c r="AG387" i="4"/>
  <c r="D387" i="4"/>
  <c r="AG362" i="4"/>
  <c r="D362" i="4"/>
  <c r="AG58" i="4"/>
  <c r="D58" i="4"/>
  <c r="AG74" i="4"/>
  <c r="D74" i="4"/>
  <c r="AG98" i="4"/>
  <c r="D98" i="4"/>
  <c r="D69" i="4"/>
  <c r="AG69" i="4"/>
  <c r="AG60" i="4"/>
  <c r="D60" i="4"/>
  <c r="AG64" i="4"/>
  <c r="D64" i="4"/>
  <c r="AG80" i="4"/>
  <c r="D80" i="4"/>
  <c r="AG76" i="4"/>
  <c r="D76" i="4"/>
  <c r="AG70" i="4"/>
  <c r="D70" i="4"/>
  <c r="AG90" i="4"/>
  <c r="D90" i="4"/>
  <c r="AG65" i="4"/>
  <c r="D65" i="4"/>
  <c r="AG81" i="4"/>
  <c r="D81" i="4"/>
  <c r="AG110" i="4"/>
  <c r="D110" i="4"/>
  <c r="AG59" i="4"/>
  <c r="D59" i="4"/>
  <c r="B385" i="4"/>
  <c r="B88" i="4"/>
  <c r="B401" i="4"/>
  <c r="B104" i="4"/>
  <c r="B408" i="4"/>
  <c r="B111" i="4"/>
  <c r="B402" i="4"/>
  <c r="B105" i="4"/>
  <c r="B418" i="4"/>
  <c r="B121" i="4"/>
  <c r="B406" i="4"/>
  <c r="B109" i="4"/>
  <c r="B392" i="4"/>
  <c r="B95" i="4"/>
  <c r="B386" i="4"/>
  <c r="B89" i="4"/>
  <c r="B397" i="4"/>
  <c r="B100" i="4"/>
  <c r="B382" i="4"/>
  <c r="B85" i="4"/>
  <c r="B398" i="4"/>
  <c r="B101" i="4"/>
  <c r="B422" i="4"/>
  <c r="B125" i="4"/>
  <c r="B393" i="4"/>
  <c r="B96" i="4"/>
  <c r="B384" i="4"/>
  <c r="B87" i="4"/>
  <c r="B388" i="4"/>
  <c r="B91" i="4"/>
  <c r="B404" i="4"/>
  <c r="B107" i="4"/>
  <c r="B400" i="4"/>
  <c r="B103" i="4"/>
  <c r="B394" i="4"/>
  <c r="B97" i="4"/>
  <c r="B414" i="4"/>
  <c r="B117" i="4"/>
  <c r="B389" i="4"/>
  <c r="B92" i="4"/>
  <c r="B405" i="4"/>
  <c r="B108" i="4"/>
  <c r="B434" i="4"/>
  <c r="B137" i="4"/>
  <c r="B390" i="4"/>
  <c r="B93" i="4"/>
  <c r="B396" i="4"/>
  <c r="B99" i="4"/>
  <c r="B426" i="4"/>
  <c r="B129" i="4"/>
  <c r="B430" i="4"/>
  <c r="B133" i="4"/>
  <c r="AB443" i="4" l="1"/>
  <c r="AC443" i="4" s="1"/>
  <c r="Z468" i="4"/>
  <c r="AA468" i="4" s="1"/>
  <c r="AB71" i="4"/>
  <c r="AC71" i="4" s="1"/>
  <c r="Z392" i="4"/>
  <c r="AA392" i="4" s="1"/>
  <c r="Z48" i="4"/>
  <c r="AA48" i="4" s="1"/>
  <c r="AB395" i="4"/>
  <c r="AC395" i="4"/>
  <c r="AB389" i="4"/>
  <c r="AC389" i="4"/>
  <c r="Z513" i="4"/>
  <c r="AA513" i="4"/>
  <c r="Z380" i="4"/>
  <c r="AA380" i="4"/>
  <c r="Z384" i="4"/>
  <c r="AA384" i="4" s="1"/>
  <c r="Z26" i="4"/>
  <c r="AA26" i="4"/>
  <c r="Z625" i="4"/>
  <c r="AA625" i="4"/>
  <c r="AB542" i="4"/>
  <c r="AC542" i="4" s="1"/>
  <c r="Z160" i="4"/>
  <c r="AA160" i="4"/>
  <c r="Z303" i="4"/>
  <c r="AA303" i="4" s="1"/>
  <c r="Z618" i="4"/>
  <c r="AA618" i="4" s="1"/>
  <c r="Z496" i="4"/>
  <c r="AA496" i="4" s="1"/>
  <c r="Z479" i="4"/>
  <c r="AA479" i="4" s="1"/>
  <c r="AB630" i="4"/>
  <c r="AC630" i="4" s="1"/>
  <c r="AB349" i="4"/>
  <c r="AC349" i="4" s="1"/>
  <c r="Z187" i="4"/>
  <c r="AA187" i="4" s="1"/>
  <c r="AB309" i="4"/>
  <c r="AC309" i="4" s="1"/>
  <c r="AB221" i="4"/>
  <c r="AC221" i="4" s="1"/>
  <c r="Z179" i="4"/>
  <c r="AA179" i="4" s="1"/>
  <c r="Z324" i="4"/>
  <c r="AA324" i="4" s="1"/>
  <c r="AB79" i="4"/>
  <c r="AC79" i="4" s="1"/>
  <c r="Z508" i="4"/>
  <c r="AA508" i="4" s="1"/>
  <c r="Z480" i="4"/>
  <c r="AA480" i="4" s="1"/>
  <c r="Z516" i="4"/>
  <c r="AA516" i="4" s="1"/>
  <c r="Z129" i="4"/>
  <c r="AA129" i="4" s="1"/>
  <c r="Z61" i="4"/>
  <c r="AA61" i="4" s="1"/>
  <c r="Z429" i="4"/>
  <c r="AA429" i="4" s="1"/>
  <c r="Z519" i="4"/>
  <c r="AA519" i="4" s="1"/>
  <c r="Z484" i="4"/>
  <c r="AA484" i="4" s="1"/>
  <c r="Z300" i="4"/>
  <c r="AA300" i="4" s="1"/>
  <c r="Z636" i="4"/>
  <c r="AA636" i="4" s="1"/>
  <c r="AB379" i="4"/>
  <c r="AC379" i="4" s="1"/>
  <c r="Z437" i="4"/>
  <c r="AA437" i="4" s="1"/>
  <c r="AB277" i="4"/>
  <c r="AC277" i="4" s="1"/>
  <c r="Z287" i="4"/>
  <c r="AA287" i="4" s="1"/>
  <c r="AB482" i="4"/>
  <c r="AC482" i="4" s="1"/>
  <c r="Z88" i="4"/>
  <c r="AA88" i="4" s="1"/>
  <c r="Z279" i="4"/>
  <c r="AA279" i="4" s="1"/>
  <c r="Z642" i="4"/>
  <c r="AA642" i="4" s="1"/>
  <c r="AB616" i="4"/>
  <c r="AC616" i="4" s="1"/>
  <c r="AB588" i="4"/>
  <c r="AC588" i="4" s="1"/>
  <c r="Z335" i="4"/>
  <c r="AA335" i="4" s="1"/>
  <c r="Z124" i="4"/>
  <c r="AA124" i="4" s="1"/>
  <c r="Z515" i="4"/>
  <c r="AA515" i="4" s="1"/>
  <c r="Z477" i="4"/>
  <c r="AA477" i="4"/>
  <c r="Z523" i="4"/>
  <c r="AA523" i="4" s="1"/>
  <c r="Z199" i="4"/>
  <c r="AA199" i="4" s="1"/>
  <c r="AB592" i="4"/>
  <c r="AC592" i="4" s="1"/>
  <c r="AB454" i="4"/>
  <c r="AC454" i="4" s="1"/>
  <c r="AB123" i="4"/>
  <c r="AC123" i="4" s="1"/>
  <c r="AB447" i="4"/>
  <c r="AC447" i="4" s="1"/>
  <c r="Z624" i="4"/>
  <c r="AA624" i="4" s="1"/>
  <c r="AB173" i="4"/>
  <c r="AC173" i="4" s="1"/>
  <c r="Z589" i="4"/>
  <c r="AA589" i="4"/>
  <c r="Z471" i="4"/>
  <c r="AA471" i="4"/>
  <c r="AB253" i="4"/>
  <c r="AC253" i="4" s="1"/>
  <c r="Z248" i="4"/>
  <c r="AA248" i="4" s="1"/>
  <c r="AB50" i="4"/>
  <c r="AC50" i="4" s="1"/>
  <c r="Z363" i="4"/>
  <c r="AA363" i="4" s="1"/>
  <c r="AB462" i="4"/>
  <c r="AC462" i="4" s="1"/>
  <c r="AB560" i="4"/>
  <c r="AC560" i="4" s="1"/>
  <c r="Z453" i="4"/>
  <c r="AA453" i="4" s="1"/>
  <c r="AB365" i="4"/>
  <c r="AC365" i="4" s="1"/>
  <c r="Z475" i="4"/>
  <c r="AA475" i="4" s="1"/>
  <c r="Z332" i="4"/>
  <c r="AA332" i="4" s="1"/>
  <c r="Z308" i="4"/>
  <c r="AA308" i="4" s="1"/>
  <c r="Z64" i="4"/>
  <c r="AA64" i="4" s="1"/>
  <c r="Z528" i="4"/>
  <c r="AA528" i="4" s="1"/>
  <c r="AB572" i="4"/>
  <c r="AC572" i="4" s="1"/>
  <c r="Z244" i="4"/>
  <c r="AA244" i="4" s="1"/>
  <c r="Z461" i="4"/>
  <c r="AA461" i="4"/>
  <c r="Z552" i="4"/>
  <c r="AA552" i="4"/>
  <c r="Z627" i="4"/>
  <c r="AA627" i="4"/>
  <c r="Z509" i="4"/>
  <c r="AA509" i="4"/>
  <c r="Z637" i="4"/>
  <c r="AA637" i="4"/>
  <c r="AB385" i="4"/>
  <c r="AC385" i="4"/>
  <c r="AB635" i="4"/>
  <c r="AC635" i="4"/>
  <c r="AB407" i="4"/>
  <c r="AC407" i="4"/>
  <c r="AB194" i="4"/>
  <c r="AC194" i="4" s="1"/>
  <c r="AB644" i="4"/>
  <c r="AC644" i="4" s="1"/>
  <c r="AB634" i="4"/>
  <c r="AC634" i="4" s="1"/>
  <c r="Z371" i="4"/>
  <c r="AA371" i="4" s="1"/>
  <c r="AB568" i="4"/>
  <c r="AC568" i="4" s="1"/>
  <c r="Z283" i="4"/>
  <c r="AA283" i="4" s="1"/>
  <c r="Z500" i="4"/>
  <c r="AA500" i="4" s="1"/>
  <c r="AB139" i="4"/>
  <c r="AC139" i="4" s="1"/>
  <c r="Z360" i="4"/>
  <c r="AA360" i="4" s="1"/>
  <c r="AB313" i="4"/>
  <c r="AC313" i="4" s="1"/>
  <c r="AB518" i="4"/>
  <c r="AC518" i="4" s="1"/>
  <c r="AB245" i="4"/>
  <c r="AC245" i="4" s="1"/>
  <c r="Z180" i="4"/>
  <c r="AA180" i="4" s="1"/>
  <c r="AB325" i="4"/>
  <c r="AC325" i="4" s="1"/>
  <c r="Z646" i="4"/>
  <c r="AA646" i="4" s="1"/>
  <c r="Z640" i="4"/>
  <c r="AA640" i="4" s="1"/>
  <c r="Z85" i="4"/>
  <c r="AA85" i="4" s="1"/>
  <c r="Z622" i="4"/>
  <c r="AA622" i="4" s="1"/>
  <c r="AB126" i="4"/>
  <c r="AC126" i="4" s="1"/>
  <c r="AB459" i="4"/>
  <c r="AC459" i="4" s="1"/>
  <c r="AB95" i="4"/>
  <c r="AC95" i="4" s="1"/>
  <c r="AB205" i="4"/>
  <c r="AC205" i="4" s="1"/>
  <c r="Z53" i="4"/>
  <c r="AA53" i="4" s="1"/>
  <c r="Z574" i="4"/>
  <c r="AA574" i="4" s="1"/>
  <c r="AB600" i="4"/>
  <c r="AC600" i="4" s="1"/>
  <c r="Z275" i="4"/>
  <c r="AA275" i="4" s="1"/>
  <c r="Z488" i="4"/>
  <c r="AA488" i="4" s="1"/>
  <c r="AB58" i="4"/>
  <c r="AC58" i="4" s="1"/>
  <c r="Z195" i="4"/>
  <c r="AA195" i="4" s="1"/>
  <c r="Z424" i="4"/>
  <c r="AA424" i="4" s="1"/>
  <c r="Z355" i="4"/>
  <c r="AA355" i="4" s="1"/>
  <c r="Z228" i="4"/>
  <c r="AA228" i="4" s="1"/>
  <c r="Z531" i="4"/>
  <c r="AA531" i="4" s="1"/>
  <c r="AB273" i="4"/>
  <c r="AC273" i="4" s="1"/>
  <c r="Z12" i="4"/>
  <c r="AA12" i="4" s="1"/>
  <c r="AB514" i="4"/>
  <c r="AC514" i="4" s="1"/>
  <c r="AB94" i="4"/>
  <c r="AC94" i="4" s="1"/>
  <c r="Z121" i="4"/>
  <c r="AA121" i="4" s="1"/>
  <c r="AB7" i="4"/>
  <c r="AC7" i="4" s="1"/>
  <c r="Z132" i="4"/>
  <c r="AA132" i="4" s="1"/>
  <c r="AB648" i="4"/>
  <c r="AC648" i="4" s="1"/>
  <c r="AB225" i="4"/>
  <c r="AC225" i="4" s="1"/>
  <c r="Z463" i="4"/>
  <c r="AA463" i="4" s="1"/>
  <c r="AB490" i="4"/>
  <c r="AC490" i="4" s="1"/>
  <c r="AB341" i="4"/>
  <c r="AC341" i="4" s="1"/>
  <c r="AB474" i="4"/>
  <c r="AC474" i="4" s="1"/>
  <c r="AB177" i="4"/>
  <c r="AC177" i="4" s="1"/>
  <c r="Z396" i="4"/>
  <c r="AA396" i="4" s="1"/>
  <c r="AB322" i="4"/>
  <c r="AC322" i="4" s="1"/>
  <c r="AB628" i="4"/>
  <c r="AC628" i="4" s="1"/>
  <c r="Z416" i="4"/>
  <c r="AA416" i="4" s="1"/>
  <c r="Z212" i="4"/>
  <c r="AA212" i="4" s="1"/>
  <c r="Z288" i="4"/>
  <c r="AA288" i="4" s="1"/>
  <c r="AB576" i="4"/>
  <c r="AC576" i="4" s="1"/>
  <c r="AB434" i="4"/>
  <c r="AC434" i="4" s="1"/>
  <c r="AB370" i="4"/>
  <c r="AC370" i="4" s="1"/>
  <c r="AB615" i="4"/>
  <c r="AC615" i="4" s="1"/>
  <c r="Z499" i="4"/>
  <c r="AA499" i="4" s="1"/>
  <c r="Z412" i="4"/>
  <c r="AA412" i="4" s="1"/>
  <c r="AB159" i="4"/>
  <c r="AC159" i="4" s="1"/>
  <c r="AB103" i="4"/>
  <c r="AC103" i="4" s="1"/>
  <c r="AB458" i="4"/>
  <c r="AC458" i="4" s="1"/>
  <c r="Z145" i="4"/>
  <c r="AA145" i="4" s="1"/>
  <c r="Z307" i="4"/>
  <c r="AA307" i="4" s="1"/>
  <c r="Z623" i="4"/>
  <c r="AA623" i="4" s="1"/>
  <c r="Z260" i="4"/>
  <c r="AA260" i="4" s="1"/>
  <c r="AB91" i="4"/>
  <c r="AC91" i="4" s="1"/>
  <c r="AB502" i="4"/>
  <c r="AC502" i="4" s="1"/>
  <c r="Z449" i="4"/>
  <c r="AA449" i="4" s="1"/>
  <c r="AB131" i="4"/>
  <c r="AC131" i="4" s="1"/>
  <c r="AB165" i="4"/>
  <c r="AC165" i="4" s="1"/>
  <c r="AB555" i="4"/>
  <c r="AC555" i="4" s="1"/>
  <c r="Z327" i="4"/>
  <c r="AA327" i="4" s="1"/>
  <c r="Z493" i="4"/>
  <c r="AA493" i="4"/>
  <c r="Z164" i="4"/>
  <c r="AA164" i="4"/>
  <c r="AB166" i="4"/>
  <c r="AC166" i="4"/>
  <c r="AB415" i="4"/>
  <c r="AC415" i="4"/>
  <c r="AB397" i="4"/>
  <c r="AC397" i="4"/>
  <c r="Z30" i="4"/>
  <c r="AA30" i="4"/>
  <c r="AB548" i="4"/>
  <c r="AC548" i="4"/>
  <c r="Z563" i="4"/>
  <c r="AA563" i="4"/>
  <c r="AB162" i="4"/>
  <c r="AC162" i="4"/>
  <c r="Z473" i="4"/>
  <c r="AA473" i="4"/>
  <c r="Z168" i="4"/>
  <c r="AA168" i="4"/>
  <c r="Z541" i="4"/>
  <c r="AA541" i="4" s="1"/>
  <c r="Z527" i="4"/>
  <c r="AA527" i="4" s="1"/>
  <c r="Z72" i="4"/>
  <c r="AA72" i="4" s="1"/>
  <c r="Z196" i="4"/>
  <c r="AA196" i="4" s="1"/>
  <c r="Z445" i="4"/>
  <c r="AA445" i="4" s="1"/>
  <c r="Z101" i="4"/>
  <c r="AA101" i="4" s="1"/>
  <c r="Z231" i="4"/>
  <c r="AA231" i="4" s="1"/>
  <c r="AB422" i="4"/>
  <c r="AC422" i="4" s="1"/>
  <c r="AB286" i="4"/>
  <c r="AC286" i="4" s="1"/>
  <c r="Z311" i="4"/>
  <c r="AA311" i="4" s="1"/>
  <c r="Z483" i="4"/>
  <c r="AA483" i="4" s="1"/>
  <c r="Z104" i="4"/>
  <c r="AA104" i="4" s="1"/>
  <c r="Z211" i="4"/>
  <c r="AA211" i="4" s="1"/>
  <c r="AB298" i="4"/>
  <c r="AC298" i="4" s="1"/>
  <c r="AB15" i="4"/>
  <c r="AC15" i="4" s="1"/>
  <c r="AB305" i="4"/>
  <c r="AC305" i="4" s="1"/>
  <c r="AB31" i="4"/>
  <c r="AC31" i="4" s="1"/>
  <c r="AB435" i="4"/>
  <c r="AC435" i="4" s="1"/>
  <c r="AB381" i="4"/>
  <c r="AC381" i="4" s="1"/>
  <c r="Z546" i="4"/>
  <c r="AA546" i="4"/>
  <c r="AB206" i="4"/>
  <c r="AC206" i="4" s="1"/>
  <c r="AB522" i="4"/>
  <c r="AC522" i="4" s="1"/>
  <c r="AB611" i="4"/>
  <c r="AC611" i="4" s="1"/>
  <c r="Z356" i="4"/>
  <c r="AA356" i="4" s="1"/>
  <c r="AB607" i="4"/>
  <c r="AC607" i="4" s="1"/>
  <c r="AB620" i="4"/>
  <c r="AC620" i="4" s="1"/>
  <c r="AB386" i="4"/>
  <c r="AC386" i="4" s="1"/>
  <c r="AB234" i="4"/>
  <c r="AC234" i="4" s="1"/>
  <c r="Z240" i="4"/>
  <c r="AA240" i="4" s="1"/>
  <c r="AB74" i="4"/>
  <c r="AC74" i="4" s="1"/>
  <c r="AB543" i="4"/>
  <c r="AC543" i="4" s="1"/>
  <c r="AB608" i="4"/>
  <c r="AC608" i="4" s="1"/>
  <c r="AB526" i="4"/>
  <c r="AC526" i="4" s="1"/>
  <c r="AB46" i="4"/>
  <c r="AC46" i="4" s="1"/>
  <c r="AB118" i="4"/>
  <c r="AC118" i="4" s="1"/>
  <c r="AB242" i="4"/>
  <c r="AC242" i="4" s="1"/>
  <c r="AB70" i="4"/>
  <c r="AC70" i="4" s="1"/>
  <c r="AB317" i="4"/>
  <c r="AC317" i="4" s="1"/>
  <c r="AB494" i="4"/>
  <c r="AC494" i="4" s="1"/>
  <c r="AB577" i="4"/>
  <c r="AC577" i="4" s="1"/>
  <c r="Z610" i="4"/>
  <c r="AA610" i="4" s="1"/>
  <c r="Z80" i="4"/>
  <c r="AA80" i="4" s="1"/>
  <c r="Z188" i="4"/>
  <c r="AA188" i="4" s="1"/>
  <c r="Z40" i="4"/>
  <c r="AA40" i="4"/>
  <c r="Z368" i="4"/>
  <c r="AA368" i="4" s="1"/>
  <c r="Z535" i="4"/>
  <c r="AA535" i="4" s="1"/>
  <c r="Z549" i="4"/>
  <c r="AA549" i="4" s="1"/>
  <c r="Z144" i="4"/>
  <c r="AA144" i="4" s="1"/>
  <c r="AB115" i="4"/>
  <c r="AC115" i="4" s="1"/>
  <c r="Z52" i="4"/>
  <c r="AA52" i="4" s="1"/>
  <c r="Z16" i="4"/>
  <c r="AA16" i="4" s="1"/>
  <c r="Z5" i="4"/>
  <c r="AA5" i="4" s="1"/>
  <c r="AB86" i="4"/>
  <c r="AC86" i="4" s="1"/>
  <c r="AB55" i="4"/>
  <c r="AC55" i="4" s="1"/>
  <c r="Z566" i="4"/>
  <c r="AA566" i="4" s="1"/>
  <c r="AB142" i="4"/>
  <c r="AC142" i="4" s="1"/>
  <c r="Z441" i="4"/>
  <c r="AA441" i="4" s="1"/>
  <c r="Z436" i="4"/>
  <c r="AA436" i="4" s="1"/>
  <c r="AB261" i="4"/>
  <c r="AC261" i="4" s="1"/>
  <c r="AB581" i="4"/>
  <c r="AC581" i="4" s="1"/>
  <c r="AB158" i="4"/>
  <c r="AC158" i="4" s="1"/>
  <c r="AB67" i="4"/>
  <c r="AC67" i="4" s="1"/>
  <c r="AB375" i="4"/>
  <c r="AC375" i="4" s="1"/>
  <c r="AB265" i="4"/>
  <c r="AC265" i="4" s="1"/>
  <c r="Z507" i="4"/>
  <c r="AA507" i="4" s="1"/>
  <c r="AB506" i="4"/>
  <c r="AC506" i="4" s="1"/>
  <c r="AB27" i="4"/>
  <c r="AC27" i="4" s="1"/>
  <c r="AB193" i="4"/>
  <c r="AC193" i="4" s="1"/>
  <c r="Z614" i="4"/>
  <c r="AA614" i="4" s="1"/>
  <c r="Z157" i="4"/>
  <c r="AA157" i="4" s="1"/>
  <c r="Z272" i="4"/>
  <c r="AA272" i="4" s="1"/>
  <c r="Z593" i="4"/>
  <c r="AA593" i="4"/>
  <c r="AB326" i="4"/>
  <c r="AC326" i="4" s="1"/>
  <c r="Z141" i="4"/>
  <c r="AA141" i="4" s="1"/>
  <c r="AB337" i="4"/>
  <c r="AC337" i="4" s="1"/>
  <c r="AB334" i="4"/>
  <c r="AC334" i="4" s="1"/>
  <c r="AB43" i="4"/>
  <c r="AC43" i="4" s="1"/>
  <c r="AB498" i="4"/>
  <c r="AC498" i="4" s="1"/>
  <c r="Z641" i="4"/>
  <c r="AA641" i="4"/>
  <c r="AB411" i="4"/>
  <c r="AC411" i="4"/>
  <c r="Z603" i="4"/>
  <c r="AA603" i="4"/>
  <c r="Z8" i="4"/>
  <c r="AA8" i="4" s="1"/>
  <c r="AB561" i="4"/>
  <c r="AC561" i="4"/>
  <c r="AB647" i="4"/>
  <c r="AC647" i="4"/>
  <c r="Z554" i="4"/>
  <c r="AA554" i="4"/>
  <c r="Z517" i="4"/>
  <c r="AA517" i="4"/>
  <c r="Z567" i="4"/>
  <c r="AA567" i="4"/>
  <c r="Z629" i="4"/>
  <c r="AA629" i="4"/>
  <c r="AB569" i="4"/>
  <c r="AC569" i="4"/>
  <c r="AB376" i="4"/>
  <c r="AC376" i="4"/>
  <c r="Z38" i="4"/>
  <c r="AA38" i="4"/>
  <c r="AB182" i="4"/>
  <c r="AC182" i="4" s="1"/>
  <c r="AB301" i="4"/>
  <c r="AC301" i="4" s="1"/>
  <c r="Z128" i="4"/>
  <c r="AA128" i="4" s="1"/>
  <c r="Z232" i="4"/>
  <c r="AA232" i="4" s="1"/>
  <c r="Z65" i="4"/>
  <c r="AA65" i="4" s="1"/>
  <c r="Z491" i="4"/>
  <c r="AA491" i="4" s="1"/>
  <c r="Z280" i="4"/>
  <c r="AA280" i="4" s="1"/>
  <c r="Z204" i="4"/>
  <c r="AA204" i="4" s="1"/>
  <c r="AB185" i="4"/>
  <c r="AC185" i="4" s="1"/>
  <c r="AB290" i="4"/>
  <c r="AC290" i="4" s="1"/>
  <c r="AB619" i="4"/>
  <c r="AC619" i="4" s="1"/>
  <c r="Z444" i="4"/>
  <c r="AA444" i="4" s="1"/>
  <c r="AB318" i="4"/>
  <c r="AC318" i="4" s="1"/>
  <c r="AB237" i="4"/>
  <c r="AC237" i="4" s="1"/>
  <c r="Z77" i="4"/>
  <c r="AA77" i="4" s="1"/>
  <c r="Z504" i="4"/>
  <c r="AA504" i="4" s="1"/>
  <c r="AB418" i="4"/>
  <c r="AC418" i="4" s="1"/>
  <c r="AB22" i="4"/>
  <c r="AC22" i="4" s="1"/>
  <c r="AB438" i="4"/>
  <c r="AC438" i="4" s="1"/>
  <c r="Z183" i="4"/>
  <c r="AA183" i="4" s="1"/>
  <c r="Z364" i="4"/>
  <c r="AA364" i="4" s="1"/>
  <c r="Z457" i="4"/>
  <c r="AA457" i="4" s="1"/>
  <c r="AB249" i="4"/>
  <c r="AC249" i="4" s="1"/>
  <c r="Z28" i="4"/>
  <c r="AA28" i="4" s="1"/>
  <c r="Z613" i="4"/>
  <c r="AA613" i="4" s="1"/>
  <c r="Z105" i="4"/>
  <c r="AA105" i="4" s="1"/>
  <c r="AB98" i="4"/>
  <c r="AC98" i="4" s="1"/>
  <c r="AB154" i="4"/>
  <c r="AC154" i="4" s="1"/>
  <c r="AB342" i="4"/>
  <c r="AC342" i="4" s="1"/>
  <c r="AB241" i="4"/>
  <c r="AC241" i="4" s="1"/>
  <c r="Z255" i="4"/>
  <c r="AA255" i="4" s="1"/>
  <c r="AB626" i="4"/>
  <c r="AC626" i="4" s="1"/>
  <c r="AB383" i="4"/>
  <c r="AC383" i="4" s="1"/>
  <c r="AB146" i="4"/>
  <c r="AC146" i="4" s="1"/>
  <c r="AB329" i="4"/>
  <c r="AC329" i="4" s="1"/>
  <c r="AB314" i="4"/>
  <c r="AC314" i="4" s="1"/>
  <c r="AB54" i="4"/>
  <c r="AC54" i="4" s="1"/>
  <c r="AB210" i="4"/>
  <c r="AC210" i="4" s="1"/>
  <c r="AB111" i="4"/>
  <c r="AC111" i="4" s="1"/>
  <c r="Z203" i="4"/>
  <c r="AA203" i="4" s="1"/>
  <c r="AB430" i="4"/>
  <c r="AC430" i="4" s="1"/>
  <c r="AB274" i="4"/>
  <c r="AC274" i="4" s="1"/>
  <c r="AB258" i="4"/>
  <c r="AC258" i="4" s="1"/>
  <c r="Z113" i="4"/>
  <c r="AA113" i="4" s="1"/>
  <c r="AB250" i="4"/>
  <c r="AC250" i="4" s="1"/>
  <c r="Z464" i="4"/>
  <c r="AA464" i="4" s="1"/>
  <c r="AB189" i="4"/>
  <c r="AC189" i="4" s="1"/>
  <c r="AB238" i="4"/>
  <c r="AC238" i="4" s="1"/>
  <c r="Z200" i="4"/>
  <c r="AA200" i="4" s="1"/>
  <c r="AB82" i="4"/>
  <c r="AC82" i="4" s="1"/>
  <c r="AB214" i="4"/>
  <c r="AC214" i="4" s="1"/>
  <c r="Z291" i="4"/>
  <c r="AA291" i="4" s="1"/>
  <c r="Z331" i="4"/>
  <c r="AA331" i="4" s="1"/>
  <c r="AB455" i="4"/>
  <c r="AC455" i="4" s="1"/>
  <c r="AB350" i="4"/>
  <c r="AC350" i="4" s="1"/>
  <c r="Z323" i="4"/>
  <c r="AA323" i="4" s="1"/>
  <c r="Z247" i="4"/>
  <c r="AA247" i="4" s="1"/>
  <c r="Z44" i="4"/>
  <c r="AA44" i="4" s="1"/>
  <c r="Z340" i="4"/>
  <c r="AA340" i="4" s="1"/>
  <c r="Z167" i="4"/>
  <c r="AA167" i="4" s="1"/>
  <c r="Z24" i="4"/>
  <c r="AA24" i="4" s="1"/>
  <c r="AB209" i="4"/>
  <c r="AC209" i="4" s="1"/>
  <c r="AB14" i="4"/>
  <c r="AC14" i="4"/>
  <c r="Z511" i="4"/>
  <c r="AA511" i="4" s="1"/>
  <c r="AB130" i="4"/>
  <c r="AC130" i="4" s="1"/>
  <c r="Z633" i="4"/>
  <c r="AA633" i="4"/>
  <c r="AB643" i="4"/>
  <c r="AC643" i="4"/>
  <c r="Z571" i="4"/>
  <c r="AA571" i="4"/>
  <c r="Z559" i="4"/>
  <c r="AA559" i="4"/>
  <c r="AB393" i="4"/>
  <c r="AC393" i="4"/>
  <c r="AB401" i="4"/>
  <c r="AC401" i="4"/>
  <c r="AB405" i="4"/>
  <c r="AC405" i="4"/>
  <c r="AB409" i="4"/>
  <c r="AC409" i="4"/>
  <c r="Z649" i="4"/>
  <c r="AA649" i="4"/>
  <c r="Z540" i="4"/>
  <c r="AA540" i="4"/>
  <c r="Z645" i="4"/>
  <c r="AA645" i="4"/>
  <c r="Z597" i="4"/>
  <c r="AA597" i="4"/>
  <c r="Z557" i="4"/>
  <c r="AA557" i="4" s="1"/>
  <c r="Z347" i="4"/>
  <c r="AA347" i="4" s="1"/>
  <c r="Z532" i="4"/>
  <c r="AA532" i="4" s="1"/>
  <c r="Z224" i="4"/>
  <c r="AA224" i="4" s="1"/>
  <c r="AB612" i="4"/>
  <c r="AC612" i="4" s="1"/>
  <c r="AB201" i="4"/>
  <c r="AC201" i="4" s="1"/>
  <c r="Z537" i="4"/>
  <c r="AA537" i="4" s="1"/>
  <c r="Z605" i="4"/>
  <c r="AA605" i="4" s="1"/>
  <c r="Z140" i="4"/>
  <c r="AA140" i="4" s="1"/>
  <c r="AB138" i="4"/>
  <c r="AC138" i="4" s="1"/>
  <c r="AB19" i="4"/>
  <c r="AC19" i="4" s="1"/>
  <c r="AB90" i="4"/>
  <c r="AC90" i="4" s="1"/>
  <c r="AB353" i="4"/>
  <c r="AC353" i="4" s="1"/>
  <c r="Z440" i="4"/>
  <c r="AA440" i="4" s="1"/>
  <c r="Z267" i="4"/>
  <c r="AA267" i="4" s="1"/>
  <c r="AB18" i="4"/>
  <c r="AC18" i="4" s="1"/>
  <c r="Z495" i="4"/>
  <c r="AA495" i="4" s="1"/>
  <c r="Z617" i="4"/>
  <c r="AA617" i="4" s="1"/>
  <c r="Z578" i="4"/>
  <c r="AA578" i="4" s="1"/>
  <c r="Z598" i="4"/>
  <c r="AA598" i="4" s="1"/>
  <c r="Z448" i="4"/>
  <c r="AA448" i="4" s="1"/>
  <c r="Z112" i="4"/>
  <c r="AA112" i="4" s="1"/>
  <c r="AB431" i="4"/>
  <c r="AC431" i="4" s="1"/>
  <c r="Z295" i="4"/>
  <c r="AA295" i="4" s="1"/>
  <c r="Z271" i="4"/>
  <c r="AA271" i="4" s="1"/>
  <c r="AB293" i="4"/>
  <c r="AC293" i="4" s="1"/>
  <c r="Z601" i="4"/>
  <c r="AA601" i="4"/>
  <c r="AB134" i="4"/>
  <c r="AC134" i="4" s="1"/>
  <c r="AB584" i="4"/>
  <c r="AC584" i="4" s="1"/>
  <c r="Z621" i="4"/>
  <c r="AA621" i="4" s="1"/>
  <c r="Z299" i="4"/>
  <c r="AA299" i="4" s="1"/>
  <c r="Z460" i="4"/>
  <c r="AA460" i="4" s="1"/>
  <c r="Z223" i="4"/>
  <c r="AA223" i="4" s="1"/>
  <c r="Z136" i="4"/>
  <c r="AA136" i="4" s="1"/>
  <c r="AB538" i="4"/>
  <c r="AC538" i="4" s="1"/>
  <c r="AB357" i="4"/>
  <c r="AC357" i="4" s="1"/>
  <c r="Z609" i="4"/>
  <c r="AA609" i="4" s="1"/>
  <c r="AB78" i="4"/>
  <c r="AC78" i="4" s="1"/>
  <c r="Z467" i="4"/>
  <c r="AA467" i="4" s="1"/>
  <c r="Z432" i="4"/>
  <c r="AA432" i="4" s="1"/>
  <c r="Z76" i="4"/>
  <c r="AA76" i="4" s="1"/>
  <c r="AB551" i="4"/>
  <c r="AC551" i="4" s="1"/>
  <c r="Z553" i="4"/>
  <c r="AA553" i="4" s="1"/>
  <c r="AB345" i="4"/>
  <c r="AC345" i="4" s="1"/>
  <c r="AB47" i="4"/>
  <c r="AC47" i="4" s="1"/>
  <c r="Z583" i="4"/>
  <c r="AA583" i="4" s="1"/>
  <c r="Z191" i="4"/>
  <c r="AA191" i="4" s="1"/>
  <c r="AB369" i="4"/>
  <c r="AC369" i="4" s="1"/>
  <c r="Z33" i="4"/>
  <c r="AA33" i="4" s="1"/>
  <c r="AB169" i="4"/>
  <c r="AC169" i="4" s="1"/>
  <c r="AB631" i="4"/>
  <c r="AC631" i="4"/>
  <c r="Z582" i="4"/>
  <c r="AA582" i="4" s="1"/>
  <c r="AB102" i="4"/>
  <c r="AC102" i="4" s="1"/>
  <c r="Z606" i="4"/>
  <c r="AA606" i="4" s="1"/>
  <c r="Z156" i="4"/>
  <c r="AA156" i="4" s="1"/>
  <c r="Z32" i="4"/>
  <c r="AA32" i="4" s="1"/>
  <c r="Z68" i="4"/>
  <c r="AA68" i="4" s="1"/>
  <c r="AB442" i="4"/>
  <c r="AC442" i="4" s="1"/>
  <c r="AB181" i="4"/>
  <c r="AC181" i="4" s="1"/>
  <c r="AB197" i="4"/>
  <c r="AC197" i="4" s="1"/>
  <c r="AB122" i="4"/>
  <c r="AC122" i="4" s="1"/>
  <c r="Z215" i="4"/>
  <c r="AA215" i="4" s="1"/>
  <c r="Z175" i="4"/>
  <c r="AA175" i="4" s="1"/>
  <c r="Z319" i="4"/>
  <c r="AA319" i="4" s="1"/>
  <c r="AB446" i="4"/>
  <c r="AC446" i="4" s="1"/>
  <c r="AB564" i="4"/>
  <c r="AC564" i="4" s="1"/>
  <c r="Z545" i="4"/>
  <c r="AA545" i="4" s="1"/>
  <c r="AB451" i="4"/>
  <c r="AC451" i="4" s="1"/>
  <c r="Z562" i="4"/>
  <c r="AA562" i="4" s="1"/>
  <c r="Z45" i="4"/>
  <c r="AA45" i="4" s="1"/>
  <c r="Z81" i="4"/>
  <c r="AA81" i="4" s="1"/>
  <c r="Z602" i="4"/>
  <c r="AA602" i="4" s="1"/>
  <c r="Z594" i="4"/>
  <c r="AA594" i="4" s="1"/>
  <c r="Z89" i="4"/>
  <c r="AA89" i="4" s="1"/>
  <c r="Z60" i="4"/>
  <c r="AA60" i="4" s="1"/>
  <c r="AB361" i="4"/>
  <c r="AC361" i="4" s="1"/>
  <c r="Z9" i="4"/>
  <c r="AA9" i="4" s="1"/>
  <c r="AB213" i="4"/>
  <c r="AC213" i="4" s="1"/>
  <c r="AB233" i="4"/>
  <c r="AC233" i="4" s="1"/>
  <c r="Z452" i="4"/>
  <c r="AA452" i="4" s="1"/>
  <c r="Z36" i="4"/>
  <c r="AA36" i="4" s="1"/>
  <c r="Z476" i="4"/>
  <c r="AA476" i="4" s="1"/>
  <c r="AB222" i="4"/>
  <c r="AC222" i="4" s="1"/>
  <c r="Z41" i="4"/>
  <c r="AA41" i="4" s="1"/>
  <c r="AB281" i="4"/>
  <c r="AC281" i="4" s="1"/>
  <c r="AB150" i="4"/>
  <c r="AC150" i="4" s="1"/>
  <c r="AB639" i="4"/>
  <c r="AC639" i="4"/>
  <c r="AB382" i="4"/>
  <c r="AC382" i="4"/>
  <c r="Z378" i="4"/>
  <c r="AA378" i="4"/>
  <c r="AB6" i="4"/>
  <c r="AC6" i="4"/>
  <c r="AB10" i="4"/>
  <c r="AC10" i="4"/>
  <c r="AB3" i="4"/>
  <c r="AC3" i="4"/>
  <c r="Z556" i="4"/>
  <c r="AA556" i="4"/>
  <c r="AB544" i="4"/>
  <c r="AC544" i="4"/>
  <c r="AB42" i="4"/>
  <c r="AC42" i="4" s="1"/>
  <c r="Z315" i="4"/>
  <c r="AA315" i="4" s="1"/>
  <c r="AB161" i="4"/>
  <c r="AC161" i="4" s="1"/>
  <c r="Z97" i="4"/>
  <c r="AA97" i="4" s="1"/>
  <c r="AB269" i="4"/>
  <c r="AC269" i="4" s="1"/>
  <c r="AB257" i="4"/>
  <c r="AC257" i="4" s="1"/>
  <c r="AB106" i="4"/>
  <c r="AC106" i="4" s="1"/>
  <c r="Z116" i="4"/>
  <c r="AA116" i="4" s="1"/>
  <c r="AB66" i="4"/>
  <c r="AC66" i="4" s="1"/>
  <c r="Z259" i="4"/>
  <c r="AA259" i="4" s="1"/>
  <c r="Z263" i="4"/>
  <c r="AA263" i="4" s="1"/>
  <c r="AB285" i="4"/>
  <c r="AC285" i="4" s="1"/>
  <c r="Z120" i="4"/>
  <c r="AA120" i="4" s="1"/>
  <c r="Z20" i="4"/>
  <c r="AA20" i="4" s="1"/>
  <c r="AB289" i="4"/>
  <c r="AC289" i="4" s="1"/>
  <c r="Z456" i="4"/>
  <c r="AA456" i="4" s="1"/>
  <c r="Z152" i="4"/>
  <c r="AA152" i="4" s="1"/>
  <c r="AB99" i="4"/>
  <c r="AC99" i="4" s="1"/>
  <c r="Z84" i="4"/>
  <c r="AA84" i="4" s="1"/>
  <c r="Z239" i="4"/>
  <c r="AA239" i="4" s="1"/>
  <c r="Z148" i="4"/>
  <c r="AA148" i="4" s="1"/>
  <c r="AB297" i="4"/>
  <c r="AC297" i="4" s="1"/>
  <c r="AB373" i="4"/>
  <c r="AC373" i="4" s="1"/>
  <c r="AB110" i="4"/>
  <c r="AC110" i="4" s="1"/>
  <c r="Z343" i="4"/>
  <c r="AA343" i="4" s="1"/>
  <c r="AB217" i="4"/>
  <c r="AC217" i="4" s="1"/>
  <c r="AB229" i="4"/>
  <c r="AC229" i="4" s="1"/>
  <c r="Z428" i="4"/>
  <c r="AA428" i="4" s="1"/>
  <c r="Z235" i="4"/>
  <c r="AA235" i="4" s="1"/>
  <c r="AB62" i="4"/>
  <c r="AC62" i="4" s="1"/>
  <c r="Z93" i="4"/>
  <c r="AA93" i="4" s="1"/>
  <c r="Z590" i="4"/>
  <c r="AA590" i="4" s="1"/>
  <c r="Z73" i="4"/>
  <c r="AA73" i="4" s="1"/>
  <c r="AB114" i="4"/>
  <c r="AC114" i="4" s="1"/>
  <c r="Z251" i="4"/>
  <c r="AA251" i="4" s="1"/>
  <c r="Z586" i="4"/>
  <c r="AA586" i="4" s="1"/>
  <c r="Z492" i="4"/>
  <c r="AA492" i="4" s="1"/>
  <c r="Z4" i="4"/>
  <c r="AA4" i="4" s="1"/>
  <c r="Z96" i="4"/>
  <c r="AA96" i="4" s="1"/>
  <c r="Z207" i="4"/>
  <c r="AA207" i="4" s="1"/>
  <c r="AB450" i="4"/>
  <c r="AC450" i="4" s="1"/>
  <c r="AB333" i="4"/>
  <c r="AC333" i="4" s="1"/>
  <c r="Z100" i="4"/>
  <c r="AA100" i="4" s="1"/>
  <c r="Z243" i="4"/>
  <c r="AA243" i="4" s="1"/>
  <c r="Z524" i="4"/>
  <c r="AA524" i="4" s="1"/>
  <c r="Z433" i="4"/>
  <c r="AA433" i="4" s="1"/>
  <c r="Z359" i="4"/>
  <c r="AA359" i="4" s="1"/>
  <c r="AB11" i="4"/>
  <c r="AC11" i="4" s="1"/>
  <c r="Z487" i="4"/>
  <c r="AA487" i="4" s="1"/>
  <c r="Z351" i="4"/>
  <c r="AA351" i="4" s="1"/>
  <c r="Z92" i="4"/>
  <c r="AA92" i="4" s="1"/>
  <c r="Z367" i="4"/>
  <c r="AA367" i="4" s="1"/>
  <c r="AB321" i="4"/>
  <c r="AC321" i="4" s="1"/>
  <c r="Z503" i="4"/>
  <c r="AA503" i="4" s="1"/>
  <c r="Z29" i="4"/>
  <c r="AA29" i="4" s="1"/>
  <c r="Z219" i="4"/>
  <c r="AA219" i="4" s="1"/>
  <c r="Z339" i="4"/>
  <c r="AA339" i="4" s="1"/>
  <c r="Z56" i="4"/>
  <c r="AA56" i="4" s="1"/>
  <c r="Z108" i="4"/>
  <c r="AA108" i="4" s="1"/>
  <c r="AB580" i="4"/>
  <c r="AC580" i="4" s="1"/>
  <c r="Z558" i="4"/>
  <c r="AA558" i="4" s="1"/>
  <c r="AB398" i="4"/>
  <c r="AC398" i="4" s="1"/>
  <c r="AB151" i="4"/>
  <c r="AC151" i="4" s="1"/>
  <c r="Z328" i="4"/>
  <c r="AA328" i="4" s="1"/>
  <c r="Z208" i="4"/>
  <c r="AA208" i="4" s="1"/>
  <c r="AB366" i="4"/>
  <c r="AC366" i="4" s="1"/>
  <c r="AB358" i="4"/>
  <c r="AC358" i="4" s="1"/>
  <c r="AB35" i="4"/>
  <c r="AC35" i="4" s="1"/>
  <c r="AB202" i="4"/>
  <c r="AC202" i="4" s="1"/>
  <c r="AB604" i="4"/>
  <c r="AC604" i="4" s="1"/>
  <c r="AB354" i="4"/>
  <c r="AC354" i="4" s="1"/>
  <c r="AB419" i="4"/>
  <c r="AC419" i="4"/>
  <c r="Z465" i="4"/>
  <c r="AA465" i="4"/>
  <c r="Z595" i="4"/>
  <c r="AA595" i="4"/>
  <c r="AB170" i="4"/>
  <c r="AC170" i="4"/>
  <c r="Z497" i="4"/>
  <c r="AA497" i="4"/>
  <c r="Z591" i="4"/>
  <c r="AA591" i="4"/>
  <c r="Z485" i="4"/>
  <c r="AA485" i="4"/>
  <c r="AB423" i="4"/>
  <c r="AC423" i="4"/>
  <c r="AB399" i="4"/>
  <c r="AC399" i="4"/>
  <c r="Z550" i="4"/>
  <c r="AA550" i="4"/>
  <c r="Z529" i="4"/>
  <c r="AA529" i="4"/>
  <c r="Z505" i="4"/>
  <c r="AA505" i="4"/>
  <c r="Z533" i="4"/>
  <c r="AA533" i="4"/>
  <c r="AB403" i="4"/>
  <c r="AC403" i="4"/>
  <c r="Z34" i="4"/>
  <c r="AA34" i="4"/>
  <c r="Z469" i="4"/>
  <c r="AA469" i="4"/>
  <c r="Z521" i="4"/>
  <c r="AA521" i="4"/>
  <c r="Z599" i="4"/>
  <c r="AA599" i="4"/>
  <c r="Z481" i="4"/>
  <c r="AA481" i="4"/>
  <c r="Z501" i="4"/>
  <c r="AA501" i="4"/>
  <c r="Z489" i="4"/>
  <c r="AA489" i="4"/>
  <c r="AB427" i="4"/>
  <c r="AC427" i="4" s="1"/>
  <c r="Z525" i="4"/>
  <c r="AA525" i="4"/>
  <c r="AB387" i="4"/>
  <c r="AC387" i="4"/>
  <c r="AB466" i="4"/>
  <c r="AC466" i="4" s="1"/>
  <c r="AB510" i="4"/>
  <c r="AC510" i="4" s="1"/>
  <c r="AB346" i="4"/>
  <c r="AC346" i="4" s="1"/>
  <c r="Z117" i="4"/>
  <c r="AA117" i="4" s="1"/>
  <c r="Z137" i="4"/>
  <c r="AA137" i="4" s="1"/>
  <c r="AB585" i="4"/>
  <c r="AC585" i="4" s="1"/>
  <c r="Z149" i="4"/>
  <c r="AA149" i="4" s="1"/>
  <c r="Z472" i="4"/>
  <c r="AA472" i="4" s="1"/>
  <c r="AB190" i="4"/>
  <c r="AC190" i="4" s="1"/>
  <c r="Z13" i="4"/>
  <c r="AA13" i="4" s="1"/>
  <c r="AB470" i="4"/>
  <c r="AC470" i="4" s="1"/>
  <c r="AB278" i="4"/>
  <c r="AC278" i="4" s="1"/>
  <c r="Z420" i="4"/>
  <c r="AA420" i="4" s="1"/>
  <c r="AB338" i="4"/>
  <c r="AC338" i="4" s="1"/>
  <c r="Z216" i="4"/>
  <c r="AA216" i="4" s="1"/>
  <c r="Z575" i="4"/>
  <c r="AA575" i="4" s="1"/>
  <c r="AB330" i="4"/>
  <c r="AC330" i="4" s="1"/>
  <c r="AB127" i="4"/>
  <c r="AC127" i="4" s="1"/>
  <c r="Z536" i="4"/>
  <c r="AA536" i="4" s="1"/>
  <c r="Z133" i="4"/>
  <c r="AA133" i="4" s="1"/>
  <c r="AB155" i="4"/>
  <c r="AC155" i="4" s="1"/>
  <c r="Z57" i="4"/>
  <c r="AA57" i="4" s="1"/>
  <c r="Z587" i="4"/>
  <c r="AA587" i="4" s="1"/>
  <c r="Z49" i="4"/>
  <c r="AA49" i="4" s="1"/>
  <c r="Z348" i="4"/>
  <c r="AA348" i="4" s="1"/>
  <c r="AB254" i="4"/>
  <c r="AC254" i="4" s="1"/>
  <c r="AB87" i="4"/>
  <c r="AC87" i="4" s="1"/>
  <c r="AB198" i="4"/>
  <c r="AC198" i="4" s="1"/>
  <c r="Z650" i="4"/>
  <c r="AA650" i="4" s="1"/>
  <c r="Z236" i="4"/>
  <c r="AA236" i="4" s="1"/>
  <c r="Z400" i="4"/>
  <c r="AA400" i="4" s="1"/>
  <c r="AB390" i="4"/>
  <c r="AC390" i="4" s="1"/>
  <c r="Z316" i="4"/>
  <c r="AA316" i="4" s="1"/>
  <c r="AB282" i="4"/>
  <c r="AC282" i="4" s="1"/>
  <c r="AB246" i="4"/>
  <c r="AC246" i="4" s="1"/>
  <c r="AB406" i="4"/>
  <c r="AC406" i="4" s="1"/>
  <c r="Z579" i="4"/>
  <c r="AA579" i="4" s="1"/>
  <c r="AB135" i="4"/>
  <c r="AC135" i="4" s="1"/>
  <c r="Z296" i="4"/>
  <c r="AA296" i="4" s="1"/>
  <c r="AB294" i="4"/>
  <c r="AC294" i="4" s="1"/>
  <c r="Z336" i="4"/>
  <c r="AA336" i="4" s="1"/>
  <c r="AB362" i="4"/>
  <c r="AC362" i="4" s="1"/>
  <c r="AB270" i="4"/>
  <c r="AC270" i="4" s="1"/>
  <c r="Z252" i="4"/>
  <c r="AA252" i="4" s="1"/>
  <c r="AB218" i="4"/>
  <c r="AC218" i="4" s="1"/>
  <c r="AB262" i="4"/>
  <c r="AC262" i="4" s="1"/>
  <c r="AB266" i="4"/>
  <c r="AC266" i="4" s="1"/>
  <c r="AB23" i="4"/>
  <c r="AC23" i="4" s="1"/>
  <c r="AB226" i="4"/>
  <c r="AC226" i="4" s="1"/>
  <c r="Z344" i="4"/>
  <c r="AA344" i="4" s="1"/>
  <c r="AB310" i="4"/>
  <c r="AC310" i="4" s="1"/>
  <c r="AB174" i="4"/>
  <c r="AC174" i="4" s="1"/>
  <c r="AB302" i="4"/>
  <c r="AC302" i="4" s="1"/>
  <c r="Z312" i="4"/>
  <c r="AA312" i="4" s="1"/>
  <c r="Z184" i="4"/>
  <c r="AA184" i="4" s="1"/>
  <c r="AB478" i="4"/>
  <c r="AC478" i="4" s="1"/>
  <c r="Z256" i="4"/>
  <c r="AA256" i="4" s="1"/>
  <c r="AB178" i="4"/>
  <c r="AC178" i="4" s="1"/>
  <c r="Z388" i="4"/>
  <c r="AA388" i="4" s="1"/>
  <c r="AB439" i="4"/>
  <c r="AC439" i="4" s="1"/>
  <c r="AB230" i="4"/>
  <c r="AC230" i="4" s="1"/>
  <c r="AB59" i="4"/>
  <c r="AC59" i="4" s="1"/>
  <c r="AB143" i="4"/>
  <c r="AC143" i="4" s="1"/>
  <c r="AB638" i="4"/>
  <c r="AC638" i="4" s="1"/>
  <c r="AB394" i="4"/>
  <c r="AC394" i="4" s="1"/>
  <c r="Z512" i="4"/>
  <c r="AA512" i="4" s="1"/>
  <c r="Z220" i="4"/>
  <c r="AA220" i="4" s="1"/>
  <c r="Z570" i="4"/>
  <c r="AA570" i="4" s="1"/>
  <c r="AB402" i="4"/>
  <c r="AC402" i="4" s="1"/>
  <c r="AB51" i="4"/>
  <c r="AC51" i="4" s="1"/>
  <c r="AB410" i="4"/>
  <c r="AC410" i="4" s="1"/>
  <c r="Z21" i="4"/>
  <c r="AA21" i="4" s="1"/>
  <c r="Z17" i="4"/>
  <c r="AA17" i="4" s="1"/>
  <c r="Z192" i="4"/>
  <c r="AA192" i="4" s="1"/>
  <c r="Z176" i="4"/>
  <c r="AA176" i="4" s="1"/>
  <c r="Z377" i="4"/>
  <c r="AA377" i="4" s="1"/>
  <c r="AB414" i="4"/>
  <c r="AC414" i="4" s="1"/>
  <c r="Z520" i="4"/>
  <c r="AA520" i="4" s="1"/>
  <c r="AB107" i="4"/>
  <c r="AC107" i="4" s="1"/>
  <c r="AB391" i="4"/>
  <c r="AC391" i="4"/>
  <c r="Z69" i="4"/>
  <c r="AA69" i="4" s="1"/>
  <c r="AB426" i="4"/>
  <c r="AC426" i="4" s="1"/>
  <c r="AB374" i="4"/>
  <c r="AC374" i="4" s="1"/>
  <c r="AB539" i="4"/>
  <c r="AC539" i="4" s="1"/>
  <c r="Z284" i="4"/>
  <c r="AA284" i="4" s="1"/>
  <c r="AB534" i="4"/>
  <c r="AC534" i="4" s="1"/>
  <c r="Z172" i="4"/>
  <c r="AA172" i="4" s="1"/>
  <c r="AB147" i="4"/>
  <c r="AC147" i="4" s="1"/>
  <c r="AB596" i="4"/>
  <c r="AC596" i="4" s="1"/>
  <c r="Z404" i="4"/>
  <c r="AA404" i="4" s="1"/>
  <c r="Z372" i="4"/>
  <c r="AA372" i="4" s="1"/>
  <c r="AB119" i="4"/>
  <c r="AC119" i="4" s="1"/>
  <c r="Z264" i="4"/>
  <c r="AA264" i="4" s="1"/>
  <c r="Z268" i="4"/>
  <c r="AA268" i="4" s="1"/>
  <c r="Z304" i="4"/>
  <c r="AA304" i="4" s="1"/>
  <c r="AB75" i="4"/>
  <c r="AC75" i="4" s="1"/>
  <c r="Z171" i="4"/>
  <c r="AA171" i="4" s="1"/>
  <c r="Z276" i="4"/>
  <c r="AA276" i="4" s="1"/>
  <c r="Z292" i="4"/>
  <c r="AA292" i="4" s="1"/>
  <c r="Z352" i="4"/>
  <c r="AA352" i="4" s="1"/>
  <c r="AB530" i="4"/>
  <c r="AC530" i="4" s="1"/>
  <c r="AB186" i="4"/>
  <c r="AC186" i="4" s="1"/>
  <c r="AB39" i="4"/>
  <c r="AC39" i="4" s="1"/>
  <c r="Z37" i="4"/>
  <c r="AA37" i="4" s="1"/>
  <c r="Z25" i="4"/>
  <c r="AA25" i="4" s="1"/>
  <c r="AB547" i="4"/>
  <c r="AC547" i="4" s="1"/>
  <c r="AB83" i="4"/>
  <c r="AC83" i="4" s="1"/>
  <c r="Z632" i="4"/>
  <c r="AA632" i="4" s="1"/>
  <c r="Z153" i="4"/>
  <c r="AA153" i="4" s="1"/>
  <c r="Z125" i="4"/>
  <c r="AA125" i="4" s="1"/>
  <c r="Z163" i="4"/>
  <c r="AA163" i="4" s="1"/>
  <c r="Z109" i="4"/>
  <c r="AA109" i="4" s="1"/>
  <c r="AB306" i="4"/>
  <c r="AC306" i="4" s="1"/>
  <c r="Z408" i="4"/>
  <c r="AA408" i="4" s="1"/>
  <c r="AB486" i="4"/>
  <c r="AC486" i="4" s="1"/>
  <c r="Z320" i="4"/>
  <c r="AA320" i="4" s="1"/>
  <c r="AB63" i="4"/>
  <c r="AC63" i="4" s="1"/>
  <c r="AG86" i="4"/>
  <c r="B113" i="4"/>
  <c r="N293" i="4"/>
  <c r="O293" i="4" s="1"/>
  <c r="P293" i="4" s="1"/>
  <c r="N371" i="4"/>
  <c r="O371" i="4" s="1"/>
  <c r="P371" i="4" s="1"/>
  <c r="N454" i="4"/>
  <c r="O454" i="4" s="1"/>
  <c r="P454" i="4" s="1"/>
  <c r="N171" i="4"/>
  <c r="O171" i="4" s="1"/>
  <c r="P171" i="4" s="1"/>
  <c r="N220" i="4"/>
  <c r="O220" i="4" s="1"/>
  <c r="P220" i="4" s="1"/>
  <c r="N276" i="4"/>
  <c r="O276" i="4" s="1"/>
  <c r="P276" i="4" s="1"/>
  <c r="N92" i="4"/>
  <c r="O92" i="4" s="1"/>
  <c r="P92" i="4" s="1"/>
  <c r="N169" i="4"/>
  <c r="O169" i="4" s="1"/>
  <c r="P169" i="4" s="1"/>
  <c r="N173" i="4"/>
  <c r="O173" i="4" s="1"/>
  <c r="P173" i="4" s="1"/>
  <c r="N530" i="4"/>
  <c r="O530" i="4" s="1"/>
  <c r="P530" i="4" s="1"/>
  <c r="N549" i="4"/>
  <c r="O549" i="4" s="1"/>
  <c r="P549" i="4" s="1"/>
  <c r="N412" i="4"/>
  <c r="O412" i="4" s="1"/>
  <c r="P412" i="4" s="1"/>
  <c r="N111" i="4"/>
  <c r="O111" i="4" s="1"/>
  <c r="P111" i="4" s="1"/>
  <c r="N395" i="4"/>
  <c r="O395" i="4" s="1"/>
  <c r="P395" i="4" s="1"/>
  <c r="N170" i="4"/>
  <c r="O170" i="4" s="1"/>
  <c r="P170" i="4" s="1"/>
  <c r="N491" i="4"/>
  <c r="O491" i="4" s="1"/>
  <c r="P491" i="4" s="1"/>
  <c r="N627" i="4"/>
  <c r="O627" i="4" s="1"/>
  <c r="P627" i="4" s="1"/>
  <c r="N109" i="4"/>
  <c r="O109" i="4" s="1"/>
  <c r="P109" i="4" s="1"/>
  <c r="N54" i="4"/>
  <c r="O54" i="4" s="1"/>
  <c r="P54" i="4" s="1"/>
  <c r="N455" i="4"/>
  <c r="O455" i="4" s="1"/>
  <c r="P455" i="4" s="1"/>
  <c r="N230" i="4"/>
  <c r="O230" i="4" s="1"/>
  <c r="P230" i="4" s="1"/>
  <c r="N125" i="4"/>
  <c r="O125" i="4" s="1"/>
  <c r="P125" i="4" s="1"/>
  <c r="N606" i="4"/>
  <c r="O606" i="4" s="1"/>
  <c r="P606" i="4" s="1"/>
  <c r="N490" i="4"/>
  <c r="O490" i="4" s="1"/>
  <c r="P490" i="4" s="1"/>
  <c r="N253" i="4"/>
  <c r="O253" i="4" s="1"/>
  <c r="P253" i="4" s="1"/>
  <c r="N363" i="4"/>
  <c r="O363" i="4" s="1"/>
  <c r="P363" i="4" s="1"/>
  <c r="N380" i="4"/>
  <c r="O380" i="4" s="1"/>
  <c r="P380" i="4" s="1"/>
  <c r="N471" i="4"/>
  <c r="O471" i="4" s="1"/>
  <c r="P471" i="4" s="1"/>
  <c r="N587" i="4"/>
  <c r="O587" i="4" s="1"/>
  <c r="P587" i="4" s="1"/>
  <c r="N63" i="4"/>
  <c r="O63" i="4" s="1"/>
  <c r="P63" i="4" s="1"/>
  <c r="N270" i="4"/>
  <c r="O270" i="4" s="1"/>
  <c r="P270" i="4" s="1"/>
  <c r="N162" i="4"/>
  <c r="O162" i="4" s="1"/>
  <c r="P162" i="4" s="1"/>
  <c r="N475" i="4"/>
  <c r="O475" i="4" s="1"/>
  <c r="P475" i="4" s="1"/>
  <c r="N619" i="4"/>
  <c r="O619" i="4" s="1"/>
  <c r="P619" i="4" s="1"/>
  <c r="N101" i="4"/>
  <c r="O101" i="4" s="1"/>
  <c r="P101" i="4" s="1"/>
  <c r="N495" i="4"/>
  <c r="O495" i="4" s="1"/>
  <c r="P495" i="4" s="1"/>
  <c r="N238" i="4"/>
  <c r="O238" i="4" s="1"/>
  <c r="P238" i="4" s="1"/>
  <c r="N185" i="4"/>
  <c r="O185" i="4" s="1"/>
  <c r="P185" i="4" s="1"/>
  <c r="N633" i="4"/>
  <c r="O633" i="4" s="1"/>
  <c r="P633" i="4" s="1"/>
  <c r="N482" i="4"/>
  <c r="O482" i="4" s="1"/>
  <c r="P482" i="4" s="1"/>
  <c r="N526" i="4"/>
  <c r="O526" i="4" s="1"/>
  <c r="P526" i="4" s="1"/>
  <c r="N528" i="4"/>
  <c r="O528" i="4" s="1"/>
  <c r="P528" i="4" s="1"/>
  <c r="N232" i="4"/>
  <c r="O232" i="4" s="1"/>
  <c r="P232" i="4" s="1"/>
  <c r="N399" i="4"/>
  <c r="O399" i="4" s="1"/>
  <c r="P399" i="4" s="1"/>
  <c r="N284" i="4"/>
  <c r="O284" i="4" s="1"/>
  <c r="P284" i="4" s="1"/>
  <c r="N541" i="4"/>
  <c r="O541" i="4" s="1"/>
  <c r="P541" i="4" s="1"/>
  <c r="N55" i="4"/>
  <c r="O55" i="4" s="1"/>
  <c r="P55" i="4" s="1"/>
  <c r="N264" i="4"/>
  <c r="O264" i="4" s="1"/>
  <c r="P264" i="4" s="1"/>
  <c r="N158" i="4"/>
  <c r="O158" i="4" s="1"/>
  <c r="P158" i="4" s="1"/>
  <c r="N435" i="4"/>
  <c r="O435" i="4" s="1"/>
  <c r="P435" i="4" s="1"/>
  <c r="N611" i="4"/>
  <c r="O611" i="4" s="1"/>
  <c r="P611" i="4" s="1"/>
  <c r="N312" i="4"/>
  <c r="O312" i="4" s="1"/>
  <c r="P312" i="4" s="1"/>
  <c r="N167" i="4"/>
  <c r="O167" i="4" s="1"/>
  <c r="P167" i="4" s="1"/>
  <c r="N413" i="4"/>
  <c r="O413" i="4" s="1"/>
  <c r="P413" i="4" s="1"/>
  <c r="N39" i="4"/>
  <c r="O39" i="4" s="1"/>
  <c r="P39" i="4" s="1"/>
  <c r="N364" i="4"/>
  <c r="O364" i="4" s="1"/>
  <c r="P364" i="4" s="1"/>
  <c r="N91" i="4"/>
  <c r="O91" i="4" s="1"/>
  <c r="P91" i="4" s="1"/>
  <c r="N321" i="4"/>
  <c r="O321" i="4" s="1"/>
  <c r="P321" i="4" s="1"/>
  <c r="N182" i="4"/>
  <c r="O182" i="4" s="1"/>
  <c r="P182" i="4" s="1"/>
  <c r="N44" i="4"/>
  <c r="O44" i="4" s="1"/>
  <c r="P44" i="4" s="1"/>
  <c r="N419" i="4"/>
  <c r="O419" i="4" s="1"/>
  <c r="P419" i="4" s="1"/>
  <c r="N610" i="4"/>
  <c r="O610" i="4" s="1"/>
  <c r="P610" i="4" s="1"/>
  <c r="N140" i="4"/>
  <c r="O140" i="4" s="1"/>
  <c r="P140" i="4" s="1"/>
  <c r="N34" i="4"/>
  <c r="O34" i="4" s="1"/>
  <c r="P34" i="4" s="1"/>
  <c r="N443" i="4"/>
  <c r="O443" i="4" s="1"/>
  <c r="P443" i="4" s="1"/>
  <c r="N83" i="4"/>
  <c r="O83" i="4" s="1"/>
  <c r="P83" i="4" s="1"/>
  <c r="N116" i="4"/>
  <c r="O116" i="4" s="1"/>
  <c r="P116" i="4" s="1"/>
  <c r="N437" i="4"/>
  <c r="O437" i="4" s="1"/>
  <c r="P437" i="4" s="1"/>
  <c r="N280" i="4"/>
  <c r="O280" i="4" s="1"/>
  <c r="P280" i="4" s="1"/>
  <c r="N281" i="4"/>
  <c r="O281" i="4" s="1"/>
  <c r="P281" i="4" s="1"/>
  <c r="N623" i="4"/>
  <c r="O623" i="4" s="1"/>
  <c r="P623" i="4" s="1"/>
  <c r="N59" i="4"/>
  <c r="O59" i="4" s="1"/>
  <c r="P59" i="4" s="1"/>
  <c r="N476" i="4"/>
  <c r="O476" i="4" s="1"/>
  <c r="P476" i="4" s="1"/>
  <c r="N348" i="4"/>
  <c r="O348" i="4" s="1"/>
  <c r="P348" i="4" s="1"/>
  <c r="N196" i="4"/>
  <c r="O196" i="4" s="1"/>
  <c r="P196" i="4" s="1"/>
  <c r="N523" i="4"/>
  <c r="O523" i="4" s="1"/>
  <c r="P523" i="4" s="1"/>
  <c r="N609" i="4"/>
  <c r="O609" i="4" s="1"/>
  <c r="P609" i="4" s="1"/>
  <c r="N56" i="4"/>
  <c r="O56" i="4" s="1"/>
  <c r="P56" i="4" s="1"/>
  <c r="N119" i="4"/>
  <c r="O119" i="4" s="1"/>
  <c r="P119" i="4" s="1"/>
  <c r="N597" i="4"/>
  <c r="O597" i="4" s="1"/>
  <c r="P597" i="4" s="1"/>
  <c r="N339" i="4"/>
  <c r="O339" i="4" s="1"/>
  <c r="P339" i="4" s="1"/>
  <c r="N51" i="4"/>
  <c r="O51" i="4" s="1"/>
  <c r="P51" i="4" s="1"/>
  <c r="N84" i="4"/>
  <c r="O84" i="4" s="1"/>
  <c r="P84" i="4" s="1"/>
  <c r="N571" i="4"/>
  <c r="O571" i="4" s="1"/>
  <c r="P571" i="4" s="1"/>
  <c r="N180" i="4"/>
  <c r="O180" i="4" s="1"/>
  <c r="P180" i="4" s="1"/>
  <c r="N337" i="4"/>
  <c r="O337" i="4" s="1"/>
  <c r="P337" i="4" s="1"/>
  <c r="N225" i="4"/>
  <c r="O225" i="4" s="1"/>
  <c r="P225" i="4" s="1"/>
  <c r="N394" i="4"/>
  <c r="O394" i="4" s="1"/>
  <c r="P394" i="4" s="1"/>
  <c r="N333" i="4"/>
  <c r="O333" i="4" s="1"/>
  <c r="P333" i="4" s="1"/>
  <c r="N331" i="4"/>
  <c r="O331" i="4" s="1"/>
  <c r="P331" i="4" s="1"/>
  <c r="N373" i="4"/>
  <c r="O373" i="4" s="1"/>
  <c r="P373" i="4" s="1"/>
  <c r="N643" i="4"/>
  <c r="O643" i="4" s="1"/>
  <c r="P643" i="4" s="1"/>
  <c r="N32" i="4"/>
  <c r="O32" i="4" s="1"/>
  <c r="P32" i="4" s="1"/>
  <c r="N520" i="4"/>
  <c r="O520" i="4" s="1"/>
  <c r="P520" i="4" s="1"/>
  <c r="N100" i="4"/>
  <c r="O100" i="4" s="1"/>
  <c r="P100" i="4" s="1"/>
  <c r="N638" i="4"/>
  <c r="O638" i="4" s="1"/>
  <c r="P638" i="4" s="1"/>
  <c r="N188" i="4"/>
  <c r="O188" i="4" s="1"/>
  <c r="P188" i="4" s="1"/>
  <c r="N434" i="4"/>
  <c r="O434" i="4" s="1"/>
  <c r="P434" i="4" s="1"/>
  <c r="N581" i="4"/>
  <c r="O581" i="4" s="1"/>
  <c r="P581" i="4" s="1"/>
  <c r="N296" i="4"/>
  <c r="O296" i="4" s="1"/>
  <c r="P296" i="4" s="1"/>
  <c r="N433" i="4"/>
  <c r="O433" i="4" s="1"/>
  <c r="P433" i="4" s="1"/>
  <c r="N65" i="4"/>
  <c r="O65" i="4" s="1"/>
  <c r="P65" i="4" s="1"/>
  <c r="N332" i="4"/>
  <c r="O332" i="4" s="1"/>
  <c r="P332" i="4" s="1"/>
  <c r="N411" i="4"/>
  <c r="O411" i="4" s="1"/>
  <c r="P411" i="4" s="1"/>
  <c r="N646" i="4"/>
  <c r="O646" i="4" s="1"/>
  <c r="P646" i="4" s="1"/>
  <c r="N45" i="4"/>
  <c r="O45" i="4" s="1"/>
  <c r="P45" i="4" s="1"/>
  <c r="N449" i="4"/>
  <c r="O449" i="4" s="1"/>
  <c r="P449" i="4" s="1"/>
  <c r="N29" i="4"/>
  <c r="O29" i="4" s="1"/>
  <c r="P29" i="4" s="1"/>
  <c r="N240" i="4"/>
  <c r="O240" i="4" s="1"/>
  <c r="P240" i="4" s="1"/>
  <c r="N372" i="4"/>
  <c r="O372" i="4" s="1"/>
  <c r="P372" i="4" s="1"/>
  <c r="N256" i="4"/>
  <c r="O256" i="4" s="1"/>
  <c r="P256" i="4" s="1"/>
  <c r="N462" i="4"/>
  <c r="O462" i="4" s="1"/>
  <c r="P462" i="4" s="1"/>
  <c r="N470" i="4"/>
  <c r="O470" i="4" s="1"/>
  <c r="P470" i="4" s="1"/>
  <c r="N558" i="4"/>
  <c r="O558" i="4" s="1"/>
  <c r="P558" i="4" s="1"/>
  <c r="N354" i="4"/>
  <c r="O354" i="4" s="1"/>
  <c r="P354" i="4" s="1"/>
  <c r="N418" i="4"/>
  <c r="O418" i="4" s="1"/>
  <c r="P418" i="4" s="1"/>
  <c r="N575" i="4"/>
  <c r="O575" i="4" s="1"/>
  <c r="P575" i="4" s="1"/>
  <c r="N349" i="4"/>
  <c r="O349" i="4" s="1"/>
  <c r="P349" i="4" s="1"/>
  <c r="N25" i="4"/>
  <c r="O25" i="4" s="1"/>
  <c r="P25" i="4" s="1"/>
  <c r="N306" i="4"/>
  <c r="O306" i="4" s="1"/>
  <c r="P306" i="4" s="1"/>
  <c r="N389" i="4"/>
  <c r="O389" i="4" s="1"/>
  <c r="P389" i="4" s="1"/>
  <c r="N41" i="4"/>
  <c r="O41" i="4" s="1"/>
  <c r="P41" i="4" s="1"/>
  <c r="N42" i="4"/>
  <c r="O42" i="4" s="1"/>
  <c r="P42" i="4" s="1"/>
  <c r="N11" i="4"/>
  <c r="O11" i="4" s="1"/>
  <c r="P11" i="4" s="1"/>
  <c r="N16" i="4"/>
  <c r="O16" i="4" s="1"/>
  <c r="P16" i="4" s="1"/>
  <c r="N574" i="4"/>
  <c r="O574" i="4" s="1"/>
  <c r="P574" i="4" s="1"/>
  <c r="N202" i="4"/>
  <c r="O202" i="4" s="1"/>
  <c r="P202" i="4" s="1"/>
  <c r="N146" i="4"/>
  <c r="O146" i="4" s="1"/>
  <c r="P146" i="4" s="1"/>
  <c r="N242" i="4"/>
  <c r="O242" i="4" s="1"/>
  <c r="P242" i="4" s="1"/>
  <c r="N384" i="4"/>
  <c r="O384" i="4" s="1"/>
  <c r="P384" i="4" s="1"/>
  <c r="N155" i="4"/>
  <c r="O155" i="4" s="1"/>
  <c r="P155" i="4" s="1"/>
  <c r="N102" i="4"/>
  <c r="O102" i="4" s="1"/>
  <c r="P102" i="4" s="1"/>
  <c r="N143" i="4"/>
  <c r="O143" i="4" s="1"/>
  <c r="P143" i="4" s="1"/>
  <c r="N377" i="4"/>
  <c r="O377" i="4" s="1"/>
  <c r="P377" i="4" s="1"/>
  <c r="N488" i="4"/>
  <c r="O488" i="4" s="1"/>
  <c r="P488" i="4" s="1"/>
  <c r="N108" i="4"/>
  <c r="O108" i="4" s="1"/>
  <c r="P108" i="4" s="1"/>
  <c r="N361" i="4"/>
  <c r="O361" i="4" s="1"/>
  <c r="P361" i="4" s="1"/>
  <c r="N178" i="4"/>
  <c r="O178" i="4" s="1"/>
  <c r="P178" i="4" s="1"/>
  <c r="N234" i="4"/>
  <c r="O234" i="4" s="1"/>
  <c r="P234" i="4" s="1"/>
  <c r="N26" i="4"/>
  <c r="O26" i="4" s="1"/>
  <c r="P26" i="4" s="1"/>
  <c r="N161" i="4"/>
  <c r="O161" i="4" s="1"/>
  <c r="P161" i="4" s="1"/>
  <c r="N439" i="4"/>
  <c r="O439" i="4" s="1"/>
  <c r="P439" i="4" s="1"/>
  <c r="N126" i="4"/>
  <c r="O126" i="4" s="1"/>
  <c r="P126" i="4" s="1"/>
  <c r="N206" i="4"/>
  <c r="O206" i="4" s="1"/>
  <c r="P206" i="4" s="1"/>
  <c r="N408" i="4"/>
  <c r="O408" i="4" s="1"/>
  <c r="P408" i="4" s="1"/>
  <c r="N400" i="4"/>
  <c r="O400" i="4" s="1"/>
  <c r="P400" i="4" s="1"/>
  <c r="N149" i="4"/>
  <c r="O149" i="4" s="1"/>
  <c r="P149" i="4" s="1"/>
  <c r="N409" i="4"/>
  <c r="O409" i="4" s="1"/>
  <c r="P409" i="4" s="1"/>
  <c r="N534" i="4"/>
  <c r="O534" i="4" s="1"/>
  <c r="P534" i="4" s="1"/>
  <c r="N501" i="4"/>
  <c r="O501" i="4" s="1"/>
  <c r="P501" i="4" s="1"/>
  <c r="N431" i="4"/>
  <c r="O431" i="4" s="1"/>
  <c r="P431" i="4" s="1"/>
  <c r="N10" i="4"/>
  <c r="O10" i="4" s="1"/>
  <c r="P10" i="4" s="1"/>
  <c r="N151" i="4"/>
  <c r="O151" i="4" s="1"/>
  <c r="P151" i="4" s="1"/>
  <c r="N130" i="4"/>
  <c r="O130" i="4" s="1"/>
  <c r="P130" i="4" s="1"/>
  <c r="N515" i="4"/>
  <c r="O515" i="4" s="1"/>
  <c r="P515" i="4" s="1"/>
  <c r="N498" i="4"/>
  <c r="O498" i="4" s="1"/>
  <c r="P498" i="4" s="1"/>
  <c r="N305" i="4"/>
  <c r="O305" i="4" s="1"/>
  <c r="P305" i="4" s="1"/>
  <c r="N379" i="4"/>
  <c r="O379" i="4" s="1"/>
  <c r="P379" i="4" s="1"/>
  <c r="N634" i="4"/>
  <c r="O634" i="4" s="1"/>
  <c r="P634" i="4" s="1"/>
  <c r="N294" i="4"/>
  <c r="O294" i="4" s="1"/>
  <c r="P294" i="4" s="1"/>
  <c r="N37" i="4"/>
  <c r="O37" i="4" s="1"/>
  <c r="P37" i="4" s="1"/>
  <c r="N367" i="4"/>
  <c r="O367" i="4" s="1"/>
  <c r="P367" i="4" s="1"/>
  <c r="N136" i="4"/>
  <c r="O136" i="4" s="1"/>
  <c r="P136" i="4" s="1"/>
  <c r="N93" i="4"/>
  <c r="O93" i="4" s="1"/>
  <c r="P93" i="4" s="1"/>
  <c r="N428" i="4"/>
  <c r="O428" i="4" s="1"/>
  <c r="P428" i="4" s="1"/>
  <c r="N193" i="4"/>
  <c r="O193" i="4" s="1"/>
  <c r="P193" i="4" s="1"/>
  <c r="N248" i="4"/>
  <c r="O248" i="4" s="1"/>
  <c r="P248" i="4" s="1"/>
  <c r="N385" i="4"/>
  <c r="O385" i="4" s="1"/>
  <c r="P385" i="4" s="1"/>
  <c r="N52" i="4"/>
  <c r="O52" i="4" s="1"/>
  <c r="P52" i="4" s="1"/>
  <c r="N49" i="4"/>
  <c r="O49" i="4" s="1"/>
  <c r="P49" i="4" s="1"/>
  <c r="N216" i="4"/>
  <c r="O216" i="4" s="1"/>
  <c r="P216" i="4" s="1"/>
  <c r="N244" i="4"/>
  <c r="O244" i="4" s="1"/>
  <c r="P244" i="4" s="1"/>
  <c r="N76" i="4"/>
  <c r="O76" i="4" s="1"/>
  <c r="P76" i="4" s="1"/>
  <c r="N138" i="4"/>
  <c r="O138" i="4" s="1"/>
  <c r="P138" i="4" s="1"/>
  <c r="N315" i="4"/>
  <c r="O315" i="4" s="1"/>
  <c r="P315" i="4" s="1"/>
  <c r="N254" i="4"/>
  <c r="O254" i="4" s="1"/>
  <c r="P254" i="4" s="1"/>
  <c r="N614" i="4"/>
  <c r="O614" i="4" s="1"/>
  <c r="P614" i="4" s="1"/>
  <c r="N508" i="4"/>
  <c r="O508" i="4" s="1"/>
  <c r="P508" i="4" s="1"/>
  <c r="N203" i="4"/>
  <c r="O203" i="4" s="1"/>
  <c r="P203" i="4" s="1"/>
  <c r="N245" i="4"/>
  <c r="O245" i="4" s="1"/>
  <c r="P245" i="4" s="1"/>
  <c r="N325" i="4"/>
  <c r="O325" i="4" s="1"/>
  <c r="P325" i="4" s="1"/>
  <c r="N625" i="4"/>
  <c r="O625" i="4" s="1"/>
  <c r="P625" i="4" s="1"/>
  <c r="N301" i="4"/>
  <c r="O301" i="4" s="1"/>
  <c r="P301" i="4" s="1"/>
  <c r="N561" i="4"/>
  <c r="O561" i="4" s="1"/>
  <c r="P561" i="4" s="1"/>
  <c r="N415" i="4"/>
  <c r="O415" i="4" s="1"/>
  <c r="P415" i="4" s="1"/>
  <c r="N421" i="4"/>
  <c r="O421" i="4" s="1"/>
  <c r="P421" i="4" s="1"/>
  <c r="N135" i="4"/>
  <c r="O135" i="4" s="1"/>
  <c r="P135" i="4" s="1"/>
  <c r="N57" i="4"/>
  <c r="O57" i="4" s="1"/>
  <c r="P57" i="4" s="1"/>
  <c r="N507" i="4"/>
  <c r="O507" i="4" s="1"/>
  <c r="P507" i="4" s="1"/>
  <c r="N87" i="4"/>
  <c r="O87" i="4" s="1"/>
  <c r="P87" i="4" s="1"/>
  <c r="N262" i="4"/>
  <c r="O262" i="4" s="1"/>
  <c r="P262" i="4" s="1"/>
  <c r="N618" i="4"/>
  <c r="O618" i="4" s="1"/>
  <c r="P618" i="4" s="1"/>
  <c r="N317" i="4"/>
  <c r="O317" i="4" s="1"/>
  <c r="P317" i="4" s="1"/>
  <c r="N142" i="4"/>
  <c r="O142" i="4" s="1"/>
  <c r="P142" i="4" s="1"/>
  <c r="N602" i="4"/>
  <c r="O602" i="4" s="1"/>
  <c r="P602" i="4" s="1"/>
  <c r="N211" i="4"/>
  <c r="O211" i="4" s="1"/>
  <c r="P211" i="4" s="1"/>
  <c r="N117" i="4"/>
  <c r="O117" i="4" s="1"/>
  <c r="P117" i="4" s="1"/>
  <c r="N154" i="4"/>
  <c r="O154" i="4" s="1"/>
  <c r="P154" i="4" s="1"/>
  <c r="N148" i="4"/>
  <c r="O148" i="4" s="1"/>
  <c r="P148" i="4" s="1"/>
  <c r="N222" i="4"/>
  <c r="O222" i="4" s="1"/>
  <c r="P222" i="4" s="1"/>
  <c r="N278" i="4"/>
  <c r="O278" i="4" s="1"/>
  <c r="P278" i="4" s="1"/>
  <c r="N345" i="4"/>
  <c r="O345" i="4" s="1"/>
  <c r="P345" i="4" s="1"/>
  <c r="N81" i="4"/>
  <c r="O81" i="4" s="1"/>
  <c r="P81" i="4" s="1"/>
  <c r="N159" i="4"/>
  <c r="O159" i="4" s="1"/>
  <c r="P159" i="4" s="1"/>
  <c r="L527" i="4"/>
  <c r="M527" i="4" s="1"/>
  <c r="L310" i="4"/>
  <c r="M310" i="4" s="1"/>
  <c r="N310" i="4" s="1"/>
  <c r="O310" i="4" s="1"/>
  <c r="P310" i="4" s="1"/>
  <c r="N468" i="4"/>
  <c r="O468" i="4" s="1"/>
  <c r="P468" i="4" s="1"/>
  <c r="N329" i="4"/>
  <c r="O329" i="4" s="1"/>
  <c r="P329" i="4" s="1"/>
  <c r="N398" i="4"/>
  <c r="O398" i="4" s="1"/>
  <c r="P398" i="4" s="1"/>
  <c r="N221" i="4"/>
  <c r="O221" i="4" s="1"/>
  <c r="P221" i="4" s="1"/>
  <c r="N496" i="4"/>
  <c r="O496" i="4" s="1"/>
  <c r="P496" i="4" s="1"/>
  <c r="N538" i="4"/>
  <c r="O538" i="4" s="1"/>
  <c r="P538" i="4" s="1"/>
  <c r="N217" i="4"/>
  <c r="O217" i="4" s="1"/>
  <c r="P217" i="4" s="1"/>
  <c r="N290" i="4"/>
  <c r="O290" i="4" s="1"/>
  <c r="P290" i="4" s="1"/>
  <c r="N511" i="4"/>
  <c r="O511" i="4" s="1"/>
  <c r="P511" i="4" s="1"/>
  <c r="N226" i="4"/>
  <c r="O226" i="4" s="1"/>
  <c r="P226" i="4" s="1"/>
  <c r="N273" i="4"/>
  <c r="O273" i="4" s="1"/>
  <c r="P273" i="4" s="1"/>
  <c r="N33" i="4"/>
  <c r="O33" i="4" s="1"/>
  <c r="P33" i="4" s="1"/>
  <c r="N174" i="4"/>
  <c r="O174" i="4" s="1"/>
  <c r="P174" i="4" s="1"/>
  <c r="N61" i="4"/>
  <c r="O61" i="4" s="1"/>
  <c r="P61" i="4" s="1"/>
  <c r="N168" i="4"/>
  <c r="O168" i="4" s="1"/>
  <c r="P168" i="4" s="1"/>
  <c r="N28" i="4"/>
  <c r="O28" i="4" s="1"/>
  <c r="P28" i="4" s="1"/>
  <c r="N591" i="4"/>
  <c r="O591" i="4" s="1"/>
  <c r="P591" i="4" s="1"/>
  <c r="N479" i="4"/>
  <c r="O479" i="4" s="1"/>
  <c r="P479" i="4" s="1"/>
  <c r="N241" i="4"/>
  <c r="O241" i="4" s="1"/>
  <c r="P241" i="4" s="1"/>
  <c r="N123" i="4"/>
  <c r="O123" i="4" s="1"/>
  <c r="P123" i="4" s="1"/>
  <c r="N190" i="4"/>
  <c r="O190" i="4" s="1"/>
  <c r="P190" i="4" s="1"/>
  <c r="N163" i="4"/>
  <c r="O163" i="4" s="1"/>
  <c r="P163" i="4" s="1"/>
  <c r="N157" i="4"/>
  <c r="O157" i="4" s="1"/>
  <c r="P157" i="4" s="1"/>
  <c r="N401" i="4"/>
  <c r="O401" i="4" s="1"/>
  <c r="P401" i="4" s="1"/>
  <c r="N589" i="4"/>
  <c r="O589" i="4" s="1"/>
  <c r="P589" i="4" s="1"/>
  <c r="N519" i="4"/>
  <c r="O519" i="4" s="1"/>
  <c r="P519" i="4" s="1"/>
  <c r="N562" i="4"/>
  <c r="O562" i="4" s="1"/>
  <c r="P562" i="4" s="1"/>
  <c r="N516" i="4"/>
  <c r="O516" i="4" s="1"/>
  <c r="P516" i="4" s="1"/>
  <c r="N414" i="4"/>
  <c r="O414" i="4" s="1"/>
  <c r="P414" i="4" s="1"/>
  <c r="N417" i="4"/>
  <c r="O417" i="4" s="1"/>
  <c r="P417" i="4" s="1"/>
  <c r="N550" i="4"/>
  <c r="O550" i="4" s="1"/>
  <c r="P550" i="4" s="1"/>
  <c r="N268" i="4"/>
  <c r="O268" i="4" s="1"/>
  <c r="P268" i="4" s="1"/>
  <c r="N210" i="4"/>
  <c r="O210" i="4" s="1"/>
  <c r="P210" i="4" s="1"/>
  <c r="N12" i="4"/>
  <c r="O12" i="4" s="1"/>
  <c r="P12" i="4" s="1"/>
  <c r="N405" i="4"/>
  <c r="O405" i="4" s="1"/>
  <c r="P405" i="4" s="1"/>
  <c r="N485" i="4"/>
  <c r="O485" i="4" s="1"/>
  <c r="P485" i="4" s="1"/>
  <c r="N383" i="4"/>
  <c r="O383" i="4" s="1"/>
  <c r="P383" i="4" s="1"/>
  <c r="N565" i="4"/>
  <c r="O565" i="4" s="1"/>
  <c r="P565" i="4" s="1"/>
  <c r="N381" i="4"/>
  <c r="O381" i="4" s="1"/>
  <c r="P381" i="4" s="1"/>
  <c r="N212" i="4"/>
  <c r="O212" i="4" s="1"/>
  <c r="P212" i="4" s="1"/>
  <c r="N46" i="4"/>
  <c r="O46" i="4" s="1"/>
  <c r="P46" i="4" s="1"/>
  <c r="N288" i="4"/>
  <c r="O288" i="4" s="1"/>
  <c r="P288" i="4" s="1"/>
  <c r="N103" i="4"/>
  <c r="O103" i="4" s="1"/>
  <c r="P103" i="4" s="1"/>
  <c r="N15" i="4"/>
  <c r="O15" i="4" s="1"/>
  <c r="P15" i="4" s="1"/>
  <c r="N86" i="4"/>
  <c r="O86" i="4" s="1"/>
  <c r="P86" i="4" s="1"/>
  <c r="N630" i="4"/>
  <c r="O630" i="4" s="1"/>
  <c r="P630" i="4" s="1"/>
  <c r="N320" i="4"/>
  <c r="O320" i="4" s="1"/>
  <c r="P320" i="4" s="1"/>
  <c r="N99" i="4"/>
  <c r="O99" i="4" s="1"/>
  <c r="P99" i="4" s="1"/>
  <c r="N129" i="4"/>
  <c r="O129" i="4" s="1"/>
  <c r="P129" i="4" s="1"/>
  <c r="N31" i="4"/>
  <c r="O31" i="4" s="1"/>
  <c r="P31" i="4" s="1"/>
  <c r="N38" i="4"/>
  <c r="O38" i="4" s="1"/>
  <c r="P38" i="4" s="1"/>
  <c r="N107" i="4"/>
  <c r="O107" i="4" s="1"/>
  <c r="P107" i="4" s="1"/>
  <c r="N570" i="4"/>
  <c r="O570" i="4" s="1"/>
  <c r="P570" i="4" s="1"/>
  <c r="N353" i="4"/>
  <c r="O353" i="4" s="1"/>
  <c r="P353" i="4" s="1"/>
  <c r="N201" i="4"/>
  <c r="O201" i="4" s="1"/>
  <c r="P201" i="4" s="1"/>
  <c r="N127" i="4"/>
  <c r="O127" i="4" s="1"/>
  <c r="P127" i="4" s="1"/>
  <c r="N649" i="4"/>
  <c r="O649" i="4" s="1"/>
  <c r="P649" i="4" s="1"/>
  <c r="N467" i="4"/>
  <c r="O467" i="4" s="1"/>
  <c r="P467" i="4" s="1"/>
  <c r="N313" i="4"/>
  <c r="O313" i="4" s="1"/>
  <c r="P313" i="4" s="1"/>
  <c r="N391" i="4"/>
  <c r="O391" i="4" s="1"/>
  <c r="P391" i="4" s="1"/>
  <c r="N204" i="4"/>
  <c r="O204" i="4" s="1"/>
  <c r="P204" i="4" s="1"/>
  <c r="N198" i="4"/>
  <c r="O198" i="4" s="1"/>
  <c r="P198" i="4" s="1"/>
  <c r="N133" i="4"/>
  <c r="O133" i="4" s="1"/>
  <c r="P133" i="4" s="1"/>
  <c r="N69" i="4"/>
  <c r="O69" i="4" s="1"/>
  <c r="P69" i="4" s="1"/>
  <c r="N62" i="4"/>
  <c r="O62" i="4" s="1"/>
  <c r="P62" i="4" s="1"/>
  <c r="N509" i="4"/>
  <c r="O509" i="4" s="1"/>
  <c r="P509" i="4" s="1"/>
  <c r="N447" i="4"/>
  <c r="O447" i="4" s="1"/>
  <c r="P447" i="4" s="1"/>
  <c r="N376" i="4"/>
  <c r="O376" i="4" s="1"/>
  <c r="P376" i="4" s="1"/>
  <c r="N257" i="4"/>
  <c r="O257" i="4" s="1"/>
  <c r="P257" i="4" s="1"/>
  <c r="N214" i="4"/>
  <c r="O214" i="4" s="1"/>
  <c r="P214" i="4" s="1"/>
  <c r="N72" i="4"/>
  <c r="O72" i="4" s="1"/>
  <c r="P72" i="4" s="1"/>
  <c r="N147" i="4"/>
  <c r="O147" i="4" s="1"/>
  <c r="P147" i="4" s="1"/>
  <c r="N302" i="4"/>
  <c r="O302" i="4" s="1"/>
  <c r="P302" i="4" s="1"/>
  <c r="N19" i="4"/>
  <c r="O19" i="4" s="1"/>
  <c r="P19" i="4" s="1"/>
  <c r="N17" i="4"/>
  <c r="O17" i="4" s="1"/>
  <c r="P17" i="4" s="1"/>
  <c r="N629" i="4"/>
  <c r="O629" i="4" s="1"/>
  <c r="P629" i="4" s="1"/>
  <c r="N266" i="4"/>
  <c r="O266" i="4" s="1"/>
  <c r="P266" i="4" s="1"/>
  <c r="N327" i="4"/>
  <c r="O327" i="4" s="1"/>
  <c r="P327" i="4" s="1"/>
  <c r="N369" i="4"/>
  <c r="O369" i="4" s="1"/>
  <c r="P369" i="4" s="1"/>
  <c r="N97" i="4"/>
  <c r="O97" i="4" s="1"/>
  <c r="P97" i="4" s="1"/>
  <c r="N197" i="4"/>
  <c r="O197" i="4" s="1"/>
  <c r="P197" i="4" s="1"/>
  <c r="N484" i="4"/>
  <c r="O484" i="4" s="1"/>
  <c r="P484" i="4" s="1"/>
  <c r="N514" i="4"/>
  <c r="O514" i="4" s="1"/>
  <c r="P514" i="4" s="1"/>
  <c r="N319" i="4"/>
  <c r="O319" i="4" s="1"/>
  <c r="P319" i="4" s="1"/>
  <c r="N341" i="4"/>
  <c r="O341" i="4" s="1"/>
  <c r="P341" i="4" s="1"/>
  <c r="N548" i="4"/>
  <c r="O548" i="4" s="1"/>
  <c r="P548" i="4" s="1"/>
  <c r="N213" i="4"/>
  <c r="O213" i="4" s="1"/>
  <c r="P213" i="4" s="1"/>
  <c r="N512" i="4"/>
  <c r="O512" i="4" s="1"/>
  <c r="P512" i="4" s="1"/>
  <c r="N297" i="4"/>
  <c r="O297" i="4" s="1"/>
  <c r="P297" i="4" s="1"/>
  <c r="N480" i="4"/>
  <c r="O480" i="4" s="1"/>
  <c r="P480" i="4" s="1"/>
  <c r="N184" i="4"/>
  <c r="O184" i="4" s="1"/>
  <c r="P184" i="4" s="1"/>
  <c r="N524" i="4"/>
  <c r="O524" i="4" s="1"/>
  <c r="P524" i="4" s="1"/>
  <c r="N236" i="4"/>
  <c r="O236" i="4" s="1"/>
  <c r="P236" i="4" s="1"/>
  <c r="N134" i="4"/>
  <c r="O134" i="4" s="1"/>
  <c r="P134" i="4" s="1"/>
  <c r="N316" i="4"/>
  <c r="O316" i="4" s="1"/>
  <c r="P316" i="4" s="1"/>
  <c r="N309" i="4"/>
  <c r="O309" i="4" s="1"/>
  <c r="P309" i="4" s="1"/>
  <c r="N88" i="4"/>
  <c r="O88" i="4" s="1"/>
  <c r="P88" i="4" s="1"/>
  <c r="N445" i="4"/>
  <c r="O445" i="4" s="1"/>
  <c r="P445" i="4" s="1"/>
  <c r="N292" i="4"/>
  <c r="O292" i="4" s="1"/>
  <c r="P292" i="4" s="1"/>
  <c r="N533" i="4"/>
  <c r="O533" i="4" s="1"/>
  <c r="P533" i="4" s="1"/>
  <c r="N403" i="4"/>
  <c r="O403" i="4" s="1"/>
  <c r="P403" i="4" s="1"/>
  <c r="N14" i="4"/>
  <c r="O14" i="4" s="1"/>
  <c r="P14" i="4" s="1"/>
  <c r="N647" i="4"/>
  <c r="O647" i="4" s="1"/>
  <c r="P647" i="4" s="1"/>
  <c r="N441" i="4"/>
  <c r="O441" i="4" s="1"/>
  <c r="P441" i="4" s="1"/>
  <c r="N194" i="4"/>
  <c r="O194" i="4" s="1"/>
  <c r="P194" i="4" s="1"/>
  <c r="N95" i="4"/>
  <c r="O95" i="4" s="1"/>
  <c r="P95" i="4" s="1"/>
  <c r="N7" i="4"/>
  <c r="O7" i="4" s="1"/>
  <c r="P7" i="4" s="1"/>
  <c r="N6" i="4"/>
  <c r="O6" i="4" s="1"/>
  <c r="P6" i="4" s="1"/>
  <c r="N179" i="4"/>
  <c r="O179" i="4" s="1"/>
  <c r="P179" i="4" s="1"/>
  <c r="N80" i="4"/>
  <c r="O80" i="4" s="1"/>
  <c r="P80" i="4" s="1"/>
  <c r="N74" i="4"/>
  <c r="O74" i="4" s="1"/>
  <c r="P74" i="4" s="1"/>
  <c r="N105" i="4"/>
  <c r="O105" i="4" s="1"/>
  <c r="P105" i="4" s="1"/>
  <c r="N23" i="4"/>
  <c r="O23" i="4" s="1"/>
  <c r="P23" i="4" s="1"/>
  <c r="N75" i="4"/>
  <c r="O75" i="4" s="1"/>
  <c r="P75" i="4" s="1"/>
  <c r="N615" i="4"/>
  <c r="O615" i="4" s="1"/>
  <c r="P615" i="4" s="1"/>
  <c r="N583" i="4"/>
  <c r="O583" i="4" s="1"/>
  <c r="P583" i="4" s="1"/>
  <c r="N67" i="4"/>
  <c r="O67" i="4" s="1"/>
  <c r="P67" i="4" s="1"/>
  <c r="N66" i="4"/>
  <c r="O66" i="4" s="1"/>
  <c r="P66" i="4" s="1"/>
  <c r="N645" i="4"/>
  <c r="O645" i="4" s="1"/>
  <c r="P645" i="4" s="1"/>
  <c r="N637" i="4"/>
  <c r="O637" i="4" s="1"/>
  <c r="P637" i="4" s="1"/>
  <c r="N459" i="4"/>
  <c r="O459" i="4" s="1"/>
  <c r="P459" i="4" s="1"/>
  <c r="N323" i="4"/>
  <c r="O323" i="4" s="1"/>
  <c r="P323" i="4" s="1"/>
  <c r="N375" i="4"/>
  <c r="O375" i="4" s="1"/>
  <c r="P375" i="4" s="1"/>
  <c r="N145" i="4"/>
  <c r="O145" i="4" s="1"/>
  <c r="P145" i="4" s="1"/>
  <c r="N478" i="4"/>
  <c r="O478" i="4" s="1"/>
  <c r="P478" i="4" s="1"/>
  <c r="N181" i="4"/>
  <c r="O181" i="4" s="1"/>
  <c r="P181" i="4" s="1"/>
  <c r="N466" i="4"/>
  <c r="O466" i="4" s="1"/>
  <c r="P466" i="4" s="1"/>
  <c r="N492" i="4"/>
  <c r="O492" i="4" s="1"/>
  <c r="P492" i="4" s="1"/>
  <c r="N289" i="4"/>
  <c r="O289" i="4" s="1"/>
  <c r="P289" i="4" s="1"/>
  <c r="N566" i="4"/>
  <c r="O566" i="4" s="1"/>
  <c r="P566" i="4" s="1"/>
  <c r="N397" i="4"/>
  <c r="O397" i="4" s="1"/>
  <c r="P397" i="4" s="1"/>
  <c r="N621" i="4"/>
  <c r="O621" i="4" s="1"/>
  <c r="P621" i="4" s="1"/>
  <c r="N272" i="4"/>
  <c r="O272" i="4" s="1"/>
  <c r="P272" i="4" s="1"/>
  <c r="N503" i="4"/>
  <c r="O503" i="4" s="1"/>
  <c r="P503" i="4" s="1"/>
  <c r="N300" i="4"/>
  <c r="O300" i="4" s="1"/>
  <c r="P300" i="4" s="1"/>
  <c r="N605" i="4"/>
  <c r="O605" i="4" s="1"/>
  <c r="P605" i="4" s="1"/>
  <c r="N79" i="4"/>
  <c r="O79" i="4" s="1"/>
  <c r="P79" i="4" s="1"/>
  <c r="N631" i="4"/>
  <c r="O631" i="4" s="1"/>
  <c r="P631" i="4" s="1"/>
  <c r="N58" i="4"/>
  <c r="O58" i="4" s="1"/>
  <c r="P58" i="4" s="1"/>
  <c r="N43" i="4"/>
  <c r="O43" i="4" s="1"/>
  <c r="P43" i="4" s="1"/>
  <c r="N522" i="4"/>
  <c r="O522" i="4" s="1"/>
  <c r="P522" i="4" s="1"/>
  <c r="N35" i="4"/>
  <c r="O35" i="4" s="1"/>
  <c r="P35" i="4" s="1"/>
  <c r="N635" i="4"/>
  <c r="O635" i="4" s="1"/>
  <c r="P635" i="4" s="1"/>
  <c r="N499" i="4"/>
  <c r="O499" i="4" s="1"/>
  <c r="P499" i="4" s="1"/>
  <c r="N423" i="4"/>
  <c r="O423" i="4" s="1"/>
  <c r="P423" i="4" s="1"/>
  <c r="N233" i="4"/>
  <c r="O233" i="4" s="1"/>
  <c r="P233" i="4" s="1"/>
  <c r="N85" i="4"/>
  <c r="O85" i="4" s="1"/>
  <c r="P85" i="4" s="1"/>
  <c r="N89" i="4"/>
  <c r="O89" i="4" s="1"/>
  <c r="P89" i="4" s="1"/>
  <c r="N599" i="4"/>
  <c r="O599" i="4" s="1"/>
  <c r="P599" i="4" s="1"/>
  <c r="N617" i="4"/>
  <c r="O617" i="4" s="1"/>
  <c r="P617" i="4" s="1"/>
  <c r="N286" i="4"/>
  <c r="O286" i="4" s="1"/>
  <c r="P286" i="4" s="1"/>
  <c r="N104" i="4"/>
  <c r="O104" i="4" s="1"/>
  <c r="P104" i="4" s="1"/>
  <c r="N176" i="4"/>
  <c r="O176" i="4" s="1"/>
  <c r="P176" i="4" s="1"/>
  <c r="N458" i="4"/>
  <c r="O458" i="4" s="1"/>
  <c r="P458" i="4" s="1"/>
  <c r="L525" i="4"/>
  <c r="M525" i="4" s="1"/>
  <c r="L560" i="4"/>
  <c r="M560" i="4" s="1"/>
  <c r="N560" i="4" s="1"/>
  <c r="O560" i="4" s="1"/>
  <c r="P560" i="4" s="1"/>
  <c r="L535" i="4"/>
  <c r="M535" i="4" s="1"/>
  <c r="L318" i="4"/>
  <c r="M318" i="4" s="1"/>
  <c r="N318" i="4" s="1"/>
  <c r="O318" i="4" s="1"/>
  <c r="P318" i="4" s="1"/>
  <c r="L540" i="4"/>
  <c r="M540" i="4" s="1"/>
  <c r="N432" i="4"/>
  <c r="O432" i="4" s="1"/>
  <c r="P432" i="4" s="1"/>
  <c r="N579" i="4"/>
  <c r="O579" i="4" s="1"/>
  <c r="P579" i="4" s="1"/>
  <c r="N357" i="4"/>
  <c r="O357" i="4" s="1"/>
  <c r="P357" i="4" s="1"/>
  <c r="N642" i="4"/>
  <c r="O642" i="4" s="1"/>
  <c r="P642" i="4" s="1"/>
  <c r="N78" i="4"/>
  <c r="O78" i="4" s="1"/>
  <c r="P78" i="4" s="1"/>
  <c r="N607" i="4"/>
  <c r="O607" i="4" s="1"/>
  <c r="P607" i="4" s="1"/>
  <c r="N307" i="4"/>
  <c r="O307" i="4" s="1"/>
  <c r="P307" i="4" s="1"/>
  <c r="N150" i="4"/>
  <c r="O150" i="4" s="1"/>
  <c r="P150" i="4" s="1"/>
  <c r="N68" i="4"/>
  <c r="O68" i="4" s="1"/>
  <c r="P68" i="4" s="1"/>
  <c r="N144" i="4"/>
  <c r="O144" i="4" s="1"/>
  <c r="P144" i="4" s="1"/>
  <c r="N139" i="4"/>
  <c r="O139" i="4" s="1"/>
  <c r="P139" i="4" s="1"/>
  <c r="N113" i="4"/>
  <c r="O113" i="4" s="1"/>
  <c r="P113" i="4" s="1"/>
  <c r="N622" i="4"/>
  <c r="O622" i="4" s="1"/>
  <c r="P622" i="4" s="1"/>
  <c r="N430" i="4"/>
  <c r="O430" i="4" s="1"/>
  <c r="P430" i="4" s="1"/>
  <c r="N265" i="4"/>
  <c r="O265" i="4" s="1"/>
  <c r="P265" i="4" s="1"/>
  <c r="N98" i="4"/>
  <c r="O98" i="4" s="1"/>
  <c r="P98" i="4" s="1"/>
  <c r="N118" i="4"/>
  <c r="O118" i="4" s="1"/>
  <c r="P118" i="4" s="1"/>
  <c r="N595" i="4"/>
  <c r="O595" i="4" s="1"/>
  <c r="P595" i="4" s="1"/>
  <c r="N582" i="4"/>
  <c r="O582" i="4" s="1"/>
  <c r="P582" i="4" s="1"/>
  <c r="N483" i="4"/>
  <c r="O483" i="4" s="1"/>
  <c r="P483" i="4" s="1"/>
  <c r="N407" i="4"/>
  <c r="O407" i="4" s="1"/>
  <c r="P407" i="4" s="1"/>
  <c r="N141" i="4"/>
  <c r="O141" i="4" s="1"/>
  <c r="P141" i="4" s="1"/>
  <c r="N601" i="4"/>
  <c r="O601" i="4" s="1"/>
  <c r="P601" i="4" s="1"/>
  <c r="N416" i="4"/>
  <c r="O416" i="4" s="1"/>
  <c r="P416" i="4" s="1"/>
  <c r="N187" i="4"/>
  <c r="O187" i="4" s="1"/>
  <c r="P187" i="4" s="1"/>
  <c r="L563" i="4"/>
  <c r="M563" i="4" s="1"/>
  <c r="L551" i="4"/>
  <c r="M551" i="4" s="1"/>
  <c r="L559" i="4"/>
  <c r="M559" i="4" s="1"/>
  <c r="L543" i="4"/>
  <c r="M543" i="4" s="1"/>
  <c r="L586" i="4"/>
  <c r="M586" i="4" s="1"/>
  <c r="L590" i="4"/>
  <c r="M590" i="4" s="1"/>
  <c r="N536" i="4"/>
  <c r="O536" i="4" s="1"/>
  <c r="P536" i="4" s="1"/>
  <c r="N506" i="4"/>
  <c r="O506" i="4" s="1"/>
  <c r="P506" i="4" s="1"/>
  <c r="N585" i="4"/>
  <c r="O585" i="4" s="1"/>
  <c r="P585" i="4" s="1"/>
  <c r="N542" i="4"/>
  <c r="O542" i="4" s="1"/>
  <c r="P542" i="4" s="1"/>
  <c r="N546" i="4"/>
  <c r="O546" i="4" s="1"/>
  <c r="P546" i="4" s="1"/>
  <c r="N504" i="4"/>
  <c r="O504" i="4" s="1"/>
  <c r="P504" i="4" s="1"/>
  <c r="N172" i="4"/>
  <c r="O172" i="4" s="1"/>
  <c r="P172" i="4" s="1"/>
  <c r="N274" i="4"/>
  <c r="O274" i="4" s="1"/>
  <c r="P274" i="4" s="1"/>
  <c r="N387" i="4"/>
  <c r="O387" i="4" s="1"/>
  <c r="P387" i="4" s="1"/>
  <c r="N249" i="4"/>
  <c r="O249" i="4" s="1"/>
  <c r="P249" i="4" s="1"/>
  <c r="N252" i="4"/>
  <c r="O252" i="4" s="1"/>
  <c r="P252" i="4" s="1"/>
  <c r="N60" i="4"/>
  <c r="O60" i="4" s="1"/>
  <c r="P60" i="4" s="1"/>
  <c r="N224" i="4"/>
  <c r="O224" i="4" s="1"/>
  <c r="P224" i="4" s="1"/>
  <c r="N47" i="4"/>
  <c r="O47" i="4" s="1"/>
  <c r="P47" i="4" s="1"/>
  <c r="N613" i="4"/>
  <c r="O613" i="4" s="1"/>
  <c r="P613" i="4" s="1"/>
  <c r="N131" i="4"/>
  <c r="O131" i="4" s="1"/>
  <c r="P131" i="4" s="1"/>
  <c r="N166" i="4"/>
  <c r="O166" i="4" s="1"/>
  <c r="P166" i="4" s="1"/>
  <c r="N137" i="4"/>
  <c r="O137" i="4" s="1"/>
  <c r="P137" i="4" s="1"/>
  <c r="N355" i="4"/>
  <c r="O355" i="4" s="1"/>
  <c r="P355" i="4" s="1"/>
  <c r="N114" i="4"/>
  <c r="O114" i="4" s="1"/>
  <c r="P114" i="4" s="1"/>
  <c r="N603" i="4"/>
  <c r="O603" i="4" s="1"/>
  <c r="P603" i="4" s="1"/>
  <c r="N451" i="4"/>
  <c r="O451" i="4" s="1"/>
  <c r="P451" i="4" s="1"/>
  <c r="N359" i="4"/>
  <c r="O359" i="4" s="1"/>
  <c r="P359" i="4" s="1"/>
  <c r="N115" i="4"/>
  <c r="O115" i="4" s="1"/>
  <c r="P115" i="4" s="1"/>
  <c r="N53" i="4"/>
  <c r="O53" i="4" s="1"/>
  <c r="P53" i="4" s="1"/>
  <c r="N124" i="4"/>
  <c r="O124" i="4" s="1"/>
  <c r="P124" i="4" s="1"/>
  <c r="N598" i="4"/>
  <c r="O598" i="4" s="1"/>
  <c r="P598" i="4" s="1"/>
  <c r="N477" i="4"/>
  <c r="O477" i="4" s="1"/>
  <c r="P477" i="4" s="1"/>
  <c r="N218" i="4"/>
  <c r="O218" i="4" s="1"/>
  <c r="P218" i="4" s="1"/>
  <c r="N40" i="4"/>
  <c r="O40" i="4" s="1"/>
  <c r="P40" i="4" s="1"/>
  <c r="N386" i="4"/>
  <c r="O386" i="4" s="1"/>
  <c r="P386" i="4" s="1"/>
  <c r="N393" i="4"/>
  <c r="O393" i="4" s="1"/>
  <c r="P393" i="4" s="1"/>
  <c r="L308" i="4"/>
  <c r="M308" i="4" s="1"/>
  <c r="L537" i="4"/>
  <c r="M537" i="4" s="1"/>
  <c r="N537" i="4" s="1"/>
  <c r="O537" i="4" s="1"/>
  <c r="P537" i="4" s="1"/>
  <c r="L569" i="4"/>
  <c r="M569" i="4" s="1"/>
  <c r="N557" i="4"/>
  <c r="O557" i="4" s="1"/>
  <c r="P557" i="4" s="1"/>
  <c r="N228" i="4"/>
  <c r="O228" i="4" s="1"/>
  <c r="P228" i="4" s="1"/>
  <c r="N195" i="4"/>
  <c r="O195" i="4" s="1"/>
  <c r="P195" i="4" s="1"/>
  <c r="N24" i="4"/>
  <c r="O24" i="4" s="1"/>
  <c r="P24" i="4" s="1"/>
  <c r="N121" i="4"/>
  <c r="O121" i="4" s="1"/>
  <c r="P121" i="4" s="1"/>
  <c r="N461" i="4"/>
  <c r="O461" i="4" s="1"/>
  <c r="P461" i="4" s="1"/>
  <c r="N282" i="4"/>
  <c r="O282" i="4" s="1"/>
  <c r="P282" i="4" s="1"/>
  <c r="N641" i="4"/>
  <c r="O641" i="4" s="1"/>
  <c r="P641" i="4" s="1"/>
  <c r="N429" i="4"/>
  <c r="O429" i="4" s="1"/>
  <c r="P429" i="4" s="1"/>
  <c r="N365" i="4"/>
  <c r="O365" i="4" s="1"/>
  <c r="P365" i="4" s="1"/>
  <c r="N71" i="4"/>
  <c r="O71" i="4" s="1"/>
  <c r="P71" i="4" s="1"/>
  <c r="N246" i="4"/>
  <c r="O246" i="4" s="1"/>
  <c r="P246" i="4" s="1"/>
  <c r="N77" i="4"/>
  <c r="O77" i="4" s="1"/>
  <c r="P77" i="4" s="1"/>
  <c r="N13" i="4"/>
  <c r="O13" i="4" s="1"/>
  <c r="P13" i="4" s="1"/>
  <c r="N73" i="4"/>
  <c r="O73" i="4" s="1"/>
  <c r="P73" i="4" s="1"/>
  <c r="N27" i="4"/>
  <c r="O27" i="4" s="1"/>
  <c r="P27" i="4" s="1"/>
  <c r="L544" i="4"/>
  <c r="M544" i="4" s="1"/>
  <c r="L531" i="4"/>
  <c r="M531" i="4" s="1"/>
  <c r="B410" i="4"/>
  <c r="AG410" i="4" s="1"/>
  <c r="L539" i="4"/>
  <c r="M539" i="4" s="1"/>
  <c r="L304" i="4"/>
  <c r="M304" i="4" s="1"/>
  <c r="L547" i="4"/>
  <c r="M547" i="4" s="1"/>
  <c r="L567" i="4"/>
  <c r="M567" i="4" s="1"/>
  <c r="L555" i="4"/>
  <c r="M555" i="4" s="1"/>
  <c r="L553" i="4"/>
  <c r="M553" i="4" s="1"/>
  <c r="L532" i="4"/>
  <c r="M532" i="4" s="1"/>
  <c r="L568" i="4"/>
  <c r="M568" i="4" s="1"/>
  <c r="N568" i="4" s="1"/>
  <c r="O568" i="4" s="1"/>
  <c r="P568" i="4" s="1"/>
  <c r="N427" i="4"/>
  <c r="O427" i="4" s="1"/>
  <c r="P427" i="4" s="1"/>
  <c r="N450" i="4"/>
  <c r="O450" i="4" s="1"/>
  <c r="P450" i="4" s="1"/>
  <c r="N269" i="4"/>
  <c r="O269" i="4" s="1"/>
  <c r="P269" i="4" s="1"/>
  <c r="N474" i="4"/>
  <c r="O474" i="4" s="1"/>
  <c r="P474" i="4" s="1"/>
  <c r="N338" i="4"/>
  <c r="O338" i="4" s="1"/>
  <c r="P338" i="4" s="1"/>
  <c r="N594" i="4"/>
  <c r="O594" i="4" s="1"/>
  <c r="P594" i="4" s="1"/>
  <c r="N472" i="4"/>
  <c r="O472" i="4" s="1"/>
  <c r="P472" i="4" s="1"/>
  <c r="N554" i="4"/>
  <c r="O554" i="4" s="1"/>
  <c r="P554" i="4" s="1"/>
  <c r="N94" i="4"/>
  <c r="O94" i="4" s="1"/>
  <c r="P94" i="4" s="1"/>
  <c r="N260" i="4"/>
  <c r="O260" i="4" s="1"/>
  <c r="P260" i="4" s="1"/>
  <c r="N64" i="4"/>
  <c r="O64" i="4" s="1"/>
  <c r="P64" i="4" s="1"/>
  <c r="N250" i="4"/>
  <c r="O250" i="4" s="1"/>
  <c r="P250" i="4" s="1"/>
  <c r="N650" i="4"/>
  <c r="O650" i="4" s="1"/>
  <c r="P650" i="4" s="1"/>
  <c r="N487" i="4"/>
  <c r="O487" i="4" s="1"/>
  <c r="P487" i="4" s="1"/>
  <c r="N120" i="4"/>
  <c r="O120" i="4" s="1"/>
  <c r="P120" i="4" s="1"/>
  <c r="N110" i="4"/>
  <c r="O110" i="4" s="1"/>
  <c r="P110" i="4" s="1"/>
  <c r="N578" i="4"/>
  <c r="O578" i="4" s="1"/>
  <c r="P578" i="4" s="1"/>
  <c r="N48" i="4"/>
  <c r="O48" i="4" s="1"/>
  <c r="P48" i="4" s="1"/>
  <c r="N70" i="4"/>
  <c r="O70" i="4" s="1"/>
  <c r="P70" i="4" s="1"/>
  <c r="N440" i="4"/>
  <c r="O440" i="4" s="1"/>
  <c r="P440" i="4" s="1"/>
  <c r="N639" i="4"/>
  <c r="O639" i="4" s="1"/>
  <c r="P639" i="4" s="1"/>
  <c r="N186" i="4"/>
  <c r="O186" i="4" s="1"/>
  <c r="P186" i="4" s="1"/>
  <c r="N626" i="4"/>
  <c r="O626" i="4" s="1"/>
  <c r="P626" i="4" s="1"/>
  <c r="N425" i="4"/>
  <c r="O425" i="4" s="1"/>
  <c r="P425" i="4" s="1"/>
  <c r="N258" i="4"/>
  <c r="O258" i="4" s="1"/>
  <c r="P258" i="4" s="1"/>
  <c r="N165" i="4"/>
  <c r="O165" i="4" s="1"/>
  <c r="P165" i="4" s="1"/>
  <c r="N21" i="4"/>
  <c r="O21" i="4" s="1"/>
  <c r="P21" i="4" s="1"/>
  <c r="N20" i="4"/>
  <c r="O20" i="4" s="1"/>
  <c r="P20" i="4" s="1"/>
  <c r="N298" i="4"/>
  <c r="O298" i="4" s="1"/>
  <c r="P298" i="4" s="1"/>
  <c r="N463" i="4"/>
  <c r="O463" i="4" s="1"/>
  <c r="P463" i="4" s="1"/>
  <c r="N392" i="4"/>
  <c r="O392" i="4" s="1"/>
  <c r="P392" i="4" s="1"/>
  <c r="N322" i="4"/>
  <c r="O322" i="4" s="1"/>
  <c r="P322" i="4" s="1"/>
  <c r="N177" i="4"/>
  <c r="O177" i="4" s="1"/>
  <c r="P177" i="4" s="1"/>
  <c r="N347" i="4"/>
  <c r="O347" i="4" s="1"/>
  <c r="P347" i="4" s="1"/>
  <c r="N593" i="4"/>
  <c r="O593" i="4" s="1"/>
  <c r="P593" i="4" s="1"/>
  <c r="AG426" i="4"/>
  <c r="D426" i="4"/>
  <c r="AG414" i="4"/>
  <c r="D414" i="4"/>
  <c r="AG404" i="4"/>
  <c r="D404" i="4"/>
  <c r="AG382" i="4"/>
  <c r="D382" i="4"/>
  <c r="D133" i="4"/>
  <c r="AG133" i="4"/>
  <c r="AG99" i="4"/>
  <c r="D99" i="4"/>
  <c r="D137" i="4"/>
  <c r="AG137" i="4"/>
  <c r="AG92" i="4"/>
  <c r="D92" i="4"/>
  <c r="AG97" i="4"/>
  <c r="D97" i="4"/>
  <c r="AG113" i="4"/>
  <c r="D113" i="4"/>
  <c r="AG91" i="4"/>
  <c r="D91" i="4"/>
  <c r="AG96" i="4"/>
  <c r="D96" i="4"/>
  <c r="AG101" i="4"/>
  <c r="D101" i="4"/>
  <c r="AG100" i="4"/>
  <c r="D100" i="4"/>
  <c r="AG95" i="4"/>
  <c r="D95" i="4"/>
  <c r="AG121" i="4"/>
  <c r="D121" i="4"/>
  <c r="AG111" i="4"/>
  <c r="D111" i="4"/>
  <c r="D88" i="4"/>
  <c r="AG88" i="4"/>
  <c r="AG390" i="4"/>
  <c r="D390" i="4"/>
  <c r="AG400" i="4"/>
  <c r="D400" i="4"/>
  <c r="AG422" i="4"/>
  <c r="D422" i="4"/>
  <c r="AG406" i="4"/>
  <c r="D406" i="4"/>
  <c r="AG401" i="4"/>
  <c r="D401" i="4"/>
  <c r="AG430" i="4"/>
  <c r="D430" i="4"/>
  <c r="AG396" i="4"/>
  <c r="D396" i="4"/>
  <c r="AG434" i="4"/>
  <c r="D434" i="4"/>
  <c r="AG389" i="4"/>
  <c r="D389" i="4"/>
  <c r="AG394" i="4"/>
  <c r="D394" i="4"/>
  <c r="D410" i="4"/>
  <c r="AG388" i="4"/>
  <c r="D388" i="4"/>
  <c r="AG393" i="4"/>
  <c r="D393" i="4"/>
  <c r="AG398" i="4"/>
  <c r="D398" i="4"/>
  <c r="AG397" i="4"/>
  <c r="D397" i="4"/>
  <c r="AG392" i="4"/>
  <c r="D392" i="4"/>
  <c r="AG418" i="4"/>
  <c r="D418" i="4"/>
  <c r="AG408" i="4"/>
  <c r="D408" i="4"/>
  <c r="AG385" i="4"/>
  <c r="D385" i="4"/>
  <c r="AG405" i="4"/>
  <c r="D405" i="4"/>
  <c r="AG384" i="4"/>
  <c r="D384" i="4"/>
  <c r="AG386" i="4"/>
  <c r="D386" i="4"/>
  <c r="AG402" i="4"/>
  <c r="D402" i="4"/>
  <c r="AG129" i="4"/>
  <c r="D129" i="4"/>
  <c r="AG93" i="4"/>
  <c r="D93" i="4"/>
  <c r="AG108" i="4"/>
  <c r="D108" i="4"/>
  <c r="D117" i="4"/>
  <c r="AG117" i="4"/>
  <c r="AG103" i="4"/>
  <c r="D103" i="4"/>
  <c r="AG107" i="4"/>
  <c r="D107" i="4"/>
  <c r="AG87" i="4"/>
  <c r="D87" i="4"/>
  <c r="AG125" i="4"/>
  <c r="D125" i="4"/>
  <c r="AG85" i="4"/>
  <c r="D85" i="4"/>
  <c r="AG89" i="4"/>
  <c r="D89" i="4"/>
  <c r="AG109" i="4"/>
  <c r="D109" i="4"/>
  <c r="AG105" i="4"/>
  <c r="D105" i="4"/>
  <c r="D104" i="4"/>
  <c r="AG104" i="4"/>
  <c r="B453" i="4"/>
  <c r="B156" i="4"/>
  <c r="B441" i="4"/>
  <c r="B144" i="4"/>
  <c r="B411" i="4"/>
  <c r="B114" i="4"/>
  <c r="B449" i="4"/>
  <c r="B152" i="4"/>
  <c r="B409" i="4"/>
  <c r="B112" i="4"/>
  <c r="B413" i="4"/>
  <c r="B116" i="4"/>
  <c r="B433" i="4"/>
  <c r="B136" i="4"/>
  <c r="B429" i="4"/>
  <c r="B132" i="4"/>
  <c r="B428" i="4"/>
  <c r="B131" i="4"/>
  <c r="B417" i="4"/>
  <c r="B120" i="4"/>
  <c r="B427" i="4"/>
  <c r="B130" i="4"/>
  <c r="B461" i="4"/>
  <c r="B164" i="4"/>
  <c r="B421" i="4"/>
  <c r="B124" i="4"/>
  <c r="B437" i="4"/>
  <c r="B140" i="4"/>
  <c r="B415" i="4"/>
  <c r="B118" i="4"/>
  <c r="B420" i="4"/>
  <c r="B123" i="4"/>
  <c r="B425" i="4"/>
  <c r="B128" i="4"/>
  <c r="B424" i="4"/>
  <c r="B127" i="4"/>
  <c r="B419" i="4"/>
  <c r="B122" i="4"/>
  <c r="B445" i="4"/>
  <c r="B148" i="4"/>
  <c r="B435" i="4"/>
  <c r="B138" i="4"/>
  <c r="B412" i="4"/>
  <c r="B115" i="4"/>
  <c r="B432" i="4"/>
  <c r="B135" i="4"/>
  <c r="B431" i="4"/>
  <c r="B134" i="4"/>
  <c r="B457" i="4"/>
  <c r="B160" i="4"/>
  <c r="B423" i="4"/>
  <c r="B126" i="4"/>
  <c r="B416" i="4"/>
  <c r="B119" i="4"/>
  <c r="AB69" i="4" l="1"/>
  <c r="AC69" i="4" s="1"/>
  <c r="AB192" i="4"/>
  <c r="AC192" i="4"/>
  <c r="AB344" i="4"/>
  <c r="AC344" i="4"/>
  <c r="AB236" i="4"/>
  <c r="AC236" i="4"/>
  <c r="AB57" i="4"/>
  <c r="AC57" i="4" s="1"/>
  <c r="AB13" i="4"/>
  <c r="AC13" i="4" s="1"/>
  <c r="AB219" i="4"/>
  <c r="AC219" i="4"/>
  <c r="AB243" i="4"/>
  <c r="AC243" i="4"/>
  <c r="AB590" i="4"/>
  <c r="AC590" i="4" s="1"/>
  <c r="AB239" i="4"/>
  <c r="AC239" i="4"/>
  <c r="AB116" i="4"/>
  <c r="AC116" i="4"/>
  <c r="AB476" i="4"/>
  <c r="AC476" i="4"/>
  <c r="AB45" i="4"/>
  <c r="AC45" i="4" s="1"/>
  <c r="AB553" i="4"/>
  <c r="AC553" i="4" s="1"/>
  <c r="AB299" i="4"/>
  <c r="AC299" i="4"/>
  <c r="AB224" i="4"/>
  <c r="AC224" i="4" s="1"/>
  <c r="AB44" i="4"/>
  <c r="AC44" i="4"/>
  <c r="AB464" i="4"/>
  <c r="AC464" i="4"/>
  <c r="AB105" i="4"/>
  <c r="AC105" i="4" s="1"/>
  <c r="AB491" i="4"/>
  <c r="AC491" i="4"/>
  <c r="AB52" i="4"/>
  <c r="AC52" i="4"/>
  <c r="AB196" i="4"/>
  <c r="AC196" i="4"/>
  <c r="AB145" i="4"/>
  <c r="AC145" i="4" s="1"/>
  <c r="AB416" i="4"/>
  <c r="AC416" i="4"/>
  <c r="AB488" i="4"/>
  <c r="AC488" i="4"/>
  <c r="AB646" i="4"/>
  <c r="AC646" i="4" s="1"/>
  <c r="AB519" i="4"/>
  <c r="AC519" i="4"/>
  <c r="AB187" i="4"/>
  <c r="AC187" i="4"/>
  <c r="AB496" i="4"/>
  <c r="AC496" i="4"/>
  <c r="AB392" i="4"/>
  <c r="AC392" i="4"/>
  <c r="AB320" i="4"/>
  <c r="AC320" i="4"/>
  <c r="AB109" i="4"/>
  <c r="AC109" i="4" s="1"/>
  <c r="AB632" i="4"/>
  <c r="AC632" i="4" s="1"/>
  <c r="AB37" i="4"/>
  <c r="AC37" i="4"/>
  <c r="AB352" i="4"/>
  <c r="AC352" i="4"/>
  <c r="AB17" i="4"/>
  <c r="AC17" i="4" s="1"/>
  <c r="AB256" i="4"/>
  <c r="AC256" i="4"/>
  <c r="AB336" i="4"/>
  <c r="AC336" i="4"/>
  <c r="AB579" i="4"/>
  <c r="AC579" i="4"/>
  <c r="AB316" i="4"/>
  <c r="AC316" i="4"/>
  <c r="AB650" i="4"/>
  <c r="AC650" i="4" s="1"/>
  <c r="AB348" i="4"/>
  <c r="AC348" i="4"/>
  <c r="AB420" i="4"/>
  <c r="AC420" i="4"/>
  <c r="AB137" i="4"/>
  <c r="AC137" i="4" s="1"/>
  <c r="AB108" i="4"/>
  <c r="AC108" i="4"/>
  <c r="AB29" i="4"/>
  <c r="AC29" i="4"/>
  <c r="AB92" i="4"/>
  <c r="AC92" i="4"/>
  <c r="AB359" i="4"/>
  <c r="AC359" i="4"/>
  <c r="AB100" i="4"/>
  <c r="AC100" i="4"/>
  <c r="AB96" i="4"/>
  <c r="AC96" i="4"/>
  <c r="AB251" i="4"/>
  <c r="AC251" i="4"/>
  <c r="AB93" i="4"/>
  <c r="AC93" i="4" s="1"/>
  <c r="AB84" i="4"/>
  <c r="AC84" i="4"/>
  <c r="AB263" i="4"/>
  <c r="AC263" i="4"/>
  <c r="AB36" i="4"/>
  <c r="AC36" i="4"/>
  <c r="AB9" i="4"/>
  <c r="AC9" i="4" s="1"/>
  <c r="AB594" i="4"/>
  <c r="AC594" i="4" s="1"/>
  <c r="AB562" i="4"/>
  <c r="AC562" i="4" s="1"/>
  <c r="AB68" i="4"/>
  <c r="AC68" i="4"/>
  <c r="AB583" i="4"/>
  <c r="AC583" i="4"/>
  <c r="AB136" i="4"/>
  <c r="AC136" i="4"/>
  <c r="AB621" i="4"/>
  <c r="AC621" i="4"/>
  <c r="AB578" i="4"/>
  <c r="AC578" i="4"/>
  <c r="AB267" i="4"/>
  <c r="AC267" i="4"/>
  <c r="AB537" i="4"/>
  <c r="AC537" i="4" s="1"/>
  <c r="AB532" i="4"/>
  <c r="AC532" i="4"/>
  <c r="AB511" i="4"/>
  <c r="AC511" i="4"/>
  <c r="AB24" i="4"/>
  <c r="AC24" i="4"/>
  <c r="AB247" i="4"/>
  <c r="AC247" i="4"/>
  <c r="AB331" i="4"/>
  <c r="AC331" i="4"/>
  <c r="AB200" i="4"/>
  <c r="AC200" i="4"/>
  <c r="AB613" i="4"/>
  <c r="AC613" i="4"/>
  <c r="AB364" i="4"/>
  <c r="AC364" i="4"/>
  <c r="AB65" i="4"/>
  <c r="AC65" i="4" s="1"/>
  <c r="AB614" i="4"/>
  <c r="AC614" i="4" s="1"/>
  <c r="AB507" i="4"/>
  <c r="AC507" i="4"/>
  <c r="AB441" i="4"/>
  <c r="AC441" i="4"/>
  <c r="AB368" i="4"/>
  <c r="AC368" i="4"/>
  <c r="AB80" i="4"/>
  <c r="AC80" i="4"/>
  <c r="AB483" i="4"/>
  <c r="AC483" i="4"/>
  <c r="AB231" i="4"/>
  <c r="AC231" i="4"/>
  <c r="AB72" i="4"/>
  <c r="AC72" i="4"/>
  <c r="AB260" i="4"/>
  <c r="AC260" i="4"/>
  <c r="AB499" i="4"/>
  <c r="AC499" i="4"/>
  <c r="AB121" i="4"/>
  <c r="AC121" i="4" s="1"/>
  <c r="AB424" i="4"/>
  <c r="AC424" i="4"/>
  <c r="AB275" i="4"/>
  <c r="AC275" i="4"/>
  <c r="AB622" i="4"/>
  <c r="AC622" i="4" s="1"/>
  <c r="AB283" i="4"/>
  <c r="AC283" i="4"/>
  <c r="AB528" i="4"/>
  <c r="AC528" i="4"/>
  <c r="AB475" i="4"/>
  <c r="AC475" i="4"/>
  <c r="AB523" i="4"/>
  <c r="AC523" i="4"/>
  <c r="AB124" i="4"/>
  <c r="AC124" i="4"/>
  <c r="AB642" i="4"/>
  <c r="AC642" i="4" s="1"/>
  <c r="AB287" i="4"/>
  <c r="AC287" i="4"/>
  <c r="AB636" i="4"/>
  <c r="AC636" i="4" s="1"/>
  <c r="AB429" i="4"/>
  <c r="AC429" i="4" s="1"/>
  <c r="AB480" i="4"/>
  <c r="AC480" i="4"/>
  <c r="AB179" i="4"/>
  <c r="AC179" i="4"/>
  <c r="AB618" i="4"/>
  <c r="AC618" i="4" s="1"/>
  <c r="AB25" i="4"/>
  <c r="AC25" i="4"/>
  <c r="AB264" i="4"/>
  <c r="AC264" i="4"/>
  <c r="AB520" i="4"/>
  <c r="AC520" i="4"/>
  <c r="AB512" i="4"/>
  <c r="AC512" i="4"/>
  <c r="AB312" i="4"/>
  <c r="AC312" i="4"/>
  <c r="AB586" i="4"/>
  <c r="AC586" i="4"/>
  <c r="AB89" i="4"/>
  <c r="AC89" i="4" s="1"/>
  <c r="AB215" i="4"/>
  <c r="AC215" i="4"/>
  <c r="AB191" i="4"/>
  <c r="AC191" i="4"/>
  <c r="AB467" i="4"/>
  <c r="AC467" i="4"/>
  <c r="AB295" i="4"/>
  <c r="AC295" i="4"/>
  <c r="AB188" i="4"/>
  <c r="AC188" i="4"/>
  <c r="AB104" i="4"/>
  <c r="AC104" i="4"/>
  <c r="AB12" i="4"/>
  <c r="AC12" i="4"/>
  <c r="AB53" i="4"/>
  <c r="AC53" i="4" s="1"/>
  <c r="AB248" i="4"/>
  <c r="AC248" i="4"/>
  <c r="AB515" i="4"/>
  <c r="AC515" i="4"/>
  <c r="AB324" i="4"/>
  <c r="AC324" i="4"/>
  <c r="AB163" i="4"/>
  <c r="AC163" i="4" s="1"/>
  <c r="AB292" i="4"/>
  <c r="AC292" i="4"/>
  <c r="AB304" i="4"/>
  <c r="AC304" i="4"/>
  <c r="AB372" i="4"/>
  <c r="AC372" i="4"/>
  <c r="AB172" i="4"/>
  <c r="AC172" i="4" s="1"/>
  <c r="AB377" i="4"/>
  <c r="AC377" i="4" s="1"/>
  <c r="AB21" i="4"/>
  <c r="AC21" i="4" s="1"/>
  <c r="AB570" i="4"/>
  <c r="AC570" i="4" s="1"/>
  <c r="AB252" i="4"/>
  <c r="AC252" i="4"/>
  <c r="AB49" i="4"/>
  <c r="AC49" i="4" s="1"/>
  <c r="AB133" i="4"/>
  <c r="AC133" i="4" s="1"/>
  <c r="AB575" i="4"/>
  <c r="AC575" i="4"/>
  <c r="AB472" i="4"/>
  <c r="AC472" i="4"/>
  <c r="AB117" i="4"/>
  <c r="AC117" i="4" s="1"/>
  <c r="AB56" i="4"/>
  <c r="AC56" i="4"/>
  <c r="AB503" i="4"/>
  <c r="AC503" i="4"/>
  <c r="AB351" i="4"/>
  <c r="AC351" i="4"/>
  <c r="AB433" i="4"/>
  <c r="AC433" i="4" s="1"/>
  <c r="AB4" i="4"/>
  <c r="AC4" i="4"/>
  <c r="AB20" i="4"/>
  <c r="AC20" i="4"/>
  <c r="AB259" i="4"/>
  <c r="AC259" i="4"/>
  <c r="AB315" i="4"/>
  <c r="AC315" i="4"/>
  <c r="AB41" i="4"/>
  <c r="AC41" i="4" s="1"/>
  <c r="AB452" i="4"/>
  <c r="AC452" i="4"/>
  <c r="AB602" i="4"/>
  <c r="AC602" i="4" s="1"/>
  <c r="AB319" i="4"/>
  <c r="AC319" i="4"/>
  <c r="AB32" i="4"/>
  <c r="AC32" i="4"/>
  <c r="AB582" i="4"/>
  <c r="AC582" i="4"/>
  <c r="AB33" i="4"/>
  <c r="AC33" i="4"/>
  <c r="AB76" i="4"/>
  <c r="AC76" i="4"/>
  <c r="AB609" i="4"/>
  <c r="AC609" i="4"/>
  <c r="AB223" i="4"/>
  <c r="AC223" i="4"/>
  <c r="AB112" i="4"/>
  <c r="AC112" i="4"/>
  <c r="AB617" i="4"/>
  <c r="AC617" i="4"/>
  <c r="AB440" i="4"/>
  <c r="AC440" i="4"/>
  <c r="AB347" i="4"/>
  <c r="AC347" i="4"/>
  <c r="AB167" i="4"/>
  <c r="AC167" i="4" s="1"/>
  <c r="AB323" i="4"/>
  <c r="AC323" i="4"/>
  <c r="AB291" i="4"/>
  <c r="AC291" i="4"/>
  <c r="AB113" i="4"/>
  <c r="AC113" i="4" s="1"/>
  <c r="AB203" i="4"/>
  <c r="AC203" i="4"/>
  <c r="AB28" i="4"/>
  <c r="AC28" i="4"/>
  <c r="AB183" i="4"/>
  <c r="AC183" i="4"/>
  <c r="AB504" i="4"/>
  <c r="AC504" i="4"/>
  <c r="AB444" i="4"/>
  <c r="AC444" i="4"/>
  <c r="AB204" i="4"/>
  <c r="AC204" i="4"/>
  <c r="AB232" i="4"/>
  <c r="AC232" i="4"/>
  <c r="AB5" i="4"/>
  <c r="AC5" i="4" s="1"/>
  <c r="AB144" i="4"/>
  <c r="AC144" i="4"/>
  <c r="AB610" i="4"/>
  <c r="AC610" i="4" s="1"/>
  <c r="AB240" i="4"/>
  <c r="AC240" i="4"/>
  <c r="AB311" i="4"/>
  <c r="AC311" i="4"/>
  <c r="AB101" i="4"/>
  <c r="AC101" i="4" s="1"/>
  <c r="AB527" i="4"/>
  <c r="AC527" i="4"/>
  <c r="AB327" i="4"/>
  <c r="AC327" i="4"/>
  <c r="AB449" i="4"/>
  <c r="AC449" i="4" s="1"/>
  <c r="AB623" i="4"/>
  <c r="AC623" i="4"/>
  <c r="AB288" i="4"/>
  <c r="AC288" i="4"/>
  <c r="AB531" i="4"/>
  <c r="AC531" i="4"/>
  <c r="AB195" i="4"/>
  <c r="AC195" i="4"/>
  <c r="AB85" i="4"/>
  <c r="AC85" i="4" s="1"/>
  <c r="AB180" i="4"/>
  <c r="AC180" i="4"/>
  <c r="AB360" i="4"/>
  <c r="AC360" i="4"/>
  <c r="AB64" i="4"/>
  <c r="AC64" i="4"/>
  <c r="AB363" i="4"/>
  <c r="AC363" i="4"/>
  <c r="AB335" i="4"/>
  <c r="AC335" i="4"/>
  <c r="AB279" i="4"/>
  <c r="AC279" i="4"/>
  <c r="AB300" i="4"/>
  <c r="AC300" i="4"/>
  <c r="AB61" i="4"/>
  <c r="AC61" i="4" s="1"/>
  <c r="AB508" i="4"/>
  <c r="AC508" i="4"/>
  <c r="AB303" i="4"/>
  <c r="AC303" i="4"/>
  <c r="AB384" i="4"/>
  <c r="AC384" i="4" s="1"/>
  <c r="AB468" i="4"/>
  <c r="AC468" i="4"/>
  <c r="AB153" i="4"/>
  <c r="AC153" i="4" s="1"/>
  <c r="AB171" i="4"/>
  <c r="AC171" i="4"/>
  <c r="AB284" i="4"/>
  <c r="AC284" i="4"/>
  <c r="AB328" i="4"/>
  <c r="AC328" i="4"/>
  <c r="AB367" i="4"/>
  <c r="AC367" i="4"/>
  <c r="AB207" i="4"/>
  <c r="AC207" i="4"/>
  <c r="AB428" i="4"/>
  <c r="AC428" i="4"/>
  <c r="AB456" i="4"/>
  <c r="AC456" i="4"/>
  <c r="AB97" i="4"/>
  <c r="AC97" i="4" s="1"/>
  <c r="AB606" i="4"/>
  <c r="AC606" i="4" s="1"/>
  <c r="AB598" i="4"/>
  <c r="AC598" i="4" s="1"/>
  <c r="AB605" i="4"/>
  <c r="AC605" i="4"/>
  <c r="AB457" i="4"/>
  <c r="AC457" i="4" s="1"/>
  <c r="AB8" i="4"/>
  <c r="AC8" i="4"/>
  <c r="AB157" i="4"/>
  <c r="AC157" i="4" s="1"/>
  <c r="AB436" i="4"/>
  <c r="AC436" i="4"/>
  <c r="AB535" i="4"/>
  <c r="AC535" i="4"/>
  <c r="AB412" i="4"/>
  <c r="AC412" i="4"/>
  <c r="AB463" i="4"/>
  <c r="AC463" i="4"/>
  <c r="AB355" i="4"/>
  <c r="AC355" i="4"/>
  <c r="AB500" i="4"/>
  <c r="AC500" i="4"/>
  <c r="AB332" i="4"/>
  <c r="AC332" i="4"/>
  <c r="AB199" i="4"/>
  <c r="AC199" i="4"/>
  <c r="AB516" i="4"/>
  <c r="AC516" i="4"/>
  <c r="AB408" i="4"/>
  <c r="AC408" i="4"/>
  <c r="AB125" i="4"/>
  <c r="AC125" i="4" s="1"/>
  <c r="AB276" i="4"/>
  <c r="AC276" i="4"/>
  <c r="AB268" i="4"/>
  <c r="AC268" i="4"/>
  <c r="AB404" i="4"/>
  <c r="AC404" i="4"/>
  <c r="AB176" i="4"/>
  <c r="AC176" i="4"/>
  <c r="AB220" i="4"/>
  <c r="AC220" i="4" s="1"/>
  <c r="AB388" i="4"/>
  <c r="AC388" i="4"/>
  <c r="AB184" i="4"/>
  <c r="AC184" i="4"/>
  <c r="AB296" i="4"/>
  <c r="AC296" i="4"/>
  <c r="AB400" i="4"/>
  <c r="AC400" i="4"/>
  <c r="AB587" i="4"/>
  <c r="AC587" i="4" s="1"/>
  <c r="AB536" i="4"/>
  <c r="AC536" i="4"/>
  <c r="AB216" i="4"/>
  <c r="AC216" i="4"/>
  <c r="AB149" i="4"/>
  <c r="AC149" i="4" s="1"/>
  <c r="AB208" i="4"/>
  <c r="AC208" i="4"/>
  <c r="AB558" i="4"/>
  <c r="AC558" i="4" s="1"/>
  <c r="AB339" i="4"/>
  <c r="AC339" i="4"/>
  <c r="AB487" i="4"/>
  <c r="AC487" i="4"/>
  <c r="AB524" i="4"/>
  <c r="AC524" i="4"/>
  <c r="AB492" i="4"/>
  <c r="AC492" i="4"/>
  <c r="AB73" i="4"/>
  <c r="AC73" i="4" s="1"/>
  <c r="AB235" i="4"/>
  <c r="AC235" i="4"/>
  <c r="AB343" i="4"/>
  <c r="AC343" i="4"/>
  <c r="AB148" i="4"/>
  <c r="AC148" i="4"/>
  <c r="AB152" i="4"/>
  <c r="AC152" i="4"/>
  <c r="AB120" i="4"/>
  <c r="AC120" i="4"/>
  <c r="AB60" i="4"/>
  <c r="AC60" i="4"/>
  <c r="AB81" i="4"/>
  <c r="AC81" i="4" s="1"/>
  <c r="AB545" i="4"/>
  <c r="AC545" i="4" s="1"/>
  <c r="AB175" i="4"/>
  <c r="AC175" i="4"/>
  <c r="AB156" i="4"/>
  <c r="AC156" i="4"/>
  <c r="AB432" i="4"/>
  <c r="AC432" i="4"/>
  <c r="AB460" i="4"/>
  <c r="AC460" i="4"/>
  <c r="AB271" i="4"/>
  <c r="AC271" i="4"/>
  <c r="AB448" i="4"/>
  <c r="AC448" i="4"/>
  <c r="AB495" i="4"/>
  <c r="AC495" i="4"/>
  <c r="AB140" i="4"/>
  <c r="AC140" i="4"/>
  <c r="AB557" i="4"/>
  <c r="AC557" i="4"/>
  <c r="AB340" i="4"/>
  <c r="AC340" i="4"/>
  <c r="AB255" i="4"/>
  <c r="AC255" i="4"/>
  <c r="AB77" i="4"/>
  <c r="AC77" i="4" s="1"/>
  <c r="AB280" i="4"/>
  <c r="AC280" i="4"/>
  <c r="AB128" i="4"/>
  <c r="AC128" i="4"/>
  <c r="AB141" i="4"/>
  <c r="AC141" i="4" s="1"/>
  <c r="AB272" i="4"/>
  <c r="AC272" i="4"/>
  <c r="AB566" i="4"/>
  <c r="AC566" i="4" s="1"/>
  <c r="AB16" i="4"/>
  <c r="AC16" i="4"/>
  <c r="AB549" i="4"/>
  <c r="AC549" i="4" s="1"/>
  <c r="AB356" i="4"/>
  <c r="AC356" i="4"/>
  <c r="AB211" i="4"/>
  <c r="AC211" i="4"/>
  <c r="AB445" i="4"/>
  <c r="AC445" i="4" s="1"/>
  <c r="AB541" i="4"/>
  <c r="AC541" i="4" s="1"/>
  <c r="AB307" i="4"/>
  <c r="AC307" i="4"/>
  <c r="AB212" i="4"/>
  <c r="AC212" i="4"/>
  <c r="AB396" i="4"/>
  <c r="AC396" i="4"/>
  <c r="AB132" i="4"/>
  <c r="AC132" i="4"/>
  <c r="AB228" i="4"/>
  <c r="AC228" i="4"/>
  <c r="AB574" i="4"/>
  <c r="AC574" i="4"/>
  <c r="AB640" i="4"/>
  <c r="AC640" i="4" s="1"/>
  <c r="AB371" i="4"/>
  <c r="AC371" i="4"/>
  <c r="AB244" i="4"/>
  <c r="AC244" i="4"/>
  <c r="AB308" i="4"/>
  <c r="AC308" i="4"/>
  <c r="AB453" i="4"/>
  <c r="AC453" i="4" s="1"/>
  <c r="AB624" i="4"/>
  <c r="AC624" i="4" s="1"/>
  <c r="AB88" i="4"/>
  <c r="AC88" i="4"/>
  <c r="AB437" i="4"/>
  <c r="AC437" i="4" s="1"/>
  <c r="AB484" i="4"/>
  <c r="AC484" i="4"/>
  <c r="AB129" i="4"/>
  <c r="AC129" i="4" s="1"/>
  <c r="AB479" i="4"/>
  <c r="AC479" i="4"/>
  <c r="AB48" i="4"/>
  <c r="AC48" i="4"/>
  <c r="AB599" i="4"/>
  <c r="AC599" i="4" s="1"/>
  <c r="AB505" i="4"/>
  <c r="AC505" i="4" s="1"/>
  <c r="AB591" i="4"/>
  <c r="AC591" i="4" s="1"/>
  <c r="AB556" i="4"/>
  <c r="AC556" i="4"/>
  <c r="AB645" i="4"/>
  <c r="AC645" i="4"/>
  <c r="AB633" i="4"/>
  <c r="AC633" i="4"/>
  <c r="AB554" i="4"/>
  <c r="AC554" i="4" s="1"/>
  <c r="AB641" i="4"/>
  <c r="AC641" i="4"/>
  <c r="AB473" i="4"/>
  <c r="AC473" i="4" s="1"/>
  <c r="AB30" i="4"/>
  <c r="AC30" i="4" s="1"/>
  <c r="AB627" i="4"/>
  <c r="AC627" i="4"/>
  <c r="AB501" i="4"/>
  <c r="AC501" i="4" s="1"/>
  <c r="AB550" i="4"/>
  <c r="AC550" i="4"/>
  <c r="AB649" i="4"/>
  <c r="AC649" i="4"/>
  <c r="AB571" i="4"/>
  <c r="AC571" i="4" s="1"/>
  <c r="AB637" i="4"/>
  <c r="AC637" i="4"/>
  <c r="AB461" i="4"/>
  <c r="AC461" i="4" s="1"/>
  <c r="AB471" i="4"/>
  <c r="AC471" i="4"/>
  <c r="AB477" i="4"/>
  <c r="AC477" i="4" s="1"/>
  <c r="AB625" i="4"/>
  <c r="AC625" i="4"/>
  <c r="AB525" i="4"/>
  <c r="AC525" i="4" s="1"/>
  <c r="AB489" i="4"/>
  <c r="AC489" i="4" s="1"/>
  <c r="AB481" i="4"/>
  <c r="AC481" i="4" s="1"/>
  <c r="AB521" i="4"/>
  <c r="AC521" i="4" s="1"/>
  <c r="AB34" i="4"/>
  <c r="AC34" i="4" s="1"/>
  <c r="AB533" i="4"/>
  <c r="AC533" i="4" s="1"/>
  <c r="AB529" i="4"/>
  <c r="AC529" i="4" s="1"/>
  <c r="AB485" i="4"/>
  <c r="AC485" i="4" s="1"/>
  <c r="AB497" i="4"/>
  <c r="AC497" i="4" s="1"/>
  <c r="AB595" i="4"/>
  <c r="AC595" i="4" s="1"/>
  <c r="AB597" i="4"/>
  <c r="AC597" i="4"/>
  <c r="AB540" i="4"/>
  <c r="AC540" i="4"/>
  <c r="AB559" i="4"/>
  <c r="AC559" i="4" s="1"/>
  <c r="AB629" i="4"/>
  <c r="AC629" i="4"/>
  <c r="AB517" i="4"/>
  <c r="AC517" i="4" s="1"/>
  <c r="AB593" i="4"/>
  <c r="AC593" i="4"/>
  <c r="AB40" i="4"/>
  <c r="AC40" i="4"/>
  <c r="AB546" i="4"/>
  <c r="AC546" i="4"/>
  <c r="AB168" i="4"/>
  <c r="AC168" i="4" s="1"/>
  <c r="AB493" i="4"/>
  <c r="AC493" i="4" s="1"/>
  <c r="AB509" i="4"/>
  <c r="AC509" i="4" s="1"/>
  <c r="AB552" i="4"/>
  <c r="AC552" i="4"/>
  <c r="AB589" i="4"/>
  <c r="AC589" i="4"/>
  <c r="AB26" i="4"/>
  <c r="AC26" i="4" s="1"/>
  <c r="AB380" i="4"/>
  <c r="AC380" i="4"/>
  <c r="AB469" i="4"/>
  <c r="AC469" i="4" s="1"/>
  <c r="AB465" i="4"/>
  <c r="AC465" i="4" s="1"/>
  <c r="AB378" i="4"/>
  <c r="AC378" i="4"/>
  <c r="AB601" i="4"/>
  <c r="AC601" i="4"/>
  <c r="AB38" i="4"/>
  <c r="AC38" i="4" s="1"/>
  <c r="AB567" i="4"/>
  <c r="AC567" i="4" s="1"/>
  <c r="AB603" i="4"/>
  <c r="AC603" i="4" s="1"/>
  <c r="AB563" i="4"/>
  <c r="AC563" i="4" s="1"/>
  <c r="AB164" i="4"/>
  <c r="AC164" i="4" s="1"/>
  <c r="AB160" i="4"/>
  <c r="AC160" i="4" s="1"/>
  <c r="AB513" i="4"/>
  <c r="AC513" i="4" s="1"/>
  <c r="N304" i="4"/>
  <c r="O304" i="4" s="1"/>
  <c r="P304" i="4" s="1"/>
  <c r="N551" i="4"/>
  <c r="O551" i="4" s="1"/>
  <c r="P551" i="4" s="1"/>
  <c r="N590" i="4"/>
  <c r="O590" i="4" s="1"/>
  <c r="P590" i="4" s="1"/>
  <c r="N544" i="4"/>
  <c r="O544" i="4" s="1"/>
  <c r="P544" i="4" s="1"/>
  <c r="N543" i="4"/>
  <c r="O543" i="4" s="1"/>
  <c r="P543" i="4" s="1"/>
  <c r="N308" i="4"/>
  <c r="O308" i="4" s="1"/>
  <c r="P308" i="4" s="1"/>
  <c r="N535" i="4"/>
  <c r="O535" i="4" s="1"/>
  <c r="P535" i="4" s="1"/>
  <c r="N532" i="4"/>
  <c r="O532" i="4" s="1"/>
  <c r="P532" i="4" s="1"/>
  <c r="N555" i="4"/>
  <c r="O555" i="4" s="1"/>
  <c r="P555" i="4" s="1"/>
  <c r="N547" i="4"/>
  <c r="O547" i="4" s="1"/>
  <c r="P547" i="4" s="1"/>
  <c r="N539" i="4"/>
  <c r="O539" i="4" s="1"/>
  <c r="P539" i="4" s="1"/>
  <c r="N531" i="4"/>
  <c r="O531" i="4" s="1"/>
  <c r="P531" i="4" s="1"/>
  <c r="N569" i="4"/>
  <c r="O569" i="4" s="1"/>
  <c r="P569" i="4" s="1"/>
  <c r="N586" i="4"/>
  <c r="O586" i="4" s="1"/>
  <c r="P586" i="4" s="1"/>
  <c r="N559" i="4"/>
  <c r="O559" i="4" s="1"/>
  <c r="P559" i="4" s="1"/>
  <c r="N563" i="4"/>
  <c r="O563" i="4" s="1"/>
  <c r="P563" i="4" s="1"/>
  <c r="N527" i="4"/>
  <c r="O527" i="4" s="1"/>
  <c r="P527" i="4" s="1"/>
  <c r="N540" i="4"/>
  <c r="O540" i="4" s="1"/>
  <c r="P540" i="4" s="1"/>
  <c r="N553" i="4"/>
  <c r="O553" i="4" s="1"/>
  <c r="P553" i="4" s="1"/>
  <c r="N567" i="4"/>
  <c r="O567" i="4" s="1"/>
  <c r="P567" i="4" s="1"/>
  <c r="N525" i="4"/>
  <c r="O525" i="4" s="1"/>
  <c r="P525" i="4" s="1"/>
  <c r="AG115" i="4"/>
  <c r="D115" i="4"/>
  <c r="AG123" i="4"/>
  <c r="D123" i="4"/>
  <c r="AG120" i="4"/>
  <c r="D120" i="4"/>
  <c r="AG116" i="4"/>
  <c r="D116" i="4"/>
  <c r="AG423" i="4"/>
  <c r="D423" i="4"/>
  <c r="AG431" i="4"/>
  <c r="D431" i="4"/>
  <c r="AG412" i="4"/>
  <c r="D412" i="4"/>
  <c r="AG445" i="4"/>
  <c r="D445" i="4"/>
  <c r="AG424" i="4"/>
  <c r="D424" i="4"/>
  <c r="AG420" i="4"/>
  <c r="D420" i="4"/>
  <c r="AG437" i="4"/>
  <c r="D437" i="4"/>
  <c r="AG461" i="4"/>
  <c r="D461" i="4"/>
  <c r="AG417" i="4"/>
  <c r="D417" i="4"/>
  <c r="AG429" i="4"/>
  <c r="D429" i="4"/>
  <c r="AG413" i="4"/>
  <c r="D413" i="4"/>
  <c r="AG449" i="4"/>
  <c r="D449" i="4"/>
  <c r="AG441" i="4"/>
  <c r="D441" i="4"/>
  <c r="AG126" i="4"/>
  <c r="D126" i="4"/>
  <c r="AG148" i="4"/>
  <c r="D148" i="4"/>
  <c r="AG164" i="4"/>
  <c r="D164" i="4"/>
  <c r="AG152" i="4"/>
  <c r="D152" i="4"/>
  <c r="AG119" i="4"/>
  <c r="D119" i="4"/>
  <c r="AG138" i="4"/>
  <c r="D138" i="4"/>
  <c r="AG128" i="4"/>
  <c r="D128" i="4"/>
  <c r="AG124" i="4"/>
  <c r="D124" i="4"/>
  <c r="AG131" i="4"/>
  <c r="D131" i="4"/>
  <c r="AG112" i="4"/>
  <c r="D112" i="4"/>
  <c r="D156" i="4"/>
  <c r="AG156" i="4"/>
  <c r="AG134" i="4"/>
  <c r="D134" i="4"/>
  <c r="AG127" i="4"/>
  <c r="D127" i="4"/>
  <c r="AG140" i="4"/>
  <c r="D140" i="4"/>
  <c r="AG132" i="4"/>
  <c r="D132" i="4"/>
  <c r="D144" i="4"/>
  <c r="AG144" i="4"/>
  <c r="D160" i="4"/>
  <c r="AG160" i="4"/>
  <c r="D135" i="4"/>
  <c r="AG135" i="4"/>
  <c r="AG122" i="4"/>
  <c r="D122" i="4"/>
  <c r="AG118" i="4"/>
  <c r="D118" i="4"/>
  <c r="AG130" i="4"/>
  <c r="D130" i="4"/>
  <c r="AG136" i="4"/>
  <c r="D136" i="4"/>
  <c r="AG114" i="4"/>
  <c r="D114" i="4"/>
  <c r="AG416" i="4"/>
  <c r="D416" i="4"/>
  <c r="AG457" i="4"/>
  <c r="D457" i="4"/>
  <c r="AG432" i="4"/>
  <c r="D432" i="4"/>
  <c r="AG435" i="4"/>
  <c r="D435" i="4"/>
  <c r="AG419" i="4"/>
  <c r="D419" i="4"/>
  <c r="AG425" i="4"/>
  <c r="D425" i="4"/>
  <c r="AG415" i="4"/>
  <c r="D415" i="4"/>
  <c r="AG421" i="4"/>
  <c r="D421" i="4"/>
  <c r="AG427" i="4"/>
  <c r="D427" i="4"/>
  <c r="AG428" i="4"/>
  <c r="D428" i="4"/>
  <c r="AG433" i="4"/>
  <c r="D433" i="4"/>
  <c r="AG409" i="4"/>
  <c r="D409" i="4"/>
  <c r="AG411" i="4"/>
  <c r="D411" i="4"/>
  <c r="AG453" i="4"/>
  <c r="D453" i="4"/>
  <c r="B439" i="4"/>
  <c r="B142" i="4"/>
  <c r="B447" i="4"/>
  <c r="B150" i="4"/>
  <c r="B488" i="4"/>
  <c r="B191" i="4"/>
  <c r="B456" i="4"/>
  <c r="B159" i="4"/>
  <c r="B440" i="4"/>
  <c r="B143" i="4"/>
  <c r="B476" i="4"/>
  <c r="B179" i="4"/>
  <c r="B468" i="4"/>
  <c r="B171" i="4"/>
  <c r="B450" i="4"/>
  <c r="B153" i="4"/>
  <c r="B451" i="4"/>
  <c r="B154" i="4"/>
  <c r="B444" i="4"/>
  <c r="B147" i="4"/>
  <c r="B459" i="4"/>
  <c r="B162" i="4"/>
  <c r="B446" i="4"/>
  <c r="B149" i="4"/>
  <c r="B442" i="4"/>
  <c r="B145" i="4"/>
  <c r="B448" i="4"/>
  <c r="B151" i="4"/>
  <c r="B454" i="4"/>
  <c r="B157" i="4"/>
  <c r="B455" i="4"/>
  <c r="B158" i="4"/>
  <c r="B460" i="4"/>
  <c r="B163" i="4"/>
  <c r="B436" i="4"/>
  <c r="B139" i="4"/>
  <c r="B438" i="4"/>
  <c r="B141" i="4"/>
  <c r="B480" i="4"/>
  <c r="B183" i="4"/>
  <c r="B458" i="4"/>
  <c r="B161" i="4"/>
  <c r="B472" i="4"/>
  <c r="B175" i="4"/>
  <c r="B464" i="4"/>
  <c r="B167" i="4"/>
  <c r="B443" i="4"/>
  <c r="B146" i="4"/>
  <c r="B484" i="4"/>
  <c r="B187" i="4"/>
  <c r="B462" i="4"/>
  <c r="B165" i="4"/>
  <c r="B452" i="4"/>
  <c r="B155" i="4"/>
  <c r="AG165" i="4" l="1"/>
  <c r="D165" i="4"/>
  <c r="AG183" i="4"/>
  <c r="D183" i="4"/>
  <c r="AG151" i="4"/>
  <c r="D151" i="4"/>
  <c r="AG153" i="4"/>
  <c r="D153" i="4"/>
  <c r="AG159" i="4"/>
  <c r="D159" i="4"/>
  <c r="AG462" i="4"/>
  <c r="D462" i="4"/>
  <c r="AG443" i="4"/>
  <c r="D443" i="4"/>
  <c r="AG472" i="4"/>
  <c r="D472" i="4"/>
  <c r="AG480" i="4"/>
  <c r="D480" i="4"/>
  <c r="AG436" i="4"/>
  <c r="D436" i="4"/>
  <c r="AG455" i="4"/>
  <c r="D455" i="4"/>
  <c r="AG448" i="4"/>
  <c r="D448" i="4"/>
  <c r="AG446" i="4"/>
  <c r="D446" i="4"/>
  <c r="AG444" i="4"/>
  <c r="D444" i="4"/>
  <c r="AG450" i="4"/>
  <c r="D450" i="4"/>
  <c r="AG476" i="4"/>
  <c r="D476" i="4"/>
  <c r="AG456" i="4"/>
  <c r="D456" i="4"/>
  <c r="AG447" i="4"/>
  <c r="D447" i="4"/>
  <c r="AG175" i="4"/>
  <c r="D175" i="4"/>
  <c r="AG158" i="4"/>
  <c r="D158" i="4"/>
  <c r="D147" i="4"/>
  <c r="AG147" i="4"/>
  <c r="AG187" i="4"/>
  <c r="D187" i="4"/>
  <c r="AG141" i="4"/>
  <c r="D141" i="4"/>
  <c r="AG145" i="4"/>
  <c r="D145" i="4"/>
  <c r="AG154" i="4"/>
  <c r="D154" i="4"/>
  <c r="AG191" i="4"/>
  <c r="D191" i="4"/>
  <c r="AG146" i="4"/>
  <c r="D146" i="4"/>
  <c r="AG139" i="4"/>
  <c r="D139" i="4"/>
  <c r="AG149" i="4"/>
  <c r="D149" i="4"/>
  <c r="AG179" i="4"/>
  <c r="D179" i="4"/>
  <c r="AG150" i="4"/>
  <c r="D150" i="4"/>
  <c r="AG155" i="4"/>
  <c r="D155" i="4"/>
  <c r="AG167" i="4"/>
  <c r="D167" i="4"/>
  <c r="AG161" i="4"/>
  <c r="D161" i="4"/>
  <c r="AG163" i="4"/>
  <c r="D163" i="4"/>
  <c r="AG157" i="4"/>
  <c r="D157" i="4"/>
  <c r="AG162" i="4"/>
  <c r="D162" i="4"/>
  <c r="AG171" i="4"/>
  <c r="D171" i="4"/>
  <c r="AG143" i="4"/>
  <c r="D143" i="4"/>
  <c r="AG142" i="4"/>
  <c r="D142" i="4"/>
  <c r="AG452" i="4"/>
  <c r="D452" i="4"/>
  <c r="AG484" i="4"/>
  <c r="D484" i="4"/>
  <c r="AG464" i="4"/>
  <c r="D464" i="4"/>
  <c r="AG458" i="4"/>
  <c r="D458" i="4"/>
  <c r="AG438" i="4"/>
  <c r="D438" i="4"/>
  <c r="AG460" i="4"/>
  <c r="D460" i="4"/>
  <c r="AG454" i="4"/>
  <c r="D454" i="4"/>
  <c r="AG442" i="4"/>
  <c r="D442" i="4"/>
  <c r="AG459" i="4"/>
  <c r="D459" i="4"/>
  <c r="AG451" i="4"/>
  <c r="D451" i="4"/>
  <c r="AG468" i="4"/>
  <c r="D468" i="4"/>
  <c r="AG440" i="4"/>
  <c r="D440" i="4"/>
  <c r="AG488" i="4"/>
  <c r="D488" i="4"/>
  <c r="AG439" i="4"/>
  <c r="D439" i="4"/>
  <c r="B470" i="4"/>
  <c r="B173" i="4"/>
  <c r="B482" i="4"/>
  <c r="B185" i="4"/>
  <c r="B473" i="4"/>
  <c r="B176" i="4"/>
  <c r="B477" i="4"/>
  <c r="B180" i="4"/>
  <c r="B483" i="4"/>
  <c r="B186" i="4"/>
  <c r="B474" i="4"/>
  <c r="B177" i="4"/>
  <c r="B489" i="4"/>
  <c r="B192" i="4"/>
  <c r="B507" i="4"/>
  <c r="B210" i="4"/>
  <c r="B479" i="4"/>
  <c r="B182" i="4"/>
  <c r="B485" i="4"/>
  <c r="B188" i="4"/>
  <c r="B487" i="4"/>
  <c r="B190" i="4"/>
  <c r="B481" i="4"/>
  <c r="B184" i="4"/>
  <c r="B469" i="4"/>
  <c r="B172" i="4"/>
  <c r="B486" i="4"/>
  <c r="B189" i="4"/>
  <c r="B478" i="4"/>
  <c r="B181" i="4"/>
  <c r="B495" i="4"/>
  <c r="B198" i="4"/>
  <c r="B467" i="4"/>
  <c r="B170" i="4"/>
  <c r="B515" i="4"/>
  <c r="B218" i="4"/>
  <c r="B466" i="4"/>
  <c r="B169" i="4"/>
  <c r="B499" i="4"/>
  <c r="B202" i="4"/>
  <c r="B463" i="4"/>
  <c r="B166" i="4"/>
  <c r="B475" i="4"/>
  <c r="B178" i="4"/>
  <c r="B471" i="4"/>
  <c r="B174" i="4"/>
  <c r="B503" i="4"/>
  <c r="B206" i="4"/>
  <c r="B511" i="4"/>
  <c r="B214" i="4"/>
  <c r="B491" i="4"/>
  <c r="B194" i="4"/>
  <c r="B465" i="4"/>
  <c r="B168" i="4"/>
  <c r="AG194" i="4" l="1"/>
  <c r="D194" i="4"/>
  <c r="AG198" i="4"/>
  <c r="D198" i="4"/>
  <c r="AG184" i="4"/>
  <c r="D184" i="4"/>
  <c r="AG210" i="4"/>
  <c r="D210" i="4"/>
  <c r="AG177" i="4"/>
  <c r="D177" i="4"/>
  <c r="AG185" i="4"/>
  <c r="D185" i="4"/>
  <c r="AG206" i="4"/>
  <c r="D206" i="4"/>
  <c r="AG218" i="4"/>
  <c r="D218" i="4"/>
  <c r="AG189" i="4"/>
  <c r="D189" i="4"/>
  <c r="AG188" i="4"/>
  <c r="D188" i="4"/>
  <c r="AG180" i="4"/>
  <c r="D180" i="4"/>
  <c r="AG491" i="4"/>
  <c r="D491" i="4"/>
  <c r="AG503" i="4"/>
  <c r="D503" i="4"/>
  <c r="AG475" i="4"/>
  <c r="D475" i="4"/>
  <c r="AG499" i="4"/>
  <c r="D499" i="4"/>
  <c r="AG515" i="4"/>
  <c r="D515" i="4"/>
  <c r="AG495" i="4"/>
  <c r="D495" i="4"/>
  <c r="AG486" i="4"/>
  <c r="D486" i="4"/>
  <c r="AG481" i="4"/>
  <c r="D481" i="4"/>
  <c r="AG485" i="4"/>
  <c r="D485" i="4"/>
  <c r="AG507" i="4"/>
  <c r="D507" i="4"/>
  <c r="AG474" i="4"/>
  <c r="D474" i="4"/>
  <c r="AG477" i="4"/>
  <c r="D477" i="4"/>
  <c r="AG482" i="4"/>
  <c r="D482" i="4"/>
  <c r="AG202" i="4"/>
  <c r="D202" i="4"/>
  <c r="AG214" i="4"/>
  <c r="D214" i="4"/>
  <c r="AG166" i="4"/>
  <c r="D166" i="4"/>
  <c r="AG170" i="4"/>
  <c r="D170" i="4"/>
  <c r="AG172" i="4"/>
  <c r="D172" i="4"/>
  <c r="AG182" i="4"/>
  <c r="D182" i="4"/>
  <c r="AG186" i="4"/>
  <c r="D186" i="4"/>
  <c r="AG178" i="4"/>
  <c r="D178" i="4"/>
  <c r="AG168" i="4"/>
  <c r="D168" i="4"/>
  <c r="D174" i="4"/>
  <c r="AG174" i="4"/>
  <c r="AG169" i="4"/>
  <c r="D169" i="4"/>
  <c r="AG181" i="4"/>
  <c r="D181" i="4"/>
  <c r="AG190" i="4"/>
  <c r="D190" i="4"/>
  <c r="AG192" i="4"/>
  <c r="D192" i="4"/>
  <c r="D176" i="4"/>
  <c r="AG176" i="4"/>
  <c r="AG173" i="4"/>
  <c r="D173" i="4"/>
  <c r="AG465" i="4"/>
  <c r="D465" i="4"/>
  <c r="AG511" i="4"/>
  <c r="D511" i="4"/>
  <c r="AG471" i="4"/>
  <c r="D471" i="4"/>
  <c r="AG463" i="4"/>
  <c r="D463" i="4"/>
  <c r="AG466" i="4"/>
  <c r="D466" i="4"/>
  <c r="AG467" i="4"/>
  <c r="D467" i="4"/>
  <c r="AG478" i="4"/>
  <c r="D478" i="4"/>
  <c r="AG469" i="4"/>
  <c r="D469" i="4"/>
  <c r="AG487" i="4"/>
  <c r="D487" i="4"/>
  <c r="AG479" i="4"/>
  <c r="D479" i="4"/>
  <c r="AG489" i="4"/>
  <c r="D489" i="4"/>
  <c r="AG483" i="4"/>
  <c r="D483" i="4"/>
  <c r="AG473" i="4"/>
  <c r="D473" i="4"/>
  <c r="AG470" i="4"/>
  <c r="D470" i="4"/>
  <c r="B518" i="4"/>
  <c r="B221" i="4"/>
  <c r="B526" i="4"/>
  <c r="B229" i="4"/>
  <c r="B522" i="4"/>
  <c r="B225" i="4"/>
  <c r="B508" i="4"/>
  <c r="B211" i="4"/>
  <c r="B534" i="4"/>
  <c r="B237" i="4"/>
  <c r="B501" i="4"/>
  <c r="B204" i="4"/>
  <c r="B504" i="4"/>
  <c r="B207" i="4"/>
  <c r="B509" i="4"/>
  <c r="B212" i="4"/>
  <c r="B502" i="4"/>
  <c r="B205" i="4"/>
  <c r="B513" i="4"/>
  <c r="B216" i="4"/>
  <c r="B492" i="4"/>
  <c r="B195" i="4"/>
  <c r="B490" i="4"/>
  <c r="B193" i="4"/>
  <c r="B494" i="4"/>
  <c r="B197" i="4"/>
  <c r="B505" i="4"/>
  <c r="B208" i="4"/>
  <c r="B496" i="4"/>
  <c r="B199" i="4"/>
  <c r="B514" i="4"/>
  <c r="B217" i="4"/>
  <c r="B506" i="4"/>
  <c r="B209" i="4"/>
  <c r="B516" i="4"/>
  <c r="B219" i="4"/>
  <c r="B510" i="4"/>
  <c r="B213" i="4"/>
  <c r="B500" i="4"/>
  <c r="B203" i="4"/>
  <c r="B497" i="4"/>
  <c r="B200" i="4"/>
  <c r="B530" i="4"/>
  <c r="B233" i="4"/>
  <c r="B542" i="4"/>
  <c r="B245" i="4"/>
  <c r="B512" i="4"/>
  <c r="B215" i="4"/>
  <c r="B538" i="4"/>
  <c r="B241" i="4"/>
  <c r="B498" i="4"/>
  <c r="B201" i="4"/>
  <c r="B493" i="4"/>
  <c r="B196" i="4"/>
  <c r="AG201" i="4" l="1"/>
  <c r="D201" i="4"/>
  <c r="AG219" i="4"/>
  <c r="D219" i="4"/>
  <c r="D193" i="4"/>
  <c r="AG193" i="4"/>
  <c r="AG212" i="4"/>
  <c r="D212" i="4"/>
  <c r="AG211" i="4"/>
  <c r="D211" i="4"/>
  <c r="AG203" i="4"/>
  <c r="D203" i="4"/>
  <c r="AG208" i="4"/>
  <c r="D208" i="4"/>
  <c r="AG216" i="4"/>
  <c r="D216" i="4"/>
  <c r="D204" i="4"/>
  <c r="AG204" i="4"/>
  <c r="AG229" i="4"/>
  <c r="D229" i="4"/>
  <c r="AG498" i="4"/>
  <c r="D498" i="4"/>
  <c r="AG512" i="4"/>
  <c r="D512" i="4"/>
  <c r="AG530" i="4"/>
  <c r="D530" i="4"/>
  <c r="AG500" i="4"/>
  <c r="D500" i="4"/>
  <c r="AG516" i="4"/>
  <c r="D516" i="4"/>
  <c r="AG514" i="4"/>
  <c r="D514" i="4"/>
  <c r="AG505" i="4"/>
  <c r="D505" i="4"/>
  <c r="AG490" i="4"/>
  <c r="D490" i="4"/>
  <c r="AG513" i="4"/>
  <c r="D513" i="4"/>
  <c r="AG509" i="4"/>
  <c r="D509" i="4"/>
  <c r="AG501" i="4"/>
  <c r="D501" i="4"/>
  <c r="AG508" i="4"/>
  <c r="D508" i="4"/>
  <c r="AG526" i="4"/>
  <c r="D526" i="4"/>
  <c r="AG233" i="4"/>
  <c r="D233" i="4"/>
  <c r="AG196" i="4"/>
  <c r="D196" i="4"/>
  <c r="AG245" i="4"/>
  <c r="D245" i="4"/>
  <c r="AG209" i="4"/>
  <c r="D209" i="4"/>
  <c r="AG197" i="4"/>
  <c r="D197" i="4"/>
  <c r="AG195" i="4"/>
  <c r="D195" i="4"/>
  <c r="AG207" i="4"/>
  <c r="D207" i="4"/>
  <c r="AG221" i="4"/>
  <c r="D221" i="4"/>
  <c r="AG215" i="4"/>
  <c r="D215" i="4"/>
  <c r="AG217" i="4"/>
  <c r="D217" i="4"/>
  <c r="AG241" i="4"/>
  <c r="D241" i="4"/>
  <c r="AG200" i="4"/>
  <c r="D200" i="4"/>
  <c r="D213" i="4"/>
  <c r="AG213" i="4"/>
  <c r="D199" i="4"/>
  <c r="AG199" i="4"/>
  <c r="AG205" i="4"/>
  <c r="D205" i="4"/>
  <c r="AG237" i="4"/>
  <c r="D237" i="4"/>
  <c r="AG225" i="4"/>
  <c r="D225" i="4"/>
  <c r="AG493" i="4"/>
  <c r="D493" i="4"/>
  <c r="AG538" i="4"/>
  <c r="D538" i="4"/>
  <c r="AG542" i="4"/>
  <c r="D542" i="4"/>
  <c r="AG497" i="4"/>
  <c r="D497" i="4"/>
  <c r="AG510" i="4"/>
  <c r="D510" i="4"/>
  <c r="AG506" i="4"/>
  <c r="D506" i="4"/>
  <c r="AG496" i="4"/>
  <c r="D496" i="4"/>
  <c r="AG494" i="4"/>
  <c r="D494" i="4"/>
  <c r="AG492" i="4"/>
  <c r="D492" i="4"/>
  <c r="AG502" i="4"/>
  <c r="D502" i="4"/>
  <c r="AG504" i="4"/>
  <c r="D504" i="4"/>
  <c r="AG534" i="4"/>
  <c r="D534" i="4"/>
  <c r="AG522" i="4"/>
  <c r="D522" i="4"/>
  <c r="AG518" i="4"/>
  <c r="D518" i="4"/>
  <c r="B525" i="4"/>
  <c r="B228" i="4"/>
  <c r="B543" i="4"/>
  <c r="B246" i="4"/>
  <c r="B517" i="4"/>
  <c r="B220" i="4"/>
  <c r="B528" i="4"/>
  <c r="B231" i="4"/>
  <c r="B535" i="4"/>
  <c r="B238" i="4"/>
  <c r="B553" i="4"/>
  <c r="B256" i="4"/>
  <c r="B557" i="4"/>
  <c r="B260" i="4"/>
  <c r="B541" i="4"/>
  <c r="B244" i="4"/>
  <c r="B540" i="4"/>
  <c r="B243" i="4"/>
  <c r="B565" i="4"/>
  <c r="B268" i="4"/>
  <c r="B537" i="4"/>
  <c r="B240" i="4"/>
  <c r="B533" i="4"/>
  <c r="B236" i="4"/>
  <c r="B523" i="4"/>
  <c r="B226" i="4"/>
  <c r="B521" i="4"/>
  <c r="B224" i="4"/>
  <c r="B519" i="4"/>
  <c r="B222" i="4"/>
  <c r="B529" i="4"/>
  <c r="B232" i="4"/>
  <c r="B531" i="4"/>
  <c r="B234" i="4"/>
  <c r="B561" i="4"/>
  <c r="B264" i="4"/>
  <c r="B549" i="4"/>
  <c r="B252" i="4"/>
  <c r="B545" i="4"/>
  <c r="B248" i="4"/>
  <c r="B539" i="4"/>
  <c r="B242" i="4"/>
  <c r="B527" i="4"/>
  <c r="B230" i="4"/>
  <c r="B532" i="4"/>
  <c r="B235" i="4"/>
  <c r="B536" i="4"/>
  <c r="B239" i="4"/>
  <c r="B520" i="4"/>
  <c r="B223" i="4"/>
  <c r="B569" i="4"/>
  <c r="B272" i="4"/>
  <c r="B524" i="4"/>
  <c r="B227" i="4"/>
  <c r="AG230" i="4" l="1"/>
  <c r="D230" i="4"/>
  <c r="AG232" i="4"/>
  <c r="D232" i="4"/>
  <c r="AG236" i="4"/>
  <c r="D236" i="4"/>
  <c r="AG244" i="4"/>
  <c r="D244" i="4"/>
  <c r="AG231" i="4"/>
  <c r="D231" i="4"/>
  <c r="AG239" i="4"/>
  <c r="D239" i="4"/>
  <c r="AG264" i="4"/>
  <c r="D264" i="4"/>
  <c r="AG224" i="4"/>
  <c r="D224" i="4"/>
  <c r="AG268" i="4"/>
  <c r="D268" i="4"/>
  <c r="AG256" i="4"/>
  <c r="D256" i="4"/>
  <c r="AG246" i="4"/>
  <c r="D246" i="4"/>
  <c r="AG569" i="4"/>
  <c r="D569" i="4"/>
  <c r="AG536" i="4"/>
  <c r="D536" i="4"/>
  <c r="AG527" i="4"/>
  <c r="D527" i="4"/>
  <c r="AG545" i="4"/>
  <c r="D545" i="4"/>
  <c r="AG561" i="4"/>
  <c r="D561" i="4"/>
  <c r="AG529" i="4"/>
  <c r="D529" i="4"/>
  <c r="AG521" i="4"/>
  <c r="D521" i="4"/>
  <c r="AG533" i="4"/>
  <c r="D533" i="4"/>
  <c r="AG565" i="4"/>
  <c r="D565" i="4"/>
  <c r="AG541" i="4"/>
  <c r="D541" i="4"/>
  <c r="AG553" i="4"/>
  <c r="D553" i="4"/>
  <c r="AG528" i="4"/>
  <c r="D528" i="4"/>
  <c r="AG543" i="4"/>
  <c r="D543" i="4"/>
  <c r="AG272" i="4"/>
  <c r="D272" i="4"/>
  <c r="AG227" i="4"/>
  <c r="D227" i="4"/>
  <c r="AG235" i="4"/>
  <c r="D235" i="4"/>
  <c r="AG252" i="4"/>
  <c r="D252" i="4"/>
  <c r="AG222" i="4"/>
  <c r="D222" i="4"/>
  <c r="AG240" i="4"/>
  <c r="D240" i="4"/>
  <c r="AG260" i="4"/>
  <c r="D260" i="4"/>
  <c r="AG220" i="4"/>
  <c r="D220" i="4"/>
  <c r="AG248" i="4"/>
  <c r="D248" i="4"/>
  <c r="AG223" i="4"/>
  <c r="D223" i="4"/>
  <c r="AG242" i="4"/>
  <c r="D242" i="4"/>
  <c r="AG234" i="4"/>
  <c r="D234" i="4"/>
  <c r="AG226" i="4"/>
  <c r="D226" i="4"/>
  <c r="AG243" i="4"/>
  <c r="D243" i="4"/>
  <c r="AG238" i="4"/>
  <c r="D238" i="4"/>
  <c r="AG228" i="4"/>
  <c r="D228" i="4"/>
  <c r="AG524" i="4"/>
  <c r="D524" i="4"/>
  <c r="AG520" i="4"/>
  <c r="D520" i="4"/>
  <c r="AG532" i="4"/>
  <c r="D532" i="4"/>
  <c r="AG539" i="4"/>
  <c r="D539" i="4"/>
  <c r="AG549" i="4"/>
  <c r="D549" i="4"/>
  <c r="AG531" i="4"/>
  <c r="D531" i="4"/>
  <c r="AG519" i="4"/>
  <c r="D519" i="4"/>
  <c r="AG523" i="4"/>
  <c r="D523" i="4"/>
  <c r="AG537" i="4"/>
  <c r="D537" i="4"/>
  <c r="AG540" i="4"/>
  <c r="D540" i="4"/>
  <c r="AG557" i="4"/>
  <c r="D557" i="4"/>
  <c r="AG535" i="4"/>
  <c r="D535" i="4"/>
  <c r="AG517" i="4"/>
  <c r="D517" i="4"/>
  <c r="AG525" i="4"/>
  <c r="D525" i="4"/>
  <c r="B572" i="4"/>
  <c r="B275" i="4"/>
  <c r="B548" i="4"/>
  <c r="B251" i="4"/>
  <c r="B568" i="4"/>
  <c r="B271" i="4"/>
  <c r="B555" i="4"/>
  <c r="B258" i="4"/>
  <c r="B570" i="4"/>
  <c r="B273" i="4"/>
  <c r="B563" i="4"/>
  <c r="B266" i="4"/>
  <c r="B588" i="4"/>
  <c r="B291" i="4"/>
  <c r="B560" i="4"/>
  <c r="B263" i="4"/>
  <c r="B547" i="4"/>
  <c r="B250" i="4"/>
  <c r="B566" i="4"/>
  <c r="B269" i="4"/>
  <c r="B558" i="4"/>
  <c r="B261" i="4"/>
  <c r="B546" i="4"/>
  <c r="B249" i="4"/>
  <c r="B550" i="4"/>
  <c r="B253" i="4"/>
  <c r="B564" i="4"/>
  <c r="B267" i="4"/>
  <c r="B567" i="4"/>
  <c r="B270" i="4"/>
  <c r="B584" i="4"/>
  <c r="B287" i="4"/>
  <c r="B562" i="4"/>
  <c r="B265" i="4"/>
  <c r="B544" i="4"/>
  <c r="B247" i="4"/>
  <c r="B552" i="4"/>
  <c r="B255" i="4"/>
  <c r="B596" i="4"/>
  <c r="B299" i="4"/>
  <c r="B554" i="4"/>
  <c r="B257" i="4"/>
  <c r="B556" i="4"/>
  <c r="B259" i="4"/>
  <c r="B592" i="4"/>
  <c r="B295" i="4"/>
  <c r="B580" i="4"/>
  <c r="B283" i="4"/>
  <c r="B551" i="4"/>
  <c r="B254" i="4"/>
  <c r="B559" i="4"/>
  <c r="B262" i="4"/>
  <c r="B576" i="4"/>
  <c r="B279" i="4"/>
  <c r="AG262" i="4" l="1"/>
  <c r="D262" i="4"/>
  <c r="AG259" i="4"/>
  <c r="D259" i="4"/>
  <c r="AG247" i="4"/>
  <c r="D247" i="4"/>
  <c r="AG267" i="4"/>
  <c r="D267" i="4"/>
  <c r="AG249" i="4"/>
  <c r="D249" i="4"/>
  <c r="AG266" i="4"/>
  <c r="D266" i="4"/>
  <c r="AG251" i="4"/>
  <c r="D251" i="4"/>
  <c r="AG283" i="4"/>
  <c r="D283" i="4"/>
  <c r="AG299" i="4"/>
  <c r="D299" i="4"/>
  <c r="AG287" i="4"/>
  <c r="D287" i="4"/>
  <c r="AG269" i="4"/>
  <c r="D269" i="4"/>
  <c r="AG263" i="4"/>
  <c r="D263" i="4"/>
  <c r="AG258" i="4"/>
  <c r="D258" i="4"/>
  <c r="AG559" i="4"/>
  <c r="D559" i="4"/>
  <c r="AG580" i="4"/>
  <c r="D580" i="4"/>
  <c r="AG556" i="4"/>
  <c r="D556" i="4"/>
  <c r="AG596" i="4"/>
  <c r="D596" i="4"/>
  <c r="AG544" i="4"/>
  <c r="D544" i="4"/>
  <c r="AG584" i="4"/>
  <c r="D584" i="4"/>
  <c r="AG564" i="4"/>
  <c r="D564" i="4"/>
  <c r="AG546" i="4"/>
  <c r="D546" i="4"/>
  <c r="AG566" i="4"/>
  <c r="D566" i="4"/>
  <c r="AG560" i="4"/>
  <c r="D560" i="4"/>
  <c r="AG563" i="4"/>
  <c r="D563" i="4"/>
  <c r="AG555" i="4"/>
  <c r="D555" i="4"/>
  <c r="AG548" i="4"/>
  <c r="D548" i="4"/>
  <c r="AG254" i="4"/>
  <c r="D254" i="4"/>
  <c r="AG255" i="4"/>
  <c r="D255" i="4"/>
  <c r="AG270" i="4"/>
  <c r="D270" i="4"/>
  <c r="AG261" i="4"/>
  <c r="D261" i="4"/>
  <c r="AG291" i="4"/>
  <c r="D291" i="4"/>
  <c r="AG271" i="4"/>
  <c r="D271" i="4"/>
  <c r="AG275" i="4"/>
  <c r="D275" i="4"/>
  <c r="AG279" i="4"/>
  <c r="D279" i="4"/>
  <c r="AG295" i="4"/>
  <c r="D295" i="4"/>
  <c r="AG257" i="4"/>
  <c r="D257" i="4"/>
  <c r="AG265" i="4"/>
  <c r="D265" i="4"/>
  <c r="AG253" i="4"/>
  <c r="D253" i="4"/>
  <c r="AG250" i="4"/>
  <c r="D250" i="4"/>
  <c r="AG273" i="4"/>
  <c r="D273" i="4"/>
  <c r="AG576" i="4"/>
  <c r="D576" i="4"/>
  <c r="AG551" i="4"/>
  <c r="D551" i="4"/>
  <c r="AG592" i="4"/>
  <c r="D592" i="4"/>
  <c r="AG554" i="4"/>
  <c r="D554" i="4"/>
  <c r="AG552" i="4"/>
  <c r="D552" i="4"/>
  <c r="AG562" i="4"/>
  <c r="D562" i="4"/>
  <c r="AG567" i="4"/>
  <c r="D567" i="4"/>
  <c r="AG550" i="4"/>
  <c r="D550" i="4"/>
  <c r="AG558" i="4"/>
  <c r="D558" i="4"/>
  <c r="AG547" i="4"/>
  <c r="D547" i="4"/>
  <c r="AG588" i="4"/>
  <c r="D588" i="4"/>
  <c r="AG570" i="4"/>
  <c r="D570" i="4"/>
  <c r="AG568" i="4"/>
  <c r="D568" i="4"/>
  <c r="AG572" i="4"/>
  <c r="D572" i="4"/>
  <c r="B583" i="4"/>
  <c r="B286" i="4"/>
  <c r="B611" i="4"/>
  <c r="B314" i="4"/>
  <c r="B573" i="4"/>
  <c r="B276" i="4"/>
  <c r="B587" i="4"/>
  <c r="B290" i="4"/>
  <c r="B590" i="4"/>
  <c r="B293" i="4"/>
  <c r="B582" i="4"/>
  <c r="B285" i="4"/>
  <c r="B575" i="4"/>
  <c r="B278" i="4"/>
  <c r="B586" i="4"/>
  <c r="B289" i="4"/>
  <c r="B623" i="4"/>
  <c r="B326" i="4"/>
  <c r="B591" i="4"/>
  <c r="B294" i="4"/>
  <c r="B619" i="4"/>
  <c r="B322" i="4"/>
  <c r="B589" i="4"/>
  <c r="B292" i="4"/>
  <c r="B594" i="4"/>
  <c r="B297" i="4"/>
  <c r="B577" i="4"/>
  <c r="B280" i="4"/>
  <c r="B585" i="4"/>
  <c r="B288" i="4"/>
  <c r="B574" i="4"/>
  <c r="B277" i="4"/>
  <c r="B615" i="4"/>
  <c r="B318" i="4"/>
  <c r="B597" i="4"/>
  <c r="B300" i="4"/>
  <c r="B595" i="4"/>
  <c r="B298" i="4"/>
  <c r="B599" i="4"/>
  <c r="B302" i="4"/>
  <c r="B607" i="4"/>
  <c r="B310" i="4"/>
  <c r="B571" i="4"/>
  <c r="B274" i="4"/>
  <c r="B593" i="4"/>
  <c r="B296" i="4"/>
  <c r="B603" i="4"/>
  <c r="B306" i="4"/>
  <c r="B578" i="4"/>
  <c r="B281" i="4"/>
  <c r="B581" i="4"/>
  <c r="B284" i="4"/>
  <c r="B579" i="4"/>
  <c r="B282" i="4"/>
  <c r="B634" i="4" l="1"/>
  <c r="AG310" i="4"/>
  <c r="D310" i="4"/>
  <c r="AG284" i="4"/>
  <c r="D284" i="4"/>
  <c r="B630" i="4"/>
  <c r="AG306" i="4"/>
  <c r="D306" i="4"/>
  <c r="AG274" i="4"/>
  <c r="D274" i="4"/>
  <c r="B626" i="4"/>
  <c r="AG302" i="4"/>
  <c r="D302" i="4"/>
  <c r="B624" i="4"/>
  <c r="AG300" i="4"/>
  <c r="D300" i="4"/>
  <c r="AG277" i="4"/>
  <c r="D277" i="4"/>
  <c r="D280" i="4"/>
  <c r="AG280" i="4"/>
  <c r="AG292" i="4"/>
  <c r="D292" i="4"/>
  <c r="AG294" i="4"/>
  <c r="D294" i="4"/>
  <c r="AG289" i="4"/>
  <c r="D289" i="4"/>
  <c r="AG285" i="4"/>
  <c r="D285" i="4"/>
  <c r="AG290" i="4"/>
  <c r="D290" i="4"/>
  <c r="B638" i="4"/>
  <c r="AG314" i="4"/>
  <c r="D314" i="4"/>
  <c r="AG296" i="4"/>
  <c r="D296" i="4"/>
  <c r="AG288" i="4"/>
  <c r="D288" i="4"/>
  <c r="AG581" i="4"/>
  <c r="D581" i="4"/>
  <c r="AG603" i="4"/>
  <c r="D603" i="4"/>
  <c r="AG571" i="4"/>
  <c r="D571" i="4"/>
  <c r="AG599" i="4"/>
  <c r="D599" i="4"/>
  <c r="AG597" i="4"/>
  <c r="D597" i="4"/>
  <c r="AG574" i="4"/>
  <c r="D574" i="4"/>
  <c r="AG577" i="4"/>
  <c r="D577" i="4"/>
  <c r="AG589" i="4"/>
  <c r="D589" i="4"/>
  <c r="AG591" i="4"/>
  <c r="D591" i="4"/>
  <c r="AG586" i="4"/>
  <c r="D586" i="4"/>
  <c r="AG582" i="4"/>
  <c r="D582" i="4"/>
  <c r="AG587" i="4"/>
  <c r="D587" i="4"/>
  <c r="AG611" i="4"/>
  <c r="D611" i="4"/>
  <c r="AG282" i="4"/>
  <c r="D282" i="4"/>
  <c r="B642" i="4"/>
  <c r="AG318" i="4"/>
  <c r="D318" i="4"/>
  <c r="AG297" i="4"/>
  <c r="D297" i="4"/>
  <c r="B646" i="4"/>
  <c r="AG322" i="4"/>
  <c r="D322" i="4"/>
  <c r="B650" i="4"/>
  <c r="AG326" i="4"/>
  <c r="D326" i="4"/>
  <c r="AG278" i="4"/>
  <c r="D278" i="4"/>
  <c r="AG293" i="4"/>
  <c r="D293" i="4"/>
  <c r="AG276" i="4"/>
  <c r="D276" i="4"/>
  <c r="AG286" i="4"/>
  <c r="D286" i="4"/>
  <c r="AG281" i="4"/>
  <c r="D281" i="4"/>
  <c r="AG298" i="4"/>
  <c r="D298" i="4"/>
  <c r="AG579" i="4"/>
  <c r="D579" i="4"/>
  <c r="AG578" i="4"/>
  <c r="D578" i="4"/>
  <c r="AG593" i="4"/>
  <c r="D593" i="4"/>
  <c r="AG607" i="4"/>
  <c r="D607" i="4"/>
  <c r="AG595" i="4"/>
  <c r="D595" i="4"/>
  <c r="AG615" i="4"/>
  <c r="D615" i="4"/>
  <c r="AG585" i="4"/>
  <c r="D585" i="4"/>
  <c r="AG594" i="4"/>
  <c r="D594" i="4"/>
  <c r="AG619" i="4"/>
  <c r="D619" i="4"/>
  <c r="AG623" i="4"/>
  <c r="D623" i="4"/>
  <c r="AG575" i="4"/>
  <c r="D575" i="4"/>
  <c r="AG590" i="4"/>
  <c r="D590" i="4"/>
  <c r="AG573" i="4"/>
  <c r="D573" i="4"/>
  <c r="AG583" i="4"/>
  <c r="D583" i="4"/>
  <c r="B608" i="4"/>
  <c r="B311" i="4"/>
  <c r="B616" i="4"/>
  <c r="B319" i="4"/>
  <c r="B609" i="4"/>
  <c r="B312" i="4"/>
  <c r="B614" i="4"/>
  <c r="B317" i="4"/>
  <c r="B598" i="4"/>
  <c r="B301" i="4"/>
  <c r="B601" i="4"/>
  <c r="B304" i="4"/>
  <c r="B618" i="4"/>
  <c r="B321" i="4"/>
  <c r="B620" i="4"/>
  <c r="B323" i="4"/>
  <c r="B622" i="4"/>
  <c r="B325" i="4"/>
  <c r="B612" i="4"/>
  <c r="B315" i="4"/>
  <c r="B621" i="4"/>
  <c r="B324" i="4"/>
  <c r="B602" i="4"/>
  <c r="B305" i="4"/>
  <c r="B617" i="4"/>
  <c r="B320" i="4"/>
  <c r="B600" i="4"/>
  <c r="B303" i="4"/>
  <c r="B610" i="4"/>
  <c r="B313" i="4"/>
  <c r="B604" i="4"/>
  <c r="B307" i="4"/>
  <c r="B613" i="4"/>
  <c r="B316" i="4"/>
  <c r="B606" i="4"/>
  <c r="B309" i="4"/>
  <c r="B605" i="4"/>
  <c r="B308" i="4"/>
  <c r="B633" i="4" l="1"/>
  <c r="AG309" i="4"/>
  <c r="D309" i="4"/>
  <c r="B627" i="4"/>
  <c r="AG303" i="4"/>
  <c r="D303" i="4"/>
  <c r="B639" i="4"/>
  <c r="AG315" i="4"/>
  <c r="D315" i="4"/>
  <c r="B647" i="4"/>
  <c r="AG323" i="4"/>
  <c r="D323" i="4"/>
  <c r="B628" i="4"/>
  <c r="AG304" i="4"/>
  <c r="D304" i="4"/>
  <c r="B641" i="4"/>
  <c r="AG317" i="4"/>
  <c r="D317" i="4"/>
  <c r="B643" i="4"/>
  <c r="AG319" i="4"/>
  <c r="D319" i="4"/>
  <c r="B631" i="4"/>
  <c r="AG307" i="4"/>
  <c r="D307" i="4"/>
  <c r="B629" i="4"/>
  <c r="AG305" i="4"/>
  <c r="D305" i="4"/>
  <c r="AG606" i="4"/>
  <c r="D606" i="4"/>
  <c r="AG604" i="4"/>
  <c r="D604" i="4"/>
  <c r="AG600" i="4"/>
  <c r="D600" i="4"/>
  <c r="AG602" i="4"/>
  <c r="D602" i="4"/>
  <c r="AG612" i="4"/>
  <c r="D612" i="4"/>
  <c r="AG620" i="4"/>
  <c r="D620" i="4"/>
  <c r="AG601" i="4"/>
  <c r="D601" i="4"/>
  <c r="AG614" i="4"/>
  <c r="D614" i="4"/>
  <c r="AG616" i="4"/>
  <c r="D616" i="4"/>
  <c r="AG646" i="4"/>
  <c r="D646" i="4"/>
  <c r="AG638" i="4"/>
  <c r="D638" i="4"/>
  <c r="AG626" i="4"/>
  <c r="D626" i="4"/>
  <c r="B640" i="4"/>
  <c r="AG316" i="4"/>
  <c r="D316" i="4"/>
  <c r="B644" i="4"/>
  <c r="AG320" i="4"/>
  <c r="D320" i="4"/>
  <c r="B649" i="4"/>
  <c r="AG325" i="4"/>
  <c r="D325" i="4"/>
  <c r="B625" i="4"/>
  <c r="AG301" i="4"/>
  <c r="D301" i="4"/>
  <c r="B635" i="4"/>
  <c r="AG311" i="4"/>
  <c r="D311" i="4"/>
  <c r="AG650" i="4"/>
  <c r="D650" i="4"/>
  <c r="AG642" i="4"/>
  <c r="D642" i="4"/>
  <c r="AG624" i="4"/>
  <c r="D624" i="4"/>
  <c r="AG630" i="4"/>
  <c r="D630" i="4"/>
  <c r="B632" i="4"/>
  <c r="AG308" i="4"/>
  <c r="D308" i="4"/>
  <c r="B637" i="4"/>
  <c r="AG313" i="4"/>
  <c r="D313" i="4"/>
  <c r="B648" i="4"/>
  <c r="AG324" i="4"/>
  <c r="D324" i="4"/>
  <c r="B645" i="4"/>
  <c r="AG321" i="4"/>
  <c r="D321" i="4"/>
  <c r="B636" i="4"/>
  <c r="AG312" i="4"/>
  <c r="D312" i="4"/>
  <c r="AG605" i="4"/>
  <c r="D605" i="4"/>
  <c r="AG613" i="4"/>
  <c r="D613" i="4"/>
  <c r="AG610" i="4"/>
  <c r="D610" i="4"/>
  <c r="AG617" i="4"/>
  <c r="D617" i="4"/>
  <c r="AG621" i="4"/>
  <c r="D621" i="4"/>
  <c r="AG622" i="4"/>
  <c r="D622" i="4"/>
  <c r="AG618" i="4"/>
  <c r="D618" i="4"/>
  <c r="AG598" i="4"/>
  <c r="D598" i="4"/>
  <c r="AG609" i="4"/>
  <c r="D609" i="4"/>
  <c r="AG608" i="4"/>
  <c r="D608" i="4"/>
  <c r="AG634" i="4"/>
  <c r="D634" i="4"/>
  <c r="C9" i="1" l="1"/>
  <c r="F9" i="1"/>
  <c r="AG645" i="4"/>
  <c r="D645" i="4"/>
  <c r="AG635" i="4"/>
  <c r="D635" i="4"/>
  <c r="AG640" i="4"/>
  <c r="D640" i="4"/>
  <c r="AG641" i="4"/>
  <c r="D641" i="4"/>
  <c r="AG627" i="4"/>
  <c r="D627" i="4"/>
  <c r="AG636" i="4"/>
  <c r="D636" i="4"/>
  <c r="AG632" i="4"/>
  <c r="D632" i="4"/>
  <c r="AG644" i="4"/>
  <c r="D644" i="4"/>
  <c r="AG643" i="4"/>
  <c r="D643" i="4"/>
  <c r="AG639" i="4"/>
  <c r="D639" i="4"/>
  <c r="AG637" i="4"/>
  <c r="D637" i="4"/>
  <c r="AG649" i="4"/>
  <c r="D649" i="4"/>
  <c r="AG631" i="4"/>
  <c r="D631" i="4"/>
  <c r="AG647" i="4"/>
  <c r="D647" i="4"/>
  <c r="AG648" i="4"/>
  <c r="D648" i="4"/>
  <c r="D625" i="4"/>
  <c r="AG625" i="4"/>
  <c r="AG629" i="4"/>
  <c r="D629" i="4"/>
  <c r="AG628" i="4"/>
  <c r="D628" i="4"/>
  <c r="AG633" i="4"/>
  <c r="D633" i="4"/>
</calcChain>
</file>

<file path=xl/sharedStrings.xml><?xml version="1.0" encoding="utf-8"?>
<sst xmlns="http://schemas.openxmlformats.org/spreadsheetml/2006/main" count="8460" uniqueCount="410">
  <si>
    <t>Tableau 1</t>
  </si>
  <si>
    <t>Tableau2</t>
  </si>
  <si>
    <t>Résultats</t>
  </si>
  <si>
    <t>Vert</t>
  </si>
  <si>
    <t>vert / yellowside</t>
  </si>
  <si>
    <t>vert / cinnamon</t>
  </si>
  <si>
    <t>vert /turquoise</t>
  </si>
  <si>
    <t>vert // yellowside cinnamon</t>
  </si>
  <si>
    <t>vert // cinnamon turquoise</t>
  </si>
  <si>
    <t>vert // yellowside turquoise</t>
  </si>
  <si>
    <t>vert /// yellowside cinnamon  turquoise</t>
  </si>
  <si>
    <t>Yellowside</t>
  </si>
  <si>
    <t xml:space="preserve">yellowside / cinamon </t>
  </si>
  <si>
    <t>yellowside / turquoise</t>
  </si>
  <si>
    <t>yellowside // turquoise cinnamon</t>
  </si>
  <si>
    <t>Cinnamon</t>
  </si>
  <si>
    <t>cinnamon / yellowside</t>
  </si>
  <si>
    <t>cinnamon / turquoise</t>
  </si>
  <si>
    <t>cinnamon // turquoise yellowside</t>
  </si>
  <si>
    <t xml:space="preserve">Pineapple </t>
  </si>
  <si>
    <t>pineapple / turquoise</t>
  </si>
  <si>
    <t>Turquoise</t>
  </si>
  <si>
    <t>turquoise / yellowside</t>
  </si>
  <si>
    <t xml:space="preserve">turquoise / cinnamon </t>
  </si>
  <si>
    <t>turquoise // yellowside cinamon</t>
  </si>
  <si>
    <t>turquoise cinnamon</t>
  </si>
  <si>
    <t>turquoise cinnamon / yellowside</t>
  </si>
  <si>
    <t>turquoise yellowside</t>
  </si>
  <si>
    <t>turquoise yellowside / cinnamon</t>
  </si>
  <si>
    <t>turquoise pineapple</t>
  </si>
  <si>
    <t>Mâle</t>
  </si>
  <si>
    <t>Femelle</t>
  </si>
  <si>
    <t>Femelles</t>
  </si>
  <si>
    <t>Mâles</t>
  </si>
  <si>
    <t>Bébés</t>
  </si>
  <si>
    <t>Parents</t>
  </si>
  <si>
    <t>Bébe Mâle</t>
  </si>
  <si>
    <t>Bébe Femelle</t>
  </si>
  <si>
    <t>vert</t>
  </si>
  <si>
    <t xml:space="preserve">vert </t>
  </si>
  <si>
    <t xml:space="preserve">vert / yellowside
vert // yellowside turquoise
yellowside
yellowside / turquoise
</t>
  </si>
  <si>
    <t xml:space="preserve">vert 
vert / turquoise   </t>
  </si>
  <si>
    <t xml:space="preserve">vert 
vert / turquoise
yellowside
yellowside / turquoise  </t>
  </si>
  <si>
    <t>Vert // Yellowside Turquoise
Yellowside / turquoise</t>
  </si>
  <si>
    <t>Vert
Vert / Cinnamon</t>
  </si>
  <si>
    <t xml:space="preserve">Vert 
Cinnamon
Cinnamon / Turquoise
</t>
  </si>
  <si>
    <t xml:space="preserve">Vert / Yellowside 
Vert // Yellowside Turquoise              </t>
  </si>
  <si>
    <t>Vert
Cinnamon</t>
  </si>
  <si>
    <t xml:space="preserve">Vert / Yellowside 
Vert // Yellowside Cinnamon              </t>
  </si>
  <si>
    <t xml:space="preserve">Vert / Yellowside 
Vert // Yellowside Cinnamon
Vert // Yellowside Turquoise
Vert /// Yellowside Cinnamon Turquoise              </t>
  </si>
  <si>
    <t>Vert
Cinnamon
Cinnamon / Turquoise</t>
  </si>
  <si>
    <t>Vert / Cinnamon
Cinnamon</t>
  </si>
  <si>
    <t xml:space="preserve">Vert / Cinnamon
Vert // Cinnamon Turquoise
Vert // Yellowside Turquoise 
Vert /// Yellowside Cinnamon Turquoise              </t>
  </si>
  <si>
    <t>Vert / Cinnamon</t>
  </si>
  <si>
    <t>Vert // Cinnamon Turquoise</t>
  </si>
  <si>
    <t xml:space="preserve">Vert // Yellowside Cinnamon
Vert /// Yellowside Cinamon Turquoise
Yellowside / Cinnamon
Yellowside // Cinnamon Turquoise    </t>
  </si>
  <si>
    <t xml:space="preserve">Vert // Yellowside Cinnamon
Vert /// Yellowside Cinamon Turquoise
Cinnamon / Yellowside 
Cinnamon  // Yellowside Turquoise    </t>
  </si>
  <si>
    <t xml:space="preserve">Vert
Vert / Turquoise   </t>
  </si>
  <si>
    <t xml:space="preserve">Vert 
Vert / turquoise
Yellowside
Yellowside / turquoise  </t>
  </si>
  <si>
    <t>Vert
Yellowside</t>
  </si>
  <si>
    <t xml:space="preserve">Vert  </t>
  </si>
  <si>
    <t xml:space="preserve">vert / Turquoise   </t>
  </si>
  <si>
    <t xml:space="preserve">Vert / Turquoise
Yellowside / Turquoise  </t>
  </si>
  <si>
    <t xml:space="preserve">Vert / Turquoise   </t>
  </si>
  <si>
    <t xml:space="preserve">Vert / Turquoise
Cinnamon / Turquoise  </t>
  </si>
  <si>
    <t>Vert // Cinnamon Turquoise
Cinnamon / Turquoise</t>
  </si>
  <si>
    <t>Vert / Turquoise</t>
  </si>
  <si>
    <t>Vert / Turquoise
Vert // Cinnamon Turquoise</t>
  </si>
  <si>
    <t>Vert / Turquoise
Vert // Yellowside Turquoise</t>
  </si>
  <si>
    <t xml:space="preserve">Vert // Yellowside Turquoise
Vert /// Yellowside Cinnamon Turquoise </t>
  </si>
  <si>
    <t>Vert /// Yellowside Cinnamon Turquoise</t>
  </si>
  <si>
    <t xml:space="preserve">Vert /// Yellowside Cinnamon Turquoise
Cinnamon // Yellowside Turquoise </t>
  </si>
  <si>
    <t xml:space="preserve">vert
Vert / turquoise
Turquoise </t>
  </si>
  <si>
    <t>Yellowside / Turquoise</t>
  </si>
  <si>
    <t xml:space="preserve">Vert / Yellowside
Vert // Yellowside turquoise             </t>
  </si>
  <si>
    <t xml:space="preserve">Vert / Yellowside
Vert // Yellowside turquoise 
Turquoise / Yellowside             </t>
  </si>
  <si>
    <t xml:space="preserve">Vert / Cinnamon
Vert // Cinnamon Turquoise              </t>
  </si>
  <si>
    <t>Vert / cinamon
Vert // Cinnamon Turquoise</t>
  </si>
  <si>
    <t>Vert / Cinnamon
Vert // Cinnamon Turquoise 
Cinnamon 
Cinnamon / Turquoise</t>
  </si>
  <si>
    <t>Vert / Cinnamon
Vert // Cinnamon Turquoise  
Turquoise / Cinnamon</t>
  </si>
  <si>
    <t xml:space="preserve">Vert </t>
  </si>
  <si>
    <t xml:space="preserve">Vert
Vert / Turquoise
Turquoise </t>
  </si>
  <si>
    <t xml:space="preserve">Vert // Yellowside Cinnamon
Vert /// Yellowside Cinamon Turquoise    </t>
  </si>
  <si>
    <t xml:space="preserve">Vert // Yellowside Cinnamon
Vert /// Yellowside Cinamon Turquoise
Turquoise // Yellowside Cinnamon    </t>
  </si>
  <si>
    <t>Vert / Turquoise
Turquoise</t>
  </si>
  <si>
    <t xml:space="preserve">Vert // Cinnamon Turquoise
Turquoise / Cinnamon </t>
  </si>
  <si>
    <t>Vert // Yellowside Turquoise
Turquoise / Yellowside</t>
  </si>
  <si>
    <t>Vert /// Yellowside Cinnamon Turquoise
Turquoise // Yellowside  Cinnamon</t>
  </si>
  <si>
    <t xml:space="preserve">Vert
Vert / Yellowside
Vert / Turquoise
Vert // Yellowside Turquoise </t>
  </si>
  <si>
    <t>Vert
Vert / Cinnamon
Vert / Turquoise
Vert // Cinnamon Turquoise</t>
  </si>
  <si>
    <t>Yellowside
Vert / Yellowside</t>
  </si>
  <si>
    <t>Vert / Yellowside</t>
  </si>
  <si>
    <t xml:space="preserve">Vert
Vert / Cinnamon
Vert / Yellowside
Vert // Yellowside Cinnamon </t>
  </si>
  <si>
    <t>Cinnamon
Yellowside
Pineapple</t>
  </si>
  <si>
    <t xml:space="preserve">Vert
Vert / Cinnamon
Vert / Yellowside
Vert / Turquoise
Vert // Yellowside Cinnamon
Vert // Yellowside Turquoise
Vert //Cinnamon Turquoise
Vert /// Yellowside Cinnamon Turquoise </t>
  </si>
  <si>
    <t>Vert
Vert / Turquoise
Yellowside
Yellowside / Turquoise
 Cinnamon   
Cinnamon / Turquoise
Pineapple
Pineapple / Turquoise</t>
  </si>
  <si>
    <t>Vert
Vert // Yellowside Cinnamon
Yellowside
Yellowside / Cinamon</t>
  </si>
  <si>
    <t xml:space="preserve">Vert 
Yellowside
Cinnamon
Pineapple
</t>
  </si>
  <si>
    <t xml:space="preserve">Vert / Yellowside
Vert // Yellowside Cinnamon
Vert // Yellowside Turquoise
Vert /// Yellowside Cinnamon Turquoise </t>
  </si>
  <si>
    <t>Vert / Cinamon
Vert // Yellowside Cinnamon
Cinnamon
Cinnamon / Yellowside</t>
  </si>
  <si>
    <t>Vert / Cinamon
Vert // Yellowside Cinnamon</t>
  </si>
  <si>
    <t xml:space="preserve">Vert / Cinnamon
Vert // Cinnamon Turquoise
Vert // Yellowside Cinnamon 
Vert /// Yellowside Cinnamon Turquoise
Cinnamon
Cinnamon / Yellowside
Cinnamon / Turquoise
Cinnamon // Yellowside Turquoise              </t>
  </si>
  <si>
    <t xml:space="preserve">Vert // Yellowside Cinnamon
Vert /// Yellowside Cinamon Turquoise
Yellowside / Cinnamon
Yellowside // Cinnamon Turquoise
Cinnamon / Yellowside 
Cinnamon  // Yellowside Turquoise
Pineapple
Pineapple / Turquoise    </t>
  </si>
  <si>
    <t xml:space="preserve">Vert / Turquoise
Vert // Cinnamon Turquoise
Vert // Yellowside Turquoise
Vert /// Yellowside Cinnamon Turquoise
</t>
  </si>
  <si>
    <t>Vert / Turquoise
Yellowside / Turquoise 
Cinnamon / Turquoise
Pineapple / Turquoise</t>
  </si>
  <si>
    <t xml:space="preserve">Vert //   Cinnamon Turquoise
Vert /// Yellowside Cinnamon Turquoise </t>
  </si>
  <si>
    <t>Vert // Yellowside Turquoise</t>
  </si>
  <si>
    <t xml:space="preserve">Vert //   Cinnamon Turquoise
Vert /// Yellowside Cinnamon Turquoise
Cinnamon / Turquoise 
Cinnamon  // Yellowside Turquoise </t>
  </si>
  <si>
    <t>Vert // Yellowside Turquoise
Vert /// Yellowside Cinnamon Turquoise
Yellowside / Turquoise
Yellowside // Cinnamon Turquoise</t>
  </si>
  <si>
    <t xml:space="preserve">Vert /// Yellowside Cinnamon Turquoise
Yellowside // Cinnamon Turquoise
Cinnamon  // Yellowside Turquoise
Pineapple / Turquoise    </t>
  </si>
  <si>
    <t>Vert
Vert / yellowside</t>
  </si>
  <si>
    <t xml:space="preserve">Vert
Vert / turquoise   </t>
  </si>
  <si>
    <t>Vert
Vert / Turquoise
 Cinnamon   
Cinnamon / Turquoise</t>
  </si>
  <si>
    <t>Vert
Vert / Cinnamon
Vert / Turquoise
Vert // Cinnamon Turquoise
Turquoise
Turquoise / Cinnamon</t>
  </si>
  <si>
    <t>Vert
Vert / Turquoise
Cinnamon   
Cinnamon / Turquoise
Turquoise
TurquoiseCinnamon</t>
  </si>
  <si>
    <t>Vert
Vert / Turquoise
Cinnamon
Cinnamon / Turquoise</t>
  </si>
  <si>
    <t xml:space="preserve">Vert / Yellowside 
Vert // Yellowside Cinnamon
Vert // Yellowside Turquoise
Vert /// Yellowside Cinnamon Turquoise 
Turquoise / Yellowside
Turquoise // Yellowside Cinnamon             </t>
  </si>
  <si>
    <t>Vert / Cinnamon
Vert // Cinnamon Turquoise 
Cinnamon 
Cinnamon / Turquoise
Turquoise / Cinnamon
TurquoiseCinnamon</t>
  </si>
  <si>
    <t xml:space="preserve">Vert // Yellowside Cinnamon
Vert /// Yellowside Cinamon Turquoise
Cinnamon / Yellowside 
Cinnamon  // Yellowside Turquoise
Turquoise // Yellowside Cinnamon
TurquoiseCinnamon / Yellowside    </t>
  </si>
  <si>
    <t>Vert / Turquoise
Vert // Cinnamon Turquoise
Turquoise
Turquoise / Cinnamon</t>
  </si>
  <si>
    <t>Vert / Turquoise
Cinnamon / Turquoise
Turquoise
TurquoiseCinnamon</t>
  </si>
  <si>
    <t>Vert // Cinnamon Turquoise
Cinnamon / Turquoise
Turquoise / Cinnamon
TurquoiseCinnamon</t>
  </si>
  <si>
    <t xml:space="preserve">Vert // Yellowside Turquoise
Vert /// Yellowside Cinnamon Turquoise
Turquoise / Yellowside
Turquoise // Yellowside Cinnamon </t>
  </si>
  <si>
    <t>Vert /// Yellowside Cinnamon Turquoise
Cinnamon // Yellowside Turquoise 
Turquoise // Yellowside Cinnamon
TurquoiseCinnamon / Yellowside</t>
  </si>
  <si>
    <t>Vert
Vert / Yellowside
Vert / Turquoise
Vert // Yellowside Turquoise 
Turquoise
Turquoise / Yellowside</t>
  </si>
  <si>
    <t>vert 
vert / turquoise
yellowside
yellowside / turquoise  
Turquoise
TurquoiseYellowside</t>
  </si>
  <si>
    <t>Male</t>
  </si>
  <si>
    <t>Père</t>
  </si>
  <si>
    <t>Mère</t>
  </si>
  <si>
    <t>SexeBébé</t>
  </si>
  <si>
    <t>types bébés</t>
  </si>
  <si>
    <t>type 1</t>
  </si>
  <si>
    <t>type2</t>
  </si>
  <si>
    <t>reste</t>
  </si>
  <si>
    <t>Type3</t>
  </si>
  <si>
    <t>Vert / yellowside</t>
  </si>
  <si>
    <t>Type4</t>
  </si>
  <si>
    <t>SexeBebe</t>
  </si>
  <si>
    <t>Pineapple</t>
  </si>
  <si>
    <t>Mere</t>
  </si>
  <si>
    <t xml:space="preserve">Vert / turquoise   </t>
  </si>
  <si>
    <t xml:space="preserve">Vert // Yellowside Cinnamon </t>
  </si>
  <si>
    <t xml:space="preserve">Turquoise </t>
  </si>
  <si>
    <t xml:space="preserve">Vert // Yellowside Cinnamon              </t>
  </si>
  <si>
    <t xml:space="preserve">Vert // Yellowside Turquoise              </t>
  </si>
  <si>
    <t xml:space="preserve">Vert /// Yellowside Cinnamon Turquoise              </t>
  </si>
  <si>
    <t xml:space="preserve">Vert // Yellowside turquoise             </t>
  </si>
  <si>
    <t xml:space="preserve">Turquoise / Yellowside             </t>
  </si>
  <si>
    <t xml:space="preserve">Vert /// Yellowside Cinnamon Turquoise </t>
  </si>
  <si>
    <t>Vert // Yellowside Cinnamon</t>
  </si>
  <si>
    <t>Cinnamon / Yellowside</t>
  </si>
  <si>
    <t>Cinnamon / Turquoise</t>
  </si>
  <si>
    <t xml:space="preserve">Vert // Cinnamon Turquoise              </t>
  </si>
  <si>
    <t>Turquoise / Cinnamon</t>
  </si>
  <si>
    <t xml:space="preserve">Vert /// Yellowside Cinamon Turquoise    </t>
  </si>
  <si>
    <t xml:space="preserve">Yellowside // Cinnamon Turquoise    </t>
  </si>
  <si>
    <t xml:space="preserve">Cinnamon  // Yellowside Turquoise    </t>
  </si>
  <si>
    <t xml:space="preserve">Turquoise // Yellowside Cinnamon    </t>
  </si>
  <si>
    <t xml:space="preserve">Turquoise / Cinnamon </t>
  </si>
  <si>
    <t xml:space="preserve">Cinnamon  // Yellowside Turquoise </t>
  </si>
  <si>
    <t>TurquoiseCinnamon</t>
  </si>
  <si>
    <t>Yellowside / turquoise</t>
  </si>
  <si>
    <t>Turquoise / Yellowside</t>
  </si>
  <si>
    <t>Yellowside // Cinnamon Turquoise</t>
  </si>
  <si>
    <t xml:space="preserve">Turquoise // Yellowside Cinnamon </t>
  </si>
  <si>
    <t xml:space="preserve">Cinnamon // Yellowside Turquoise </t>
  </si>
  <si>
    <t>Turquoise // Yellowside  Cinnamon</t>
  </si>
  <si>
    <t xml:space="preserve">Pineapple / Turquoise    </t>
  </si>
  <si>
    <t>TurquoiseCinnamon / Yellowside</t>
  </si>
  <si>
    <t xml:space="preserve">yellowside / turquoise  </t>
  </si>
  <si>
    <t xml:space="preserve">Yellowside / turquoise  </t>
  </si>
  <si>
    <t xml:space="preserve">vert / turquoise   </t>
  </si>
  <si>
    <t xml:space="preserve">Yellowside / Turquoise  </t>
  </si>
  <si>
    <t xml:space="preserve">Cinnamon / Turquoise  </t>
  </si>
  <si>
    <t>Pineapple / Turquoise</t>
  </si>
  <si>
    <t>Reste</t>
  </si>
  <si>
    <t>Type5</t>
  </si>
  <si>
    <t>Type6</t>
  </si>
  <si>
    <t>TurquoiseYellowside</t>
  </si>
  <si>
    <t>TurquoisePineapple</t>
  </si>
  <si>
    <t xml:space="preserve">Vert // Yellowside Cinnamon
Yellowside / Cinnamon
</t>
  </si>
  <si>
    <t xml:space="preserve">Vert // yellowside Cinnamon
Cinnamon / Yellowside 
</t>
  </si>
  <si>
    <t>Vert // Yellowside Cinnamon
Yellowside / Cinnamon
Cinnamon / Yellowside 
Pineapple</t>
  </si>
  <si>
    <t xml:space="preserve">vert / yellowside
vert // yellowside turquoise
yellowside
yellowside / turquoise
Turquoise / Yellowside
TurquoiseYellowside
</t>
  </si>
  <si>
    <t xml:space="preserve">Vert / Cinnamon
Vert // Cinnamon Turquoise
Vert // Yellowside Cinnamon 
Vert /// Yellowside Cinnamon Turquoise 
Turquoise / Cinnamon
Turquoise // Yellowside Cinnamon             </t>
  </si>
  <si>
    <t xml:space="preserve">Vert // Yellowside Cinnamon
Vert /// Yellowside Cinamon Turquoise
Yellowside / Cinnamon
Yellowside // Cinnamon Turquoise
Turquoise // Yellowside Cinnamon
TurquoiseYellowside / Cinnamon      </t>
  </si>
  <si>
    <t>Vert
Vert / Yellowside
Vert / Turquoise
Vert // Yellowside Turquoise
Turquoise
Turquoise / Yellowside</t>
  </si>
  <si>
    <t>Vert //   Cinnamon Turquoise
Vert /// Yellowside Cinnamon Turquoise
Turquoise / Cinnamon
Turquoise //  Yellowside Cinnamon</t>
  </si>
  <si>
    <t>Vert // Yellowside Turquoise
Yellowside / Turquoise
Turquoise / Yellowside 
TurquoiseYellowside</t>
  </si>
  <si>
    <t>Vert /// Yellowside Cinnamon Turquoise
Yellowside // Cinnamon Turquoise
Turquoise // Yellowside Cinnamon
TurquoiseYellowside / Cinnamon</t>
  </si>
  <si>
    <t>Vert /// Yellowside Cinnamon  Turquoise</t>
  </si>
  <si>
    <t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t>
  </si>
  <si>
    <t xml:space="preserve">Vert / Yellowside
Vert // Yellowside Cinnamon
Vert // Yellowside Turquoise
Vert /// Yellowside Cinnamon Turquoise
Yellowside
Yellowside / Cinnamon
Yellowside / Turquoise
Yellowside // Cinnamon Turquoise </t>
  </si>
  <si>
    <t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t>
  </si>
  <si>
    <t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t>
  </si>
  <si>
    <t xml:space="preserve">Vert // Yellowside Cinnamon
Vert /// Yellowside Cinamon Turquoise
Yellowside / Cinnamon
Yellowside / Turquoise
Yellowside // Cinnamon Turquoise
Cinnamon / Yellowside 
Cinnamon / Turquoise
Cinnamon  // Yellowside Turquoise
Pineapple
Pineapple / Turquoise    </t>
  </si>
  <si>
    <t xml:space="preserve">Vert // Yellowside Cinnamon
Vert /// Yellowside Cinamon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t>
  </si>
  <si>
    <t xml:space="preserve">Vert / Turquoise
Vert // Cinnamon Turquoise
Vert // Yellowside Turquoise
Vert /// Yellowside Cinnamon Turquoise
Turquoise
Turquoise / Yellowside
Turquoise /  Cinnamon
Turquoise // Yellowside Cinnamon
</t>
  </si>
  <si>
    <t>Vert //   Cinnamon Turquoise
Vert /// Yellowside Cinnamon Turquoise
Cinnamon / Turquoise 
Cinnamon  // Yellowside Turquoise
Turquoise / Cinnamon
Turquoise //  Yellowside Cinnamon
TurquoiseCinnamon
TurquoiseCinnamon / Yellowside</t>
  </si>
  <si>
    <t>Vert // Yellowside Turquoise
Vert /// Yellowside Cinnamon Turquoise
Yellowside / Turquoise
Yellowside // Cinnamon Turquoise
Turquoise / Yellowside
Turquoise // Yellowside Cinnamon
TurquoiseYellowside
TurquoiseYellowside / Cinnamon</t>
  </si>
  <si>
    <t>Vert /// Yellowside Cinnamon Turquoise
Yellowside // Cinnamon Turquoise
Cinnamon  // Yellowside Turquoise
Pineapple / Turquoise
Turquoise //  Yellowside Cinnamon
TurquoiseYellowside / Cinnamon
TurquoiseCinnamon / Yellowside
TurquoisePineapple</t>
  </si>
  <si>
    <t>Vert / Yellowside
Vert // Yellowside Turquoise</t>
  </si>
  <si>
    <t>Yellowside
Yellowside / Turquoise</t>
  </si>
  <si>
    <t>Vert // Yellowside Cinnamon 
Vert /// Yellowside Cinnamon Turquoise</t>
  </si>
  <si>
    <t>Yellowside / Cinnamon</t>
  </si>
  <si>
    <t>Yellowside / Cinnamon
Yellowside // Cinnamon Turquoise</t>
  </si>
  <si>
    <t xml:space="preserve">Yellowside / Cinamon </t>
  </si>
  <si>
    <t>Vert / Yellowside
Vert // Yellowside Cinnamon</t>
  </si>
  <si>
    <t>Vert / Yellowside
Vert // Yellowside Cinnamon
Vert // Yellowside Turquoise
Vert /// Yellowside Cinnamon Turquoise</t>
  </si>
  <si>
    <t>Yellowside
Yellowside / Cinnamon</t>
  </si>
  <si>
    <t>Yellowside
Yellowside / Cinnamon
Yellowside / Turquoise
Yellowside // Cinnamon Turquoise</t>
  </si>
  <si>
    <t>Vert // Yellowside Cinnamon 
Cinnamon / Yellowside</t>
  </si>
  <si>
    <t>Vert // Yellowside Cinnamon 
Vert /// Yellowside Cinnamon Turquoise
Cinnamon / Yellowside
Cinnamon // Yellowside Turquoise</t>
  </si>
  <si>
    <t>Yellowside / Cinnamon
YellowsideCinnamon</t>
  </si>
  <si>
    <t>Yellowside / Cinnamon
Yellowside // Cinnamon Turquoise
Pineapple
Pineapple / Turquoise</t>
  </si>
  <si>
    <t>Vert // Yellowside Turquoise
Vert /// Yellowside Cinnamon Turquoise</t>
  </si>
  <si>
    <t>Vert /// Yellowside Cinnamon Turquoise
Cinnamon  // Yellowside Turquoise</t>
  </si>
  <si>
    <t>Yellowside / Turquoise
Yellowside // Cinnamon Turquoise</t>
  </si>
  <si>
    <t>Yellowside // Cinnamon Turquoise
Pineapple / Turquoise</t>
  </si>
  <si>
    <t xml:space="preserve">Vert / Yellowside
Vert // Yellowside Turquoise </t>
  </si>
  <si>
    <t>Vert / Yellowside
Vert // Yellowside Turquoise 
Turquoise / Yellowside</t>
  </si>
  <si>
    <t>Yellowside
Yellowside / Turquoise
TurquoiseYellowside</t>
  </si>
  <si>
    <t>Vert // Yellowside Cinnamon 
Vert /// Yellowside Cinnamon Turquoise
Turquoise // Yellowside CInnamon</t>
  </si>
  <si>
    <t>Yellowside / Cinnamon
Yellowside // Cinnamon Turquoise
TurquoiseYellowside / Cinnamon</t>
  </si>
  <si>
    <t>Vert /// Yellowside Cinnamon Turquoise
Turquoise // Yellowside Cinnamon</t>
  </si>
  <si>
    <t>Yellowside / Turquoise
TurquoiseYellowside</t>
  </si>
  <si>
    <t>Yellowside // Cinnamon Turquoise
TurquoiseYellowside / Cinnamon</t>
  </si>
  <si>
    <t>Yellowside // Turquoise cinnamon</t>
  </si>
  <si>
    <t>Vert / Yellowside
Vert // Yellowside Cinnamon
Vert // Yellowside Turquoise
Vert /// Yellowside Cinnamon Turquoise
Turquoise / Yellowside
Turquoise // Yellowside Cinnamon</t>
  </si>
  <si>
    <t>Yellowside
Yellowside / Cinnamon
Yellowside / Turquoise
Yellowside // Cinnamon Turquoise
TurquoiseYellowside
TurquoiseYellowside / Cinnamon</t>
  </si>
  <si>
    <t xml:space="preserve">Vert // Yellowside Cinnamon
Vert /// Yellowside Cinamon Turquoise
Cinnamon / Yellowside
Cinnamon // Yellowside Turquoise
</t>
  </si>
  <si>
    <t xml:space="preserve">Vert // Yellowside Cinnamon 
Vert /// Yellowside Cinnamon Turquoise
Cinnamon / Yellowside
Cinnamon // Yellowside Turquoise
Turquoise // Yellowside CInnamon
TurquoiseCinnamon / Yellowside    </t>
  </si>
  <si>
    <t xml:space="preserve">Yellowside / Cinnamon
Yellowside // Cinnamon Turquoise
Pineapple
Pineapple / Turquoise </t>
  </si>
  <si>
    <t>Yellowside / Cinnamon
Yellowside // Cinnamon Turquoise
Pineapple
Pineapple / Turquoise 
TurquoiseYellowside / Cinnamon
TurquoisePineapple</t>
  </si>
  <si>
    <t>Vert // Yellowside Turquoise
Vert /// Yellowside Cinnamon Turquoise
Turquoise / Yellowside
Turquoise // Yellowside Cinnamon</t>
  </si>
  <si>
    <t>Vert /// Yellowside Cinnamon Turquoise
Cinnamon  // Yellowside Turquoise
Turquoise // Yellowside Cinnamon
TurquoiseCinnamon / Yellowside</t>
  </si>
  <si>
    <t>Yellowside / Turquoise
Yellowside // Cinnamon Turquoise
TurquoiseYellowside
TurquoiseYellowside / Cinnamon</t>
  </si>
  <si>
    <t>Yellowside // Cinnamon Turquoise
Pineapple / Turquoise
TurquoiseYellowside / Cinnamon
TurquoisePineapple</t>
  </si>
  <si>
    <t>Vert / Cinnamon
Vert // Cinnamon Turquoise</t>
  </si>
  <si>
    <t>Vert // Yellowside Cinnamon
Vert /// Yellowside Cinnamon Turquoise</t>
  </si>
  <si>
    <t>Cinnamon
Cinnamon / Turquoise</t>
  </si>
  <si>
    <t>Cinnamon / Yellowside
Cinnamon  // Yellowside Turquoise</t>
  </si>
  <si>
    <t>Cinnamon  // Yellowside Turquoise</t>
  </si>
  <si>
    <t>Vert / Cinnamon
Vert // Yellowside Cinnamon</t>
  </si>
  <si>
    <t>Vert / Cinnamon
Vert // Cinnamon Turquoise
Vert // Yellowside Cinnamon
Vert /// Yellowside Cinnamon Turquoise</t>
  </si>
  <si>
    <t>Vert // Yellowside Cinnamon
Yellowside / Cinnamon</t>
  </si>
  <si>
    <t>Vert // Yellowside Cinnamon
Vert /// Yellowside Cinnamon Turquoise
Yellowside / Cinnamon
Yellowside / Turquoise</t>
  </si>
  <si>
    <t>Cinnamon
Cinnamon / Yellowside</t>
  </si>
  <si>
    <t>Cinnamon
Cinnamon / Yellowside
Cinnamon / Turquoise
Cinnamon // Yellowside Turquoise</t>
  </si>
  <si>
    <t>Cinnamon / Yellowside
Pineapple</t>
  </si>
  <si>
    <t>Cinnamon / Yellowside
Cinnamon  // Yellowside Turquoise
Pineapple
Pineapple / Turquoise</t>
  </si>
  <si>
    <t>Vert // Cinnamon Turquoise
Vert /// Yellowside Cinnamon Turquoise</t>
  </si>
  <si>
    <t>Cinnamon / Turquoise
Cinnamon  // Yellowside Turquoise</t>
  </si>
  <si>
    <t>Vert /// Yellowside Cinnamon Turquoise
Yellowside // Cinnamon Turquoise</t>
  </si>
  <si>
    <t>Cinnamon  // Yellowside Turquoise
Pineapple / Turquoise</t>
  </si>
  <si>
    <t>Vert / Cinnamon
Vert // Cinnamon Turquoise
Turquoise / Cinnamon</t>
  </si>
  <si>
    <t>Vert // Yellowside Cinnamon
Vert /// Yellowside Cinnamon Turquoise
Turquoise // Yellowside Cinnamon</t>
  </si>
  <si>
    <t>Cinnamon
Cinnamon / Turquoise
TurquoiseCinnamon</t>
  </si>
  <si>
    <t>Cinnamon / Yellowside
Cinnamon // Yellowside Turquoise</t>
  </si>
  <si>
    <t>Cinnamon / Yellowside
Cinnamon  // Yellowside Turquoise
TurquoiseCinnamon / Yellowside</t>
  </si>
  <si>
    <t>Vert // Cinnamon Turquoise
Turquoise / Cinnamon</t>
  </si>
  <si>
    <t>Cinnamon / Turquoise
TurquoiseCinnamon</t>
  </si>
  <si>
    <t>Cinnamon  // Yellowside Turquoise
TurquoiseCinnamon / Yellowside</t>
  </si>
  <si>
    <t>Vert / Cinnamon
Vert // Cinnamon Turquoise
Vert // Yellowside Cinnamon
Vert /// Yellowside Cinnamon Turquoise
Turquoise / Cinnamon
Turquoise // Yellowside  Cinnamon</t>
  </si>
  <si>
    <t>Vert // Yellowside Cinnamon
Vert /// Yellowside Cinnamon Turquoise
Yellowside / Cinnamon
Yellowside // Cinnamon Turquoise</t>
  </si>
  <si>
    <t>Vert // Yellowside Cinnamon
Vert /// Yellowside Cinnamon Turquoise
Yellowside / Cinnamon
Yellowside // Cinnamon Turquoise
Turquoise // Yellowside Cinnamon
TurquoiseYellowside / Cinnamon</t>
  </si>
  <si>
    <t>Cinnamon
Cinnamon / Yellowside
Cinnamon / Turquoise
Cinnamon // Yellowside Turquoise
TurquoiseCinnamon
TurquoiseCinnamon / Yellowside</t>
  </si>
  <si>
    <t>Cinnamon / Yellowside
Cinnamon // Yellowside Turquoise
Pineapple
Pineapple / Turquoise</t>
  </si>
  <si>
    <t>Cinnamon / Yellowside
Cinnamon  // Yellowside Turquoise
Pineapple
Pineapple / Turquoise
TurquoiseCinnamon / Yellowside
TurquoisePineapple</t>
  </si>
  <si>
    <t>Vert // Cinnamon Turquoise
Vert /// Yellowside Cinnamon Turquoise
Turquoise / Cinnamon
Turquoise // Yellowside Cinnamon</t>
  </si>
  <si>
    <t>Cinnamon / Turquoise
Cinnamon  // Yellowside Turquoise
TurquoiseCinnamon
TurquoiseCinnamon / Yellowside</t>
  </si>
  <si>
    <t>Cinnamon  // Yellowside Turquoise
Pineapple / Turquoise
TurquoiseCinnamon / Yellowside
TurquoisePineapple</t>
  </si>
  <si>
    <t>Pineapple
Pineapple / Turquoise</t>
  </si>
  <si>
    <t>Vert // Yellowside Cinnamon
Vert /// Yellowside Cinnamon Turquoise
Turquoise // Yellowside  Cinnamon</t>
  </si>
  <si>
    <t>Cinnamon / Yellowside
Cinnamon // Yellowside Turquoise
TurquoiseCinnamon / Yellowside</t>
  </si>
  <si>
    <t>Pineapple
Pineapple / Turquoise
TurquoisePineapple</t>
  </si>
  <si>
    <t>Pineapple / Turquoise
TurquoisePineapple</t>
  </si>
  <si>
    <t>Vert // Yellowside  Turquoise</t>
  </si>
  <si>
    <t>Turquoise // Yellowside Cinnamon</t>
  </si>
  <si>
    <t>Vert / Turquoise
Vert // Yellowside Turquoise
Turquoise
Turquoise / Yellowside</t>
  </si>
  <si>
    <t>Vert // Yellowside Turquoise
Yellowside  / Turquoise</t>
  </si>
  <si>
    <t>Vert // Yellowside Turquoise
Yellowside / Turquoise
Turquoise / Yellowside
TurquoiseYellowside</t>
  </si>
  <si>
    <t>Vert // Cinnamon Turquoise
Vert /// Yellowside Cinnamon Turquoise
Turquoise / Cinnamon
Turquoise // Yellowside  Cinnamon</t>
  </si>
  <si>
    <t>Vert /// Yellowside Cinnamon Turquoise
Yellowside // Cinnamon Turquoise
Turquoise // Yellowside CInnamon
TurquoiseYellowside / Cinnamon</t>
  </si>
  <si>
    <t xml:space="preserve">Turquoise
Turquoise / Yellowside
</t>
  </si>
  <si>
    <t>Turquoise / Cinnamon
Turquoise // Yellowside Cinnamon</t>
  </si>
  <si>
    <t>Turquoise / Yellowside
TurquoiseYellowside</t>
  </si>
  <si>
    <t>Turquoise // Yellowside Cinnamon
TurquoiseYellowside / Cinnamon</t>
  </si>
  <si>
    <t>Vert // Yellowside  Turquoise
Vert /// Yellowside  Cinnamon Turquoise</t>
  </si>
  <si>
    <t>Vert // Yellowside  Turquoise
Vert /// Yellowside  Cinnamon Turquoise
Turquoise / Yellowside
Turquoise // Yellowside Cinnamon</t>
  </si>
  <si>
    <t>Vert /// Yellowside Cinnamon Turquoise
Cinnamon // Yellowside Turquoise</t>
  </si>
  <si>
    <t>Vert /// Yellowside Cinnamon Turquoise
CInnamon // Yellowside Turquoise
Turquoise // Yellowside CInnamon
TurquoiseCinnamon / Yellowside</t>
  </si>
  <si>
    <t xml:space="preserve">Turquoise
Turquoise / Cinnamon
</t>
  </si>
  <si>
    <t>Turquoise / Cinnamon
TurquoiseCinnamon</t>
  </si>
  <si>
    <t>Turquoise / Yellowside
Turquoise // Yellowside Cinnamon</t>
  </si>
  <si>
    <t>Turquoise // Yellowside Cinnamon
TurquoiseCinnamon / Yellowside</t>
  </si>
  <si>
    <t>Turquoise // Yellowside Cinamon</t>
  </si>
  <si>
    <t>Vert / Turquoise
Vert // Yellowside Turquoise
Vert // Cinnamon Turquoise
Vert /// Yellowside Cinnamon Turquoise</t>
  </si>
  <si>
    <t>Vert / Turquoise
Vert // Yellowside Turquoise
Vert // Cinnamon Turquoise
Vert /// Yellowside Cinnamon Turquoise
Turquoise 
Turquoise / Yellowside
Turquoise / Cinnamon
Turquoise // Yellowside Cinnamon</t>
  </si>
  <si>
    <t xml:space="preserve">Vert // Yellowside  Turquoise
Vert /// Yellowside  Cinnamon Turquoise
Yellowside / Turquoise
Yellowside // Cinnamon Turquoise
</t>
  </si>
  <si>
    <t>Vert // Yellowside  Turquoise
Vert /// Yellowside  Cinnamon Turquoise
Yellowside / Turquoise
Yellowside // Cinnamon Turquoise
Turquoise / Yellowside
Turquoise // Yellowside Cinnamon</t>
  </si>
  <si>
    <t>Vert // Yellowside  Turquoise
Vert /// Yellowside  Cinnamon Turquoise
Cinnamon / Turquoise
Cinnamon // Yellowside Turquoise</t>
  </si>
  <si>
    <t>Vert // Yellowside  Turquoise
Vert /// Yellowside  Cinnamon Turquoise
Cinnamon / Turquoise
Cinnamon // Yellowside Turquoise
Turquoise / Cinnamon
Turquoise // Yellowside Cinnamon
TurquoiseCinnamon
TurquoiseCinnamon / Yellowside</t>
  </si>
  <si>
    <t>Vert /// Yellowside Cinnamon Turquoise
Yellowside // Cinnamon Turquoise
Cinnamon // Yellowside Turquoise
Pineapple / Turquoise</t>
  </si>
  <si>
    <t xml:space="preserve">Vert /// Yellowside Cinnamon Turquoise
Yellowside // Cinnamon Turquoise
CInnamon // Yellowside Turquoise
Pineapple / Turquoise
Turquoise // Yellowside CInnamon
TurquoiseCinnamon / Yellowside
TurquoiseYellowside / Cinnamon
TurquoisePinneaple 
</t>
  </si>
  <si>
    <t xml:space="preserve">Turquoise
Turquoise / Cinnamon
Turquoise / Yellowside
Turquoise // Yellowside Cinnamon
</t>
  </si>
  <si>
    <t>Turquoise / Cinnamon
Turquoise// Yellowside Cinnamon
TurquoiseCinnamon
TurquoiseCinnamon / Yellowside</t>
  </si>
  <si>
    <t>Turquoise / Yellowside
Turquoise // Yellowside Cinnamon
TurquoiseYellowside
TurquoiseYellowside / Cinnamon</t>
  </si>
  <si>
    <t>Turquoise // Yellowside Cinnamon
TurquoiseYellowside / Cinnamon
TurquoiseCinnamon / Yellowside
TurquoisePineapple</t>
  </si>
  <si>
    <t xml:space="preserve">Vert // CInnamon  Turquoise 
Turquoise / Cinnamon
</t>
  </si>
  <si>
    <t xml:space="preserve"> Cinnamon / Turquoise
TurquoiseCinnamon</t>
  </si>
  <si>
    <t>Cinnamon // Yellowside Turquoise</t>
  </si>
  <si>
    <t>Cinnamon // Yellowside Turquoise
TurquoiseCinnamon / Yellowside</t>
  </si>
  <si>
    <t>Turquoise // Yellowside Cinnamon
TurquoiseCinnamon</t>
  </si>
  <si>
    <t>Vert /// Yellowside  Cinnamon Turquoise
Yellowside // Cinnamon Turquoise</t>
  </si>
  <si>
    <t>Vert /// Yellowside  Cinnamon Turquoise
Yellowside // Cinnamon Turquoise
Turquoise // Yellowside Cinnamon
TurquoiseYellowside / Cinnamon</t>
  </si>
  <si>
    <t>Cinnamon / Turquoise
Cinnamon // Yellowside Turquoise</t>
  </si>
  <si>
    <t>Cinnamon / Turquoise
Cinnamon // Yellowside Turquoise
TurquoiseCinnamon
TurquoiseCinnamon / Yellowside</t>
  </si>
  <si>
    <t>Cinnamon // Yellowside Turquoise
Pineapple / Turquoise</t>
  </si>
  <si>
    <t xml:space="preserve">CInnamon // Yellowside Turquoise
Pineapple / Turquoise
TurquoiseCinnamon / Yellowside
TurquoisePinneaple 
</t>
  </si>
  <si>
    <t>TurquoiseCinnamon
TurquoisePineapple</t>
  </si>
  <si>
    <t>TurquoiseCinnamon / Yellowside
TurquoisePineapple</t>
  </si>
  <si>
    <t>Vert /// Yellowside  Cinnamon Turquoise</t>
  </si>
  <si>
    <t>Vert /// Yellowside  Cinnamon Turquoise
Turquoise // Yellowside Cinnamon</t>
  </si>
  <si>
    <t>TurquoiseYellowside / Cinnamon</t>
  </si>
  <si>
    <t>Vert /// Yellowside  Cinnamon Turquoise
Cinnamon // Yellowside Turquoise</t>
  </si>
  <si>
    <t xml:space="preserve">Vert /// Yellowside  Cinnamon Turquoise
Cinnamon // Yellowside Turquoise
Turquoise // Yellowside Cinnamon
TurquoiseCinnamon / Yellowside
</t>
  </si>
  <si>
    <t>TurquoiseYellowside
TurquoiseYellowside / Cinnamon</t>
  </si>
  <si>
    <t>TurquoiseYellowside / Cinnamon
TurquoisePineapple</t>
  </si>
  <si>
    <t xml:space="preserve">Vert 
Vert / Turquoise
Yellowside
Yellowside / Turquoise  </t>
  </si>
  <si>
    <t xml:space="preserve">Vert 
Vert / Turquoise
Yellowside
Yellowside / Turquoise
</t>
  </si>
  <si>
    <t xml:space="preserve">Vert 
Vert / Turquoise
Yellowside
Yellowside / Turquoise
Turquoise
TurquoiseYellowside </t>
  </si>
  <si>
    <t>Vert / Turquoise
Yellowside / Turquoise
Turquoise
TurquoiseYellowside</t>
  </si>
  <si>
    <t>Vert
Vert / Turquoise
Yellowside
Yellowside / Turquoise
 Cinnamon   
Cinnamon / Turquoise
Pineapple
Pineapple / Turquoise
Turquoise
TurquoiseCinnamon
TurquoiseYellowside
TurquoisePineapple</t>
  </si>
  <si>
    <t>Vert / Turquoise
Yellowside / Turquoise
Cinnamon / Turquoise
Pineapple / Turquoise
Turquoise
TurquoiseCinnamon
TurquoiseYellowside
TurquoisePineapple</t>
  </si>
  <si>
    <t>Yellowside
Pineapple</t>
  </si>
  <si>
    <t>Yellowside
Yellowside / Turquoise
Pineapple
Pineapple / Turquoise</t>
  </si>
  <si>
    <t>Yellowside / Turquoise
Pineapple / Turquoise</t>
  </si>
  <si>
    <t>Yellowside
Yellowside / Turquoise
Pineapple</t>
  </si>
  <si>
    <t>Yellowside
Yellowside / Turquoise
Pineapple
Pineapple / Turquoise
TurquoiseYellowside
TurquoisePineapple</t>
  </si>
  <si>
    <t>Yellowside / Turquoise
Pineapple / Turquoise
TurquoiseYellowside
TurquoisePineapple</t>
  </si>
  <si>
    <t>Cinnamon
Pineapple</t>
  </si>
  <si>
    <t>Cinnamon
Cinnamon / Turquoise
Pineapple
Pineapple / Turquoise</t>
  </si>
  <si>
    <t>Cinnamon / Turquoise
Pineapple / Turquoise</t>
  </si>
  <si>
    <t>Cinnamon
Cinnamon / Turquoise
Pineapple
Pineapple / Turquoise
TurquoiseCinnamon
TurquoisePineapple</t>
  </si>
  <si>
    <t>Cinnamon / Turquoise
Pineapple / Turquoise
TurquoiseCinnamon
TurquoisePineapple</t>
  </si>
  <si>
    <t xml:space="preserve">Vert / Turquoise 
Yellowside / Turquoise
</t>
  </si>
  <si>
    <t>Turquoise
TurquoiseYellowside</t>
  </si>
  <si>
    <t>Vert / Turquoise
Cinnamon / Turquoise</t>
  </si>
  <si>
    <t xml:space="preserve">Turquoise
TurquoiseCinnamon
</t>
  </si>
  <si>
    <t xml:space="preserve">Vert / Turquoise 
Yellowside / Turquoise
Cinnamon / Turquoise
Pineapple / Turquoise
</t>
  </si>
  <si>
    <t>Vert / Turquoise 
Yellowside / Turquoise
Cinnamon / Turquoise
Pineapple / Turquoise
Turquoise
TurquoiseYellowside
TurquoiseCinnamon
TurquoisePineapple</t>
  </si>
  <si>
    <t xml:space="preserve">Turquoise
TurquoiseCinnamon
TurquoiseYellowside
TurquoisePineapple
</t>
  </si>
  <si>
    <t xml:space="preserve"> Cinnamon / Turquoise</t>
  </si>
  <si>
    <t>TurquoiseYellowside
TurquoisePineapple</t>
  </si>
  <si>
    <t>Type7</t>
  </si>
  <si>
    <t>Type8</t>
  </si>
  <si>
    <t>Type9</t>
  </si>
  <si>
    <t>Type10</t>
  </si>
  <si>
    <t>Type11</t>
  </si>
  <si>
    <t>Type12</t>
  </si>
  <si>
    <t>turquoisepineapple</t>
  </si>
  <si>
    <t>turquoisecinnamon</t>
  </si>
  <si>
    <t>turquoiseyellowside</t>
  </si>
  <si>
    <t>YellowsideCinnamon</t>
  </si>
  <si>
    <t>TurquoiseYellowside / cinnamon</t>
  </si>
  <si>
    <t>TurquoiseCinnamon / yellowside</t>
  </si>
  <si>
    <t xml:space="preserve">Vert // Yellowside Turquoise </t>
  </si>
  <si>
    <t>Yellowside / Cinamon</t>
  </si>
  <si>
    <t xml:space="preserve">Yellowside // Cinnamon Turquoise </t>
  </si>
  <si>
    <t>Yellowside  / Turquoise</t>
  </si>
  <si>
    <t xml:space="preserve">Turquoise // Yellowside Cinnamon             </t>
  </si>
  <si>
    <t xml:space="preserve">Cinnamon // Yellowside Turquoise              </t>
  </si>
  <si>
    <t>Turquoise // Yellowside CInnamon</t>
  </si>
  <si>
    <t xml:space="preserve">TurquoiseCinnamon / Yellowside    </t>
  </si>
  <si>
    <t xml:space="preserve">Pineapple / Turquoise </t>
  </si>
  <si>
    <t xml:space="preserve">TurquoiseYellowside / Cinnamon      </t>
  </si>
  <si>
    <t>Turquoise //  Yellowside Cinnamon</t>
  </si>
  <si>
    <t xml:space="preserve">TurquoiseYellowside </t>
  </si>
  <si>
    <t>Type</t>
  </si>
  <si>
    <t xml:space="preserve"> Cinnamon   </t>
  </si>
  <si>
    <t xml:space="preserve">Cinnamon   </t>
  </si>
  <si>
    <t xml:space="preserve">Vert / Turquoise </t>
  </si>
  <si>
    <t>Vert / turquoise</t>
  </si>
  <si>
    <t>vert / turquoise</t>
  </si>
  <si>
    <t xml:space="preserve">Yellowside / Turquoise </t>
  </si>
  <si>
    <t>yellowside</t>
  </si>
  <si>
    <t xml:space="preserve">Cinnamon </t>
  </si>
  <si>
    <t xml:space="preserve">Cinnamon / Turquoise </t>
  </si>
  <si>
    <t xml:space="preserve">Cinnamon / Yellowside </t>
  </si>
  <si>
    <t xml:space="preserve">Cinnamon // Yellowside Turquoise  </t>
  </si>
  <si>
    <t>CInnamon // Yellowside Turquoise</t>
  </si>
  <si>
    <t>Turquoise /  Cinnamon</t>
  </si>
  <si>
    <t xml:space="preserve">Turquoise / Yellowside </t>
  </si>
  <si>
    <t>Turquoise// Yellowside Cinnamon</t>
  </si>
  <si>
    <t xml:space="preserve">TurquoisePinneaple </t>
  </si>
  <si>
    <t xml:space="preserve">TurquoiseYellowside / Cinnamon </t>
  </si>
  <si>
    <t>Vert / cinamon</t>
  </si>
  <si>
    <t>Vert / Cinamon</t>
  </si>
  <si>
    <t xml:space="preserve">Vert / Yellowside </t>
  </si>
  <si>
    <t>Vert //   Cinnamon Turquoise</t>
  </si>
  <si>
    <t xml:space="preserve">Vert // CInnamon  Turquoise </t>
  </si>
  <si>
    <t xml:space="preserve">Vert // Cinnamon Turquoise  </t>
  </si>
  <si>
    <t xml:space="preserve">Vert // Cinnamon Turquoise </t>
  </si>
  <si>
    <t>Vert // yellowside Cinnamon</t>
  </si>
  <si>
    <t xml:space="preserve">Vert // Yellowside turquoise </t>
  </si>
  <si>
    <t>Vert /// Yellowside Cinamon Turquoise</t>
  </si>
  <si>
    <t>Vert //Cinnamon Turquoise</t>
  </si>
  <si>
    <t>B E B E S</t>
  </si>
  <si>
    <t xml:space="preserve">P A R E N T 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</si>
</sst>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1" xfId="0" applyBorder="1" applyAlignment="1">
      <alignment vertical="top" wrapText="1"/>
    </xf>
    <xf numFmtId="0" fontId="2" fillId="4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0" fillId="6" borderId="1" xfId="0" applyFill="1" applyBorder="1"/>
    <xf numFmtId="0" fontId="0" fillId="0" borderId="0" xfId="0" applyAlignment="1">
      <alignment wrapText="1"/>
    </xf>
    <xf numFmtId="0" fontId="0" fillId="8" borderId="1" xfId="0" applyFill="1" applyBorder="1"/>
    <xf numFmtId="0" fontId="0" fillId="4" borderId="1" xfId="0" applyFill="1" applyBorder="1"/>
    <xf numFmtId="0" fontId="0" fillId="7" borderId="2" xfId="0" applyFill="1" applyBorder="1"/>
    <xf numFmtId="0" fontId="0" fillId="0" borderId="1" xfId="0" applyBorder="1" applyAlignment="1">
      <alignment wrapText="1"/>
    </xf>
    <xf numFmtId="0" fontId="0" fillId="9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3" xfId="0" applyFill="1" applyBorder="1"/>
    <xf numFmtId="0" fontId="3" fillId="0" borderId="0" xfId="0" applyFont="1" applyAlignment="1">
      <alignment wrapText="1"/>
    </xf>
    <xf numFmtId="0" fontId="0" fillId="7" borderId="4" xfId="0" applyFill="1" applyBorder="1"/>
    <xf numFmtId="0" fontId="0" fillId="7" borderId="5" xfId="0" applyFill="1" applyBorder="1"/>
    <xf numFmtId="0" fontId="0" fillId="10" borderId="1" xfId="0" applyFill="1" applyBorder="1"/>
    <xf numFmtId="0" fontId="3" fillId="10" borderId="1" xfId="0" applyFont="1" applyFill="1" applyBorder="1" applyAlignment="1">
      <alignment wrapText="1"/>
    </xf>
    <xf numFmtId="0" fontId="4" fillId="11" borderId="6" xfId="0" applyFont="1" applyFill="1" applyBorder="1" applyAlignment="1">
      <alignment horizontal="center"/>
    </xf>
    <xf numFmtId="0" fontId="4" fillId="11" borderId="7" xfId="0" applyFont="1" applyFill="1" applyBorder="1" applyAlignment="1">
      <alignment horizontal="center"/>
    </xf>
    <xf numFmtId="0" fontId="4" fillId="11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tabSelected="1" topLeftCell="B1" zoomScale="80" zoomScaleNormal="80" workbookViewId="0">
      <selection activeCell="C3" sqref="C3"/>
    </sheetView>
  </sheetViews>
  <sheetFormatPr baseColWidth="10" defaultRowHeight="15" x14ac:dyDescent="0.25"/>
  <cols>
    <col min="1" max="1" width="18.5703125" customWidth="1"/>
    <col min="2" max="2" width="23.5703125" customWidth="1"/>
    <col min="3" max="3" width="40.7109375" style="7" customWidth="1"/>
    <col min="4" max="4" width="4.28515625" customWidth="1"/>
    <col min="6" max="6" width="40.7109375" style="7" customWidth="1"/>
  </cols>
  <sheetData>
    <row r="1" spans="2:6" ht="121.5" customHeight="1" x14ac:dyDescent="0.25"/>
    <row r="2" spans="2:6" ht="21" x14ac:dyDescent="0.35">
      <c r="B2" s="15" t="s">
        <v>35</v>
      </c>
      <c r="C2" s="15"/>
      <c r="D2" s="15"/>
      <c r="E2" s="15"/>
      <c r="F2" s="15"/>
    </row>
    <row r="3" spans="2:6" x14ac:dyDescent="0.25">
      <c r="B3" s="13" t="s">
        <v>30</v>
      </c>
      <c r="C3" s="17" t="s">
        <v>12</v>
      </c>
      <c r="D3" s="18"/>
      <c r="E3" s="13" t="s">
        <v>31</v>
      </c>
      <c r="F3" s="17" t="s">
        <v>20</v>
      </c>
    </row>
    <row r="6" spans="2:6" x14ac:dyDescent="0.25">
      <c r="B6" t="s">
        <v>2</v>
      </c>
    </row>
    <row r="8" spans="2:6" ht="21" x14ac:dyDescent="0.35">
      <c r="B8" s="15" t="s">
        <v>34</v>
      </c>
      <c r="C8" s="15"/>
      <c r="D8" s="15"/>
      <c r="E8" s="15"/>
      <c r="F8" s="15"/>
    </row>
    <row r="9" spans="2:6" ht="264" customHeight="1" x14ac:dyDescent="0.25">
      <c r="B9" s="13" t="s">
        <v>33</v>
      </c>
      <c r="C9" s="14" t="str">
        <f>VLOOKUP("male"&amp;C3&amp;F3,bebe,2,FALSE)</f>
        <v>Yellowside / Cinnamon
Yellowside // Cinnamon Turquoise
Pineapple
Pineapple / Turquoise</v>
      </c>
      <c r="D9" s="1"/>
      <c r="E9" s="13" t="s">
        <v>32</v>
      </c>
      <c r="F9" s="14" t="str">
        <f>VLOOKUP("Femelle"&amp;C3&amp;F3,bebe,2,FALSE)</f>
        <v>Yellowside
Yellowside / Turquoise
Pineapple
Pineapple / Turquoise</v>
      </c>
    </row>
    <row r="11" spans="2:6" x14ac:dyDescent="0.25">
      <c r="C11" s="14" t="str">
        <f>"male"&amp;C3&amp;F3</f>
        <v>maleyellowside / cinamon pineapple / turquoise</v>
      </c>
    </row>
    <row r="19" spans="2:2" x14ac:dyDescent="0.25">
      <c r="B19" s="2"/>
    </row>
  </sheetData>
  <mergeCells count="2">
    <mergeCell ref="B2:F2"/>
    <mergeCell ref="B8:F8"/>
  </mergeCells>
  <dataValidations count="2">
    <dataValidation type="list" allowBlank="1" showInputMessage="1" showErrorMessage="1" sqref="C3">
      <formula1>Tab1Col1</formula1>
    </dataValidation>
    <dataValidation type="list" allowBlank="1" showInputMessage="1" showErrorMessage="1" sqref="F3">
      <formula1>Tab1Col2</formula1>
    </dataValidation>
  </dataValidations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0"/>
  <sheetViews>
    <sheetView workbookViewId="0">
      <selection activeCell="D1" sqref="D1:E1"/>
    </sheetView>
  </sheetViews>
  <sheetFormatPr baseColWidth="10" defaultRowHeight="15" x14ac:dyDescent="0.25"/>
  <cols>
    <col min="1" max="1" width="37" bestFit="1" customWidth="1"/>
    <col min="2" max="2" width="24.5703125" bestFit="1" customWidth="1"/>
    <col min="3" max="3" width="4.28515625" customWidth="1"/>
    <col min="4" max="4" width="37" bestFit="1" customWidth="1"/>
    <col min="5" max="5" width="24.5703125" bestFit="1" customWidth="1"/>
    <col min="7" max="7" width="41" bestFit="1" customWidth="1"/>
    <col min="8" max="8" width="27.42578125" customWidth="1"/>
    <col min="9" max="9" width="37.42578125" customWidth="1"/>
    <col min="10" max="10" width="37.140625" customWidth="1"/>
    <col min="11" max="11" width="37.7109375" customWidth="1"/>
    <col min="12" max="12" width="27.140625" customWidth="1"/>
    <col min="13" max="13" width="38.5703125" customWidth="1"/>
    <col min="14" max="14" width="35.5703125" customWidth="1"/>
    <col min="15" max="15" width="36.7109375" customWidth="1"/>
    <col min="16" max="16" width="37.28515625" customWidth="1"/>
    <col min="17" max="18" width="36.7109375" customWidth="1"/>
    <col min="19" max="19" width="39.140625" customWidth="1"/>
    <col min="21" max="21" width="19.85546875" bestFit="1" customWidth="1"/>
  </cols>
  <sheetData>
    <row r="1" spans="1:21" x14ac:dyDescent="0.25">
      <c r="A1" s="16" t="s">
        <v>0</v>
      </c>
      <c r="B1" s="16"/>
      <c r="D1" s="16" t="s">
        <v>1</v>
      </c>
      <c r="E1" s="16"/>
      <c r="G1" s="16" t="s">
        <v>36</v>
      </c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1" x14ac:dyDescent="0.25">
      <c r="A2" s="1" t="s">
        <v>3</v>
      </c>
      <c r="B2" s="1" t="s">
        <v>3</v>
      </c>
      <c r="D2" s="1" t="s">
        <v>3</v>
      </c>
      <c r="E2" s="1" t="s">
        <v>3</v>
      </c>
      <c r="G2" t="s">
        <v>30</v>
      </c>
      <c r="I2" t="s">
        <v>31</v>
      </c>
    </row>
    <row r="3" spans="1:21" ht="15.75" x14ac:dyDescent="0.25">
      <c r="A3" s="1" t="s">
        <v>4</v>
      </c>
      <c r="B3" s="1" t="s">
        <v>6</v>
      </c>
      <c r="D3" s="1" t="s">
        <v>4</v>
      </c>
      <c r="E3" s="1" t="s">
        <v>6</v>
      </c>
      <c r="H3" s="5" t="s">
        <v>3</v>
      </c>
      <c r="I3" s="5" t="s">
        <v>66</v>
      </c>
      <c r="J3" s="5" t="s">
        <v>11</v>
      </c>
      <c r="K3" s="5" t="s">
        <v>73</v>
      </c>
      <c r="L3" s="5" t="s">
        <v>15</v>
      </c>
      <c r="M3" s="5" t="s">
        <v>151</v>
      </c>
      <c r="N3" s="5" t="s">
        <v>19</v>
      </c>
      <c r="O3" s="5" t="s">
        <v>174</v>
      </c>
      <c r="P3" s="5" t="s">
        <v>21</v>
      </c>
      <c r="Q3" s="5" t="s">
        <v>160</v>
      </c>
      <c r="R3" s="5" t="s">
        <v>178</v>
      </c>
      <c r="S3" s="5" t="s">
        <v>179</v>
      </c>
    </row>
    <row r="4" spans="1:21" ht="45" customHeight="1" x14ac:dyDescent="0.25">
      <c r="A4" s="1" t="s">
        <v>5</v>
      </c>
      <c r="B4" s="1" t="s">
        <v>11</v>
      </c>
      <c r="D4" s="1" t="s">
        <v>5</v>
      </c>
      <c r="E4" s="1" t="s">
        <v>11</v>
      </c>
      <c r="G4" s="4" t="s">
        <v>3</v>
      </c>
      <c r="H4" s="3" t="s">
        <v>3</v>
      </c>
      <c r="I4" s="3" t="s">
        <v>57</v>
      </c>
      <c r="J4" s="3" t="s">
        <v>91</v>
      </c>
      <c r="K4" s="3" t="s">
        <v>74</v>
      </c>
      <c r="L4" s="3" t="s">
        <v>53</v>
      </c>
      <c r="M4" s="3" t="s">
        <v>76</v>
      </c>
      <c r="N4" s="3" t="s">
        <v>149</v>
      </c>
      <c r="O4" s="3" t="s">
        <v>82</v>
      </c>
      <c r="P4" s="3" t="s">
        <v>66</v>
      </c>
      <c r="Q4" s="3" t="s">
        <v>54</v>
      </c>
      <c r="R4" s="3" t="s">
        <v>106</v>
      </c>
      <c r="S4" s="3" t="s">
        <v>70</v>
      </c>
    </row>
    <row r="5" spans="1:21" ht="75" x14ac:dyDescent="0.25">
      <c r="A5" s="1" t="s">
        <v>6</v>
      </c>
      <c r="B5" s="1" t="s">
        <v>13</v>
      </c>
      <c r="D5" s="1" t="s">
        <v>6</v>
      </c>
      <c r="E5" s="1" t="s">
        <v>13</v>
      </c>
      <c r="G5" s="4" t="s">
        <v>91</v>
      </c>
      <c r="H5" s="3" t="s">
        <v>110</v>
      </c>
      <c r="I5" s="3" t="s">
        <v>88</v>
      </c>
      <c r="J5" s="3" t="s">
        <v>90</v>
      </c>
      <c r="K5" s="3" t="s">
        <v>40</v>
      </c>
      <c r="L5" s="3" t="s">
        <v>100</v>
      </c>
      <c r="M5" s="3" t="s">
        <v>52</v>
      </c>
      <c r="N5" s="3" t="s">
        <v>180</v>
      </c>
      <c r="O5" s="3" t="s">
        <v>55</v>
      </c>
      <c r="P5" s="3" t="s">
        <v>68</v>
      </c>
      <c r="Q5" s="3" t="s">
        <v>105</v>
      </c>
      <c r="R5" s="3" t="s">
        <v>43</v>
      </c>
      <c r="S5" s="3" t="s">
        <v>43</v>
      </c>
      <c r="U5" s="2"/>
    </row>
    <row r="6" spans="1:21" ht="60" x14ac:dyDescent="0.25">
      <c r="A6" s="1" t="s">
        <v>7</v>
      </c>
      <c r="B6" s="1" t="s">
        <v>15</v>
      </c>
      <c r="D6" s="1" t="s">
        <v>7</v>
      </c>
      <c r="E6" s="1" t="s">
        <v>15</v>
      </c>
      <c r="G6" s="4" t="s">
        <v>53</v>
      </c>
      <c r="H6" s="3" t="s">
        <v>44</v>
      </c>
      <c r="I6" s="3" t="s">
        <v>89</v>
      </c>
      <c r="J6" s="3" t="s">
        <v>48</v>
      </c>
      <c r="K6" s="3" t="s">
        <v>49</v>
      </c>
      <c r="L6" s="3" t="s">
        <v>51</v>
      </c>
      <c r="M6" s="3" t="s">
        <v>78</v>
      </c>
      <c r="N6" s="3" t="s">
        <v>181</v>
      </c>
      <c r="O6" s="3" t="s">
        <v>56</v>
      </c>
      <c r="P6" s="3" t="s">
        <v>67</v>
      </c>
      <c r="Q6" s="3" t="s">
        <v>65</v>
      </c>
      <c r="R6" s="3" t="s">
        <v>69</v>
      </c>
      <c r="S6" s="3" t="s">
        <v>71</v>
      </c>
      <c r="U6" s="2"/>
    </row>
    <row r="7" spans="1:21" ht="45" x14ac:dyDescent="0.25">
      <c r="A7" s="1" t="s">
        <v>8</v>
      </c>
      <c r="B7" s="1" t="s">
        <v>17</v>
      </c>
      <c r="D7" s="1" t="s">
        <v>8</v>
      </c>
      <c r="E7" s="1" t="s">
        <v>17</v>
      </c>
      <c r="G7" s="4" t="s">
        <v>66</v>
      </c>
      <c r="H7" s="3" t="s">
        <v>111</v>
      </c>
      <c r="I7" s="3" t="s">
        <v>72</v>
      </c>
      <c r="J7" s="3" t="s">
        <v>46</v>
      </c>
      <c r="K7" s="3" t="s">
        <v>75</v>
      </c>
      <c r="L7" s="3" t="s">
        <v>77</v>
      </c>
      <c r="M7" s="3" t="s">
        <v>79</v>
      </c>
      <c r="N7" s="3" t="s">
        <v>82</v>
      </c>
      <c r="O7" s="3" t="s">
        <v>83</v>
      </c>
      <c r="P7" s="3" t="s">
        <v>84</v>
      </c>
      <c r="Q7" s="3" t="s">
        <v>85</v>
      </c>
      <c r="R7" s="3" t="s">
        <v>86</v>
      </c>
      <c r="S7" s="3" t="s">
        <v>87</v>
      </c>
      <c r="U7" s="2"/>
    </row>
    <row r="8" spans="1:21" ht="120" x14ac:dyDescent="0.25">
      <c r="A8" s="1" t="s">
        <v>9</v>
      </c>
      <c r="B8" s="1" t="s">
        <v>17</v>
      </c>
      <c r="D8" s="1" t="s">
        <v>9</v>
      </c>
      <c r="E8" s="1" t="s">
        <v>19</v>
      </c>
      <c r="G8" s="4" t="s">
        <v>149</v>
      </c>
      <c r="H8" s="3" t="s">
        <v>92</v>
      </c>
      <c r="I8" s="3" t="s">
        <v>94</v>
      </c>
      <c r="J8" s="3" t="s">
        <v>96</v>
      </c>
      <c r="K8" s="3" t="s">
        <v>98</v>
      </c>
      <c r="L8" s="3" t="s">
        <v>99</v>
      </c>
      <c r="M8" s="3" t="s">
        <v>101</v>
      </c>
      <c r="N8" s="3" t="s">
        <v>182</v>
      </c>
      <c r="O8" s="3" t="s">
        <v>102</v>
      </c>
      <c r="P8" s="3" t="s">
        <v>103</v>
      </c>
      <c r="Q8" s="3" t="s">
        <v>107</v>
      </c>
      <c r="R8" s="3" t="s">
        <v>108</v>
      </c>
      <c r="S8" s="3" t="s">
        <v>109</v>
      </c>
      <c r="U8" s="2"/>
    </row>
    <row r="9" spans="1:21" ht="90" x14ac:dyDescent="0.25">
      <c r="A9" s="1" t="s">
        <v>10</v>
      </c>
      <c r="B9" s="1" t="s">
        <v>20</v>
      </c>
      <c r="D9" s="1" t="s">
        <v>10</v>
      </c>
      <c r="E9" s="1" t="s">
        <v>20</v>
      </c>
      <c r="G9" s="4" t="s">
        <v>54</v>
      </c>
      <c r="H9" s="3" t="s">
        <v>89</v>
      </c>
      <c r="I9" s="3" t="s">
        <v>113</v>
      </c>
      <c r="J9" s="3" t="s">
        <v>49</v>
      </c>
      <c r="K9" s="3" t="s">
        <v>116</v>
      </c>
      <c r="L9" s="3" t="s">
        <v>78</v>
      </c>
      <c r="M9" s="3" t="s">
        <v>117</v>
      </c>
      <c r="N9" s="3" t="s">
        <v>56</v>
      </c>
      <c r="O9" s="3" t="s">
        <v>118</v>
      </c>
      <c r="P9" s="3" t="s">
        <v>119</v>
      </c>
      <c r="Q9" s="3" t="s">
        <v>121</v>
      </c>
      <c r="R9" s="3" t="s">
        <v>122</v>
      </c>
      <c r="S9" s="3" t="s">
        <v>123</v>
      </c>
    </row>
    <row r="10" spans="1:21" ht="105" x14ac:dyDescent="0.25">
      <c r="A10" s="1" t="s">
        <v>11</v>
      </c>
      <c r="B10" s="1" t="s">
        <v>21</v>
      </c>
      <c r="D10" s="1" t="s">
        <v>11</v>
      </c>
      <c r="E10" s="1" t="s">
        <v>21</v>
      </c>
      <c r="G10" s="4" t="s">
        <v>9</v>
      </c>
      <c r="H10" s="3" t="s">
        <v>88</v>
      </c>
      <c r="I10" s="3" t="s">
        <v>124</v>
      </c>
      <c r="J10" s="3" t="s">
        <v>40</v>
      </c>
      <c r="K10" s="3" t="s">
        <v>183</v>
      </c>
      <c r="L10" s="3" t="s">
        <v>52</v>
      </c>
      <c r="M10" s="3" t="s">
        <v>184</v>
      </c>
      <c r="N10" s="3" t="s">
        <v>55</v>
      </c>
      <c r="O10" s="3" t="s">
        <v>185</v>
      </c>
      <c r="P10" s="3" t="s">
        <v>186</v>
      </c>
      <c r="Q10" s="3" t="s">
        <v>187</v>
      </c>
      <c r="R10" s="3" t="s">
        <v>188</v>
      </c>
      <c r="S10" s="3" t="s">
        <v>189</v>
      </c>
    </row>
    <row r="11" spans="1:21" ht="195" x14ac:dyDescent="0.25">
      <c r="A11" s="1" t="s">
        <v>12</v>
      </c>
      <c r="B11" s="1" t="s">
        <v>160</v>
      </c>
      <c r="D11" s="1" t="s">
        <v>12</v>
      </c>
      <c r="E11" s="1" t="s">
        <v>362</v>
      </c>
      <c r="G11" s="4" t="s">
        <v>190</v>
      </c>
      <c r="H11" s="3" t="s">
        <v>94</v>
      </c>
      <c r="I11" s="3" t="s">
        <v>191</v>
      </c>
      <c r="J11" s="3" t="s">
        <v>192</v>
      </c>
      <c r="K11" s="3" t="s">
        <v>193</v>
      </c>
      <c r="L11" s="3" t="s">
        <v>101</v>
      </c>
      <c r="M11" s="3" t="s">
        <v>194</v>
      </c>
      <c r="N11" s="3" t="s">
        <v>195</v>
      </c>
      <c r="O11" s="3" t="s">
        <v>196</v>
      </c>
      <c r="P11" s="3" t="s">
        <v>197</v>
      </c>
      <c r="Q11" s="3" t="s">
        <v>198</v>
      </c>
      <c r="R11" s="3" t="s">
        <v>199</v>
      </c>
      <c r="S11" s="3" t="s">
        <v>200</v>
      </c>
    </row>
    <row r="12" spans="1:21" ht="30" x14ac:dyDescent="0.25">
      <c r="A12" s="1" t="s">
        <v>13</v>
      </c>
      <c r="B12" s="1" t="s">
        <v>178</v>
      </c>
      <c r="D12" s="1" t="s">
        <v>13</v>
      </c>
      <c r="E12" s="1" t="s">
        <v>363</v>
      </c>
      <c r="G12" s="4" t="s">
        <v>11</v>
      </c>
      <c r="H12" s="3" t="s">
        <v>91</v>
      </c>
      <c r="I12" s="3" t="s">
        <v>201</v>
      </c>
      <c r="J12" s="3" t="s">
        <v>11</v>
      </c>
      <c r="K12" s="3" t="s">
        <v>202</v>
      </c>
      <c r="L12" s="3" t="s">
        <v>149</v>
      </c>
      <c r="M12" s="3" t="s">
        <v>203</v>
      </c>
      <c r="N12" s="3" t="s">
        <v>204</v>
      </c>
      <c r="O12" s="3" t="s">
        <v>205</v>
      </c>
      <c r="P12" s="3" t="s">
        <v>106</v>
      </c>
      <c r="Q12" s="3" t="s">
        <v>70</v>
      </c>
      <c r="R12" s="3" t="s">
        <v>73</v>
      </c>
      <c r="S12" s="3" t="s">
        <v>163</v>
      </c>
    </row>
    <row r="13" spans="1:21" ht="60" x14ac:dyDescent="0.25">
      <c r="A13" s="1" t="s">
        <v>14</v>
      </c>
      <c r="B13" s="1" t="s">
        <v>179</v>
      </c>
      <c r="D13" s="1" t="s">
        <v>14</v>
      </c>
      <c r="E13" s="1" t="s">
        <v>361</v>
      </c>
      <c r="G13" s="4" t="s">
        <v>206</v>
      </c>
      <c r="H13" s="3" t="s">
        <v>207</v>
      </c>
      <c r="I13" s="3" t="s">
        <v>208</v>
      </c>
      <c r="J13" s="3" t="s">
        <v>209</v>
      </c>
      <c r="K13" s="3" t="s">
        <v>210</v>
      </c>
      <c r="L13" s="3" t="s">
        <v>211</v>
      </c>
      <c r="M13" s="3" t="s">
        <v>212</v>
      </c>
      <c r="N13" s="3" t="s">
        <v>213</v>
      </c>
      <c r="O13" s="3" t="s">
        <v>214</v>
      </c>
      <c r="P13" s="3" t="s">
        <v>215</v>
      </c>
      <c r="Q13" s="3" t="s">
        <v>216</v>
      </c>
      <c r="R13" s="3" t="s">
        <v>217</v>
      </c>
      <c r="S13" s="3" t="s">
        <v>218</v>
      </c>
    </row>
    <row r="14" spans="1:21" ht="45" x14ac:dyDescent="0.25">
      <c r="A14" s="1" t="s">
        <v>15</v>
      </c>
      <c r="D14" s="1" t="s">
        <v>15</v>
      </c>
      <c r="G14" s="4" t="s">
        <v>73</v>
      </c>
      <c r="H14" s="3" t="s">
        <v>219</v>
      </c>
      <c r="I14" s="3" t="s">
        <v>220</v>
      </c>
      <c r="J14" s="3" t="s">
        <v>202</v>
      </c>
      <c r="K14" s="3" t="s">
        <v>221</v>
      </c>
      <c r="L14" s="3" t="s">
        <v>203</v>
      </c>
      <c r="M14" s="3" t="s">
        <v>222</v>
      </c>
      <c r="N14" s="3" t="s">
        <v>205</v>
      </c>
      <c r="O14" s="3" t="s">
        <v>223</v>
      </c>
      <c r="P14" s="3" t="s">
        <v>86</v>
      </c>
      <c r="Q14" s="3" t="s">
        <v>224</v>
      </c>
      <c r="R14" s="3" t="s">
        <v>225</v>
      </c>
      <c r="S14" s="3" t="s">
        <v>226</v>
      </c>
    </row>
    <row r="15" spans="1:21" ht="105" x14ac:dyDescent="0.25">
      <c r="A15" s="1" t="s">
        <v>16</v>
      </c>
      <c r="D15" s="1" t="s">
        <v>16</v>
      </c>
      <c r="G15" s="4" t="s">
        <v>227</v>
      </c>
      <c r="H15" s="3" t="s">
        <v>208</v>
      </c>
      <c r="I15" s="3" t="s">
        <v>228</v>
      </c>
      <c r="J15" s="3" t="s">
        <v>210</v>
      </c>
      <c r="K15" s="3" t="s">
        <v>229</v>
      </c>
      <c r="L15" s="3" t="s">
        <v>230</v>
      </c>
      <c r="M15" s="3" t="s">
        <v>231</v>
      </c>
      <c r="N15" s="3" t="s">
        <v>232</v>
      </c>
      <c r="O15" s="3" t="s">
        <v>233</v>
      </c>
      <c r="P15" s="3" t="s">
        <v>234</v>
      </c>
      <c r="Q15" s="3" t="s">
        <v>235</v>
      </c>
      <c r="R15" s="3" t="s">
        <v>236</v>
      </c>
      <c r="S15" s="3" t="s">
        <v>237</v>
      </c>
    </row>
    <row r="16" spans="1:21" ht="30" x14ac:dyDescent="0.25">
      <c r="A16" s="1" t="s">
        <v>17</v>
      </c>
      <c r="D16" s="1" t="s">
        <v>17</v>
      </c>
      <c r="G16" s="4" t="s">
        <v>15</v>
      </c>
      <c r="H16" s="3" t="s">
        <v>53</v>
      </c>
      <c r="I16" s="3" t="s">
        <v>238</v>
      </c>
      <c r="J16" s="3" t="s">
        <v>149</v>
      </c>
      <c r="K16" s="3" t="s">
        <v>239</v>
      </c>
      <c r="L16" s="3" t="s">
        <v>15</v>
      </c>
      <c r="M16" s="3" t="s">
        <v>240</v>
      </c>
      <c r="N16" s="3" t="s">
        <v>150</v>
      </c>
      <c r="O16" s="3" t="s">
        <v>241</v>
      </c>
      <c r="P16" s="3" t="s">
        <v>54</v>
      </c>
      <c r="Q16" s="3" t="s">
        <v>151</v>
      </c>
      <c r="R16" s="3" t="s">
        <v>70</v>
      </c>
      <c r="S16" s="3" t="s">
        <v>242</v>
      </c>
    </row>
    <row r="17" spans="1:19" ht="60" x14ac:dyDescent="0.25">
      <c r="A17" s="1" t="s">
        <v>18</v>
      </c>
      <c r="D17" s="1" t="s">
        <v>18</v>
      </c>
      <c r="G17" s="4" t="s">
        <v>16</v>
      </c>
      <c r="H17" s="3" t="s">
        <v>243</v>
      </c>
      <c r="I17" s="3" t="s">
        <v>244</v>
      </c>
      <c r="J17" s="3" t="s">
        <v>245</v>
      </c>
      <c r="K17" s="3" t="s">
        <v>246</v>
      </c>
      <c r="L17" s="3" t="s">
        <v>247</v>
      </c>
      <c r="M17" s="3" t="s">
        <v>248</v>
      </c>
      <c r="N17" s="3" t="s">
        <v>249</v>
      </c>
      <c r="O17" s="3" t="s">
        <v>250</v>
      </c>
      <c r="P17" s="3" t="s">
        <v>251</v>
      </c>
      <c r="Q17" s="3" t="s">
        <v>252</v>
      </c>
      <c r="R17" s="3" t="s">
        <v>253</v>
      </c>
      <c r="S17" s="3" t="s">
        <v>254</v>
      </c>
    </row>
    <row r="18" spans="1:19" ht="45" x14ac:dyDescent="0.25">
      <c r="A18" s="1" t="s">
        <v>19</v>
      </c>
      <c r="D18" s="1" t="s">
        <v>19</v>
      </c>
      <c r="G18" s="4" t="s">
        <v>17</v>
      </c>
      <c r="H18" s="3" t="s">
        <v>238</v>
      </c>
      <c r="I18" s="3" t="s">
        <v>255</v>
      </c>
      <c r="J18" s="3" t="s">
        <v>239</v>
      </c>
      <c r="K18" s="3" t="s">
        <v>256</v>
      </c>
      <c r="L18" s="3" t="s">
        <v>240</v>
      </c>
      <c r="M18" s="3" t="s">
        <v>257</v>
      </c>
      <c r="N18" s="3" t="s">
        <v>258</v>
      </c>
      <c r="O18" s="3" t="s">
        <v>259</v>
      </c>
      <c r="P18" s="3" t="s">
        <v>260</v>
      </c>
      <c r="Q18" s="3" t="s">
        <v>261</v>
      </c>
      <c r="R18" s="3" t="s">
        <v>224</v>
      </c>
      <c r="S18" s="3" t="s">
        <v>262</v>
      </c>
    </row>
    <row r="19" spans="1:19" ht="90" x14ac:dyDescent="0.25">
      <c r="A19" s="1" t="s">
        <v>20</v>
      </c>
      <c r="D19" s="1" t="s">
        <v>20</v>
      </c>
      <c r="G19" s="4" t="s">
        <v>18</v>
      </c>
      <c r="H19" s="3" t="s">
        <v>244</v>
      </c>
      <c r="I19" s="3" t="s">
        <v>263</v>
      </c>
      <c r="J19" s="3" t="s">
        <v>264</v>
      </c>
      <c r="K19" s="3" t="s">
        <v>265</v>
      </c>
      <c r="L19" s="3" t="s">
        <v>248</v>
      </c>
      <c r="M19" s="3" t="s">
        <v>266</v>
      </c>
      <c r="N19" s="3" t="s">
        <v>267</v>
      </c>
      <c r="O19" s="3" t="s">
        <v>268</v>
      </c>
      <c r="P19" s="3" t="s">
        <v>269</v>
      </c>
      <c r="Q19" s="3" t="s">
        <v>270</v>
      </c>
      <c r="R19" s="3" t="s">
        <v>189</v>
      </c>
      <c r="S19" s="3" t="s">
        <v>271</v>
      </c>
    </row>
    <row r="20" spans="1:19" ht="30" x14ac:dyDescent="0.25">
      <c r="A20" s="1" t="s">
        <v>21</v>
      </c>
      <c r="D20" s="1" t="s">
        <v>21</v>
      </c>
      <c r="G20" s="4" t="s">
        <v>19</v>
      </c>
      <c r="H20" s="3" t="s">
        <v>149</v>
      </c>
      <c r="I20" s="3" t="s">
        <v>239</v>
      </c>
      <c r="J20" s="3" t="s">
        <v>204</v>
      </c>
      <c r="K20" s="3" t="s">
        <v>205</v>
      </c>
      <c r="L20" s="3" t="s">
        <v>150</v>
      </c>
      <c r="M20" s="3" t="s">
        <v>258</v>
      </c>
      <c r="N20" s="3" t="s">
        <v>138</v>
      </c>
      <c r="O20" s="3" t="s">
        <v>272</v>
      </c>
      <c r="P20" s="3" t="s">
        <v>70</v>
      </c>
      <c r="Q20" s="3" t="s">
        <v>242</v>
      </c>
      <c r="R20" s="3" t="s">
        <v>163</v>
      </c>
      <c r="S20" s="3" t="s">
        <v>174</v>
      </c>
    </row>
    <row r="21" spans="1:19" ht="45" x14ac:dyDescent="0.25">
      <c r="A21" s="1" t="s">
        <v>22</v>
      </c>
      <c r="D21" s="1" t="s">
        <v>22</v>
      </c>
      <c r="G21" s="4" t="s">
        <v>174</v>
      </c>
      <c r="H21" s="3" t="s">
        <v>239</v>
      </c>
      <c r="I21" s="3" t="s">
        <v>273</v>
      </c>
      <c r="J21" s="3" t="s">
        <v>205</v>
      </c>
      <c r="K21" s="3" t="s">
        <v>223</v>
      </c>
      <c r="L21" s="3" t="s">
        <v>258</v>
      </c>
      <c r="M21" s="3" t="s">
        <v>274</v>
      </c>
      <c r="N21" s="3" t="s">
        <v>272</v>
      </c>
      <c r="O21" s="3" t="s">
        <v>275</v>
      </c>
      <c r="P21" s="3" t="s">
        <v>224</v>
      </c>
      <c r="Q21" s="3" t="s">
        <v>262</v>
      </c>
      <c r="R21" s="3" t="s">
        <v>226</v>
      </c>
      <c r="S21" s="3" t="s">
        <v>276</v>
      </c>
    </row>
    <row r="22" spans="1:19" ht="45" x14ac:dyDescent="0.25">
      <c r="A22" s="1" t="s">
        <v>23</v>
      </c>
      <c r="D22" s="1" t="s">
        <v>23</v>
      </c>
      <c r="G22" s="4" t="s">
        <v>21</v>
      </c>
      <c r="H22" s="3" t="s">
        <v>66</v>
      </c>
      <c r="I22" s="3" t="s">
        <v>84</v>
      </c>
      <c r="J22" s="3" t="s">
        <v>277</v>
      </c>
      <c r="K22" s="3" t="s">
        <v>86</v>
      </c>
      <c r="L22" s="3" t="s">
        <v>54</v>
      </c>
      <c r="M22" s="3" t="s">
        <v>260</v>
      </c>
      <c r="N22" s="3" t="s">
        <v>70</v>
      </c>
      <c r="O22" s="3" t="s">
        <v>224</v>
      </c>
      <c r="P22" s="3" t="s">
        <v>21</v>
      </c>
      <c r="Q22" s="3" t="s">
        <v>153</v>
      </c>
      <c r="R22" s="3" t="s">
        <v>162</v>
      </c>
      <c r="S22" s="3" t="s">
        <v>278</v>
      </c>
    </row>
    <row r="23" spans="1:19" ht="75" x14ac:dyDescent="0.25">
      <c r="A23" s="1" t="s">
        <v>24</v>
      </c>
      <c r="D23" s="1" t="s">
        <v>24</v>
      </c>
      <c r="G23" s="4" t="s">
        <v>22</v>
      </c>
      <c r="H23" s="3" t="s">
        <v>68</v>
      </c>
      <c r="I23" s="3" t="s">
        <v>279</v>
      </c>
      <c r="J23" s="3" t="s">
        <v>280</v>
      </c>
      <c r="K23" s="3" t="s">
        <v>281</v>
      </c>
      <c r="L23" s="3" t="s">
        <v>251</v>
      </c>
      <c r="M23" s="3" t="s">
        <v>282</v>
      </c>
      <c r="N23" s="3" t="s">
        <v>253</v>
      </c>
      <c r="O23" s="3" t="s">
        <v>283</v>
      </c>
      <c r="P23" s="3" t="s">
        <v>284</v>
      </c>
      <c r="Q23" s="3" t="s">
        <v>285</v>
      </c>
      <c r="R23" s="3" t="s">
        <v>286</v>
      </c>
      <c r="S23" s="3" t="s">
        <v>287</v>
      </c>
    </row>
    <row r="24" spans="1:19" ht="75" x14ac:dyDescent="0.25">
      <c r="A24" s="1" t="s">
        <v>160</v>
      </c>
      <c r="D24" s="1" t="s">
        <v>25</v>
      </c>
      <c r="G24" s="4" t="s">
        <v>158</v>
      </c>
      <c r="H24" s="3" t="s">
        <v>67</v>
      </c>
      <c r="I24" s="3" t="s">
        <v>119</v>
      </c>
      <c r="J24" s="3" t="s">
        <v>288</v>
      </c>
      <c r="K24" s="3" t="s">
        <v>289</v>
      </c>
      <c r="L24" s="3" t="s">
        <v>65</v>
      </c>
      <c r="M24" s="3" t="s">
        <v>121</v>
      </c>
      <c r="N24" s="3" t="s">
        <v>290</v>
      </c>
      <c r="O24" s="3" t="s">
        <v>291</v>
      </c>
      <c r="P24" s="3" t="s">
        <v>292</v>
      </c>
      <c r="Q24" s="3" t="s">
        <v>293</v>
      </c>
      <c r="R24" s="3" t="s">
        <v>294</v>
      </c>
      <c r="S24" s="3" t="s">
        <v>295</v>
      </c>
    </row>
    <row r="25" spans="1:19" ht="150" x14ac:dyDescent="0.25">
      <c r="A25" s="1" t="s">
        <v>366</v>
      </c>
      <c r="D25" s="1" t="s">
        <v>26</v>
      </c>
      <c r="G25" s="4" t="s">
        <v>296</v>
      </c>
      <c r="H25" s="3" t="s">
        <v>297</v>
      </c>
      <c r="I25" s="3" t="s">
        <v>298</v>
      </c>
      <c r="J25" s="3" t="s">
        <v>299</v>
      </c>
      <c r="K25" s="3" t="s">
        <v>300</v>
      </c>
      <c r="L25" s="3" t="s">
        <v>301</v>
      </c>
      <c r="M25" s="3" t="s">
        <v>302</v>
      </c>
      <c r="N25" s="3" t="s">
        <v>303</v>
      </c>
      <c r="O25" s="3" t="s">
        <v>304</v>
      </c>
      <c r="P25" s="3" t="s">
        <v>305</v>
      </c>
      <c r="Q25" s="3" t="s">
        <v>306</v>
      </c>
      <c r="R25" s="3" t="s">
        <v>307</v>
      </c>
      <c r="S25" s="3" t="s">
        <v>308</v>
      </c>
    </row>
    <row r="26" spans="1:19" ht="45" x14ac:dyDescent="0.25">
      <c r="A26" s="1" t="s">
        <v>178</v>
      </c>
      <c r="D26" s="1" t="s">
        <v>27</v>
      </c>
      <c r="G26" s="4" t="s">
        <v>160</v>
      </c>
      <c r="H26" s="3" t="s">
        <v>54</v>
      </c>
      <c r="I26" s="3" t="s">
        <v>309</v>
      </c>
      <c r="J26" s="3" t="s">
        <v>70</v>
      </c>
      <c r="K26" s="3" t="s">
        <v>224</v>
      </c>
      <c r="L26" s="3" t="s">
        <v>151</v>
      </c>
      <c r="M26" s="3" t="s">
        <v>310</v>
      </c>
      <c r="N26" s="3" t="s">
        <v>311</v>
      </c>
      <c r="O26" s="3" t="s">
        <v>312</v>
      </c>
      <c r="P26" s="3" t="s">
        <v>153</v>
      </c>
      <c r="Q26" s="3" t="s">
        <v>160</v>
      </c>
      <c r="R26" s="3" t="s">
        <v>313</v>
      </c>
      <c r="S26" s="3" t="s">
        <v>168</v>
      </c>
    </row>
    <row r="27" spans="1:19" ht="75" x14ac:dyDescent="0.25">
      <c r="A27" s="1" t="s">
        <v>365</v>
      </c>
      <c r="D27" s="1" t="s">
        <v>28</v>
      </c>
      <c r="G27" s="4" t="s">
        <v>168</v>
      </c>
      <c r="H27" s="3" t="s">
        <v>251</v>
      </c>
      <c r="I27" s="3" t="s">
        <v>269</v>
      </c>
      <c r="J27" s="3" t="s">
        <v>314</v>
      </c>
      <c r="K27" s="3" t="s">
        <v>315</v>
      </c>
      <c r="L27" s="3" t="s">
        <v>316</v>
      </c>
      <c r="M27" s="3" t="s">
        <v>317</v>
      </c>
      <c r="N27" s="3" t="s">
        <v>318</v>
      </c>
      <c r="O27" s="3" t="s">
        <v>319</v>
      </c>
      <c r="P27" s="3" t="s">
        <v>285</v>
      </c>
      <c r="Q27" s="3" t="s">
        <v>320</v>
      </c>
      <c r="R27" s="3" t="s">
        <v>287</v>
      </c>
      <c r="S27" s="3" t="s">
        <v>321</v>
      </c>
    </row>
    <row r="28" spans="1:19" ht="30" x14ac:dyDescent="0.25">
      <c r="A28" s="1" t="s">
        <v>179</v>
      </c>
      <c r="D28" s="1" t="s">
        <v>29</v>
      </c>
      <c r="G28" s="4" t="s">
        <v>178</v>
      </c>
      <c r="H28" s="3" t="s">
        <v>106</v>
      </c>
      <c r="I28" s="3" t="s">
        <v>86</v>
      </c>
      <c r="J28" s="3" t="s">
        <v>73</v>
      </c>
      <c r="K28" s="3" t="s">
        <v>225</v>
      </c>
      <c r="L28" s="3" t="s">
        <v>322</v>
      </c>
      <c r="M28" s="3" t="s">
        <v>323</v>
      </c>
      <c r="N28" s="3" t="s">
        <v>163</v>
      </c>
      <c r="O28" s="3" t="s">
        <v>226</v>
      </c>
      <c r="P28" s="3" t="s">
        <v>162</v>
      </c>
      <c r="Q28" s="3" t="s">
        <v>278</v>
      </c>
      <c r="R28" s="3" t="s">
        <v>178</v>
      </c>
      <c r="S28" s="3" t="s">
        <v>324</v>
      </c>
    </row>
    <row r="29" spans="1:19" ht="75" x14ac:dyDescent="0.25">
      <c r="G29" s="4" t="s">
        <v>324</v>
      </c>
      <c r="H29" s="3" t="s">
        <v>215</v>
      </c>
      <c r="I29" s="3" t="s">
        <v>234</v>
      </c>
      <c r="J29" s="3" t="s">
        <v>217</v>
      </c>
      <c r="K29" s="3" t="s">
        <v>236</v>
      </c>
      <c r="L29" s="3" t="s">
        <v>325</v>
      </c>
      <c r="M29" s="3" t="s">
        <v>326</v>
      </c>
      <c r="N29" s="3" t="s">
        <v>218</v>
      </c>
      <c r="O29" s="3" t="s">
        <v>237</v>
      </c>
      <c r="P29" s="3" t="s">
        <v>294</v>
      </c>
      <c r="Q29" s="3" t="s">
        <v>295</v>
      </c>
      <c r="R29" s="3" t="s">
        <v>327</v>
      </c>
      <c r="S29" s="3" t="s">
        <v>328</v>
      </c>
    </row>
    <row r="30" spans="1:19" ht="30" x14ac:dyDescent="0.25">
      <c r="G30" s="4" t="s">
        <v>179</v>
      </c>
      <c r="H30" s="3" t="s">
        <v>70</v>
      </c>
      <c r="I30" s="3" t="s">
        <v>224</v>
      </c>
      <c r="J30" s="3" t="s">
        <v>163</v>
      </c>
      <c r="K30" s="3" t="s">
        <v>226</v>
      </c>
      <c r="L30" s="3" t="s">
        <v>311</v>
      </c>
      <c r="M30" s="3" t="s">
        <v>312</v>
      </c>
      <c r="N30" s="3" t="s">
        <v>174</v>
      </c>
      <c r="O30" s="3" t="s">
        <v>276</v>
      </c>
      <c r="P30" s="3" t="s">
        <v>278</v>
      </c>
      <c r="Q30" s="3" t="s">
        <v>168</v>
      </c>
      <c r="R30" s="3" t="s">
        <v>324</v>
      </c>
      <c r="S30" s="3" t="s">
        <v>179</v>
      </c>
    </row>
    <row r="31" spans="1:19" x14ac:dyDescent="0.25">
      <c r="G31" s="16" t="s">
        <v>37</v>
      </c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</row>
    <row r="32" spans="1:19" x14ac:dyDescent="0.25">
      <c r="G32" t="s">
        <v>30</v>
      </c>
      <c r="I32" t="s">
        <v>31</v>
      </c>
    </row>
    <row r="33" spans="7:19" ht="15.75" x14ac:dyDescent="0.25">
      <c r="H33" s="5" t="s">
        <v>3</v>
      </c>
      <c r="I33" s="5" t="s">
        <v>66</v>
      </c>
      <c r="J33" s="5" t="s">
        <v>11</v>
      </c>
      <c r="K33" s="5" t="s">
        <v>73</v>
      </c>
      <c r="L33" s="5" t="s">
        <v>15</v>
      </c>
      <c r="M33" s="5" t="s">
        <v>151</v>
      </c>
      <c r="N33" s="5" t="s">
        <v>19</v>
      </c>
      <c r="O33" s="5" t="s">
        <v>174</v>
      </c>
      <c r="P33" s="5" t="s">
        <v>21</v>
      </c>
      <c r="Q33" s="5" t="s">
        <v>160</v>
      </c>
      <c r="R33" s="5" t="s">
        <v>178</v>
      </c>
      <c r="S33" s="5" t="s">
        <v>179</v>
      </c>
    </row>
    <row r="34" spans="7:19" ht="30" x14ac:dyDescent="0.25">
      <c r="G34" s="4" t="s">
        <v>3</v>
      </c>
      <c r="H34" s="3" t="s">
        <v>3</v>
      </c>
      <c r="I34" s="3" t="s">
        <v>57</v>
      </c>
      <c r="J34" s="3" t="s">
        <v>3</v>
      </c>
      <c r="K34" s="3" t="s">
        <v>57</v>
      </c>
      <c r="L34" s="3" t="s">
        <v>80</v>
      </c>
      <c r="M34" s="3" t="s">
        <v>41</v>
      </c>
      <c r="N34" s="3" t="s">
        <v>60</v>
      </c>
      <c r="O34" s="3" t="s">
        <v>57</v>
      </c>
      <c r="P34" s="3" t="s">
        <v>61</v>
      </c>
      <c r="Q34" s="3" t="s">
        <v>63</v>
      </c>
      <c r="R34" s="3" t="s">
        <v>63</v>
      </c>
      <c r="S34" s="3" t="s">
        <v>63</v>
      </c>
    </row>
    <row r="35" spans="7:19" ht="60" x14ac:dyDescent="0.25">
      <c r="G35" s="4" t="s">
        <v>91</v>
      </c>
      <c r="H35" s="3" t="s">
        <v>59</v>
      </c>
      <c r="I35" s="3" t="s">
        <v>329</v>
      </c>
      <c r="J35" s="3" t="s">
        <v>59</v>
      </c>
      <c r="K35" s="3" t="s">
        <v>58</v>
      </c>
      <c r="L35" s="3" t="s">
        <v>59</v>
      </c>
      <c r="M35" s="3" t="s">
        <v>42</v>
      </c>
      <c r="N35" s="3" t="s">
        <v>59</v>
      </c>
      <c r="O35" s="3" t="s">
        <v>58</v>
      </c>
      <c r="P35" s="3" t="s">
        <v>62</v>
      </c>
      <c r="Q35" s="3" t="s">
        <v>62</v>
      </c>
      <c r="R35" s="3" t="s">
        <v>62</v>
      </c>
      <c r="S35" s="3" t="s">
        <v>62</v>
      </c>
    </row>
    <row r="36" spans="7:19" ht="60" x14ac:dyDescent="0.25">
      <c r="G36" s="4" t="s">
        <v>53</v>
      </c>
      <c r="H36" s="3" t="s">
        <v>47</v>
      </c>
      <c r="I36" s="3" t="s">
        <v>45</v>
      </c>
      <c r="J36" s="3" t="s">
        <v>47</v>
      </c>
      <c r="K36" s="3" t="s">
        <v>50</v>
      </c>
      <c r="L36" s="3" t="s">
        <v>47</v>
      </c>
      <c r="M36" s="3" t="s">
        <v>50</v>
      </c>
      <c r="N36" s="3" t="s">
        <v>47</v>
      </c>
      <c r="O36" s="3" t="s">
        <v>50</v>
      </c>
      <c r="P36" s="3" t="s">
        <v>64</v>
      </c>
      <c r="Q36" s="3" t="s">
        <v>64</v>
      </c>
      <c r="R36" s="3" t="s">
        <v>64</v>
      </c>
      <c r="S36" s="3" t="s">
        <v>64</v>
      </c>
    </row>
    <row r="37" spans="7:19" ht="45" x14ac:dyDescent="0.25">
      <c r="G37" s="4" t="s">
        <v>66</v>
      </c>
      <c r="H37" s="3" t="s">
        <v>57</v>
      </c>
      <c r="I37" s="3" t="s">
        <v>72</v>
      </c>
      <c r="J37" s="3" t="s">
        <v>57</v>
      </c>
      <c r="K37" s="3" t="s">
        <v>81</v>
      </c>
      <c r="L37" s="3" t="s">
        <v>57</v>
      </c>
      <c r="M37" s="3" t="s">
        <v>81</v>
      </c>
      <c r="N37" s="3" t="s">
        <v>57</v>
      </c>
      <c r="O37" s="3" t="s">
        <v>81</v>
      </c>
      <c r="P37" s="3" t="s">
        <v>84</v>
      </c>
      <c r="Q37" s="3" t="s">
        <v>84</v>
      </c>
      <c r="R37" s="3" t="s">
        <v>84</v>
      </c>
      <c r="S37" s="3" t="s">
        <v>84</v>
      </c>
    </row>
    <row r="38" spans="7:19" ht="120" x14ac:dyDescent="0.25">
      <c r="G38" s="4" t="s">
        <v>149</v>
      </c>
      <c r="H38" s="3" t="s">
        <v>93</v>
      </c>
      <c r="I38" s="3" t="s">
        <v>95</v>
      </c>
      <c r="J38" s="3" t="s">
        <v>97</v>
      </c>
      <c r="K38" s="3" t="s">
        <v>95</v>
      </c>
      <c r="L38" s="3" t="s">
        <v>97</v>
      </c>
      <c r="M38" s="3" t="s">
        <v>95</v>
      </c>
      <c r="N38" s="3" t="s">
        <v>97</v>
      </c>
      <c r="O38" s="3" t="s">
        <v>95</v>
      </c>
      <c r="P38" s="3" t="s">
        <v>104</v>
      </c>
      <c r="Q38" s="3" t="s">
        <v>104</v>
      </c>
      <c r="R38" s="3" t="s">
        <v>104</v>
      </c>
      <c r="S38" s="3" t="s">
        <v>104</v>
      </c>
    </row>
    <row r="39" spans="7:19" ht="90" x14ac:dyDescent="0.25">
      <c r="G39" s="4" t="s">
        <v>54</v>
      </c>
      <c r="H39" s="3" t="s">
        <v>112</v>
      </c>
      <c r="I39" s="3" t="s">
        <v>114</v>
      </c>
      <c r="J39" s="3" t="s">
        <v>115</v>
      </c>
      <c r="K39" s="3" t="s">
        <v>114</v>
      </c>
      <c r="L39" s="3" t="s">
        <v>115</v>
      </c>
      <c r="M39" s="3" t="s">
        <v>114</v>
      </c>
      <c r="N39" s="3" t="s">
        <v>115</v>
      </c>
      <c r="O39" s="3" t="s">
        <v>114</v>
      </c>
      <c r="P39" s="3" t="s">
        <v>120</v>
      </c>
      <c r="Q39" s="3" t="s">
        <v>120</v>
      </c>
      <c r="R39" s="3" t="s">
        <v>120</v>
      </c>
      <c r="S39" s="3" t="s">
        <v>120</v>
      </c>
    </row>
    <row r="40" spans="7:19" ht="90" x14ac:dyDescent="0.25">
      <c r="G40" s="4" t="s">
        <v>9</v>
      </c>
      <c r="H40" s="3" t="s">
        <v>42</v>
      </c>
      <c r="I40" s="3" t="s">
        <v>125</v>
      </c>
      <c r="J40" s="3" t="s">
        <v>330</v>
      </c>
      <c r="K40" s="3" t="s">
        <v>331</v>
      </c>
      <c r="L40" s="3" t="s">
        <v>330</v>
      </c>
      <c r="M40" s="3" t="s">
        <v>331</v>
      </c>
      <c r="N40" s="3" t="s">
        <v>330</v>
      </c>
      <c r="O40" s="3" t="s">
        <v>331</v>
      </c>
      <c r="P40" s="3" t="s">
        <v>331</v>
      </c>
      <c r="Q40" s="3" t="s">
        <v>332</v>
      </c>
      <c r="R40" s="3" t="s">
        <v>332</v>
      </c>
      <c r="S40" s="3" t="s">
        <v>332</v>
      </c>
    </row>
    <row r="41" spans="7:19" ht="180" x14ac:dyDescent="0.25">
      <c r="G41" s="4" t="s">
        <v>190</v>
      </c>
      <c r="H41" s="3" t="s">
        <v>95</v>
      </c>
      <c r="I41" s="3" t="s">
        <v>333</v>
      </c>
      <c r="J41" s="3" t="s">
        <v>95</v>
      </c>
      <c r="K41" s="3" t="s">
        <v>333</v>
      </c>
      <c r="L41" s="3" t="s">
        <v>95</v>
      </c>
      <c r="M41" s="3" t="s">
        <v>333</v>
      </c>
      <c r="N41" s="3" t="s">
        <v>95</v>
      </c>
      <c r="O41" s="3" t="s">
        <v>333</v>
      </c>
      <c r="P41" s="3" t="s">
        <v>334</v>
      </c>
      <c r="Q41" s="3" t="s">
        <v>334</v>
      </c>
      <c r="R41" s="3" t="s">
        <v>334</v>
      </c>
      <c r="S41" s="3" t="s">
        <v>334</v>
      </c>
    </row>
    <row r="42" spans="7:19" ht="30" x14ac:dyDescent="0.25">
      <c r="G42" s="4" t="s">
        <v>11</v>
      </c>
      <c r="H42" s="3" t="s">
        <v>11</v>
      </c>
      <c r="I42" s="3" t="s">
        <v>202</v>
      </c>
      <c r="J42" s="3" t="s">
        <v>11</v>
      </c>
      <c r="K42" s="3" t="s">
        <v>202</v>
      </c>
      <c r="L42" s="3" t="s">
        <v>11</v>
      </c>
      <c r="M42" s="3" t="s">
        <v>202</v>
      </c>
      <c r="N42" s="3" t="s">
        <v>11</v>
      </c>
      <c r="O42" s="3" t="s">
        <v>202</v>
      </c>
      <c r="P42" s="3" t="s">
        <v>73</v>
      </c>
      <c r="Q42" s="3" t="s">
        <v>73</v>
      </c>
      <c r="R42" s="3" t="s">
        <v>73</v>
      </c>
      <c r="S42" s="3" t="s">
        <v>73</v>
      </c>
    </row>
    <row r="43" spans="7:19" ht="60" x14ac:dyDescent="0.25">
      <c r="G43" s="4" t="s">
        <v>206</v>
      </c>
      <c r="H43" s="3" t="s">
        <v>335</v>
      </c>
      <c r="I43" s="3" t="s">
        <v>336</v>
      </c>
      <c r="J43" s="3" t="s">
        <v>335</v>
      </c>
      <c r="K43" s="3" t="s">
        <v>336</v>
      </c>
      <c r="L43" s="3" t="s">
        <v>335</v>
      </c>
      <c r="M43" s="3" t="s">
        <v>336</v>
      </c>
      <c r="N43" s="3" t="s">
        <v>335</v>
      </c>
      <c r="O43" s="3" t="s">
        <v>336</v>
      </c>
      <c r="P43" s="3" t="s">
        <v>337</v>
      </c>
      <c r="Q43" s="3" t="s">
        <v>337</v>
      </c>
      <c r="R43" s="3" t="s">
        <v>337</v>
      </c>
      <c r="S43" s="3" t="s">
        <v>337</v>
      </c>
    </row>
    <row r="44" spans="7:19" ht="45" x14ac:dyDescent="0.25">
      <c r="G44" s="4" t="s">
        <v>73</v>
      </c>
      <c r="H44" s="3" t="s">
        <v>202</v>
      </c>
      <c r="I44" s="3" t="s">
        <v>221</v>
      </c>
      <c r="J44" s="3" t="s">
        <v>202</v>
      </c>
      <c r="K44" s="3" t="s">
        <v>221</v>
      </c>
      <c r="L44" s="3" t="s">
        <v>202</v>
      </c>
      <c r="M44" s="3" t="s">
        <v>338</v>
      </c>
      <c r="N44" s="3" t="s">
        <v>202</v>
      </c>
      <c r="O44" s="3" t="s">
        <v>221</v>
      </c>
      <c r="P44" s="3" t="s">
        <v>225</v>
      </c>
      <c r="Q44" s="3" t="s">
        <v>225</v>
      </c>
      <c r="R44" s="3" t="s">
        <v>225</v>
      </c>
      <c r="S44" s="3" t="s">
        <v>225</v>
      </c>
    </row>
    <row r="45" spans="7:19" ht="90" x14ac:dyDescent="0.25">
      <c r="G45" s="4" t="s">
        <v>227</v>
      </c>
      <c r="H45" s="3" t="s">
        <v>336</v>
      </c>
      <c r="I45" s="3" t="s">
        <v>339</v>
      </c>
      <c r="J45" s="3" t="s">
        <v>336</v>
      </c>
      <c r="K45" s="3" t="s">
        <v>339</v>
      </c>
      <c r="L45" s="3" t="s">
        <v>336</v>
      </c>
      <c r="M45" s="3" t="s">
        <v>339</v>
      </c>
      <c r="N45" s="3" t="s">
        <v>336</v>
      </c>
      <c r="O45" s="3" t="s">
        <v>339</v>
      </c>
      <c r="P45" s="3" t="s">
        <v>340</v>
      </c>
      <c r="Q45" s="3" t="s">
        <v>340</v>
      </c>
      <c r="R45" s="3" t="s">
        <v>340</v>
      </c>
      <c r="S45" s="3" t="s">
        <v>340</v>
      </c>
    </row>
    <row r="46" spans="7:19" ht="30" x14ac:dyDescent="0.25">
      <c r="G46" s="4" t="s">
        <v>15</v>
      </c>
      <c r="H46" s="3" t="s">
        <v>15</v>
      </c>
      <c r="I46" s="3" t="s">
        <v>240</v>
      </c>
      <c r="J46" s="3" t="s">
        <v>15</v>
      </c>
      <c r="K46" s="3" t="s">
        <v>240</v>
      </c>
      <c r="L46" s="3" t="s">
        <v>15</v>
      </c>
      <c r="M46" s="3" t="s">
        <v>240</v>
      </c>
      <c r="N46" s="3" t="s">
        <v>15</v>
      </c>
      <c r="O46" s="3" t="s">
        <v>240</v>
      </c>
      <c r="P46" s="3" t="s">
        <v>151</v>
      </c>
      <c r="Q46" s="3" t="s">
        <v>151</v>
      </c>
      <c r="R46" s="3" t="s">
        <v>151</v>
      </c>
      <c r="S46" s="3" t="s">
        <v>151</v>
      </c>
    </row>
    <row r="47" spans="7:19" ht="60" x14ac:dyDescent="0.25">
      <c r="G47" s="4" t="s">
        <v>16</v>
      </c>
      <c r="H47" s="3" t="s">
        <v>341</v>
      </c>
      <c r="I47" s="3" t="s">
        <v>342</v>
      </c>
      <c r="J47" s="3" t="s">
        <v>341</v>
      </c>
      <c r="K47" s="3" t="s">
        <v>342</v>
      </c>
      <c r="L47" s="3" t="s">
        <v>341</v>
      </c>
      <c r="M47" s="3" t="s">
        <v>342</v>
      </c>
      <c r="N47" s="3" t="s">
        <v>341</v>
      </c>
      <c r="O47" s="3" t="s">
        <v>342</v>
      </c>
      <c r="P47" s="3" t="s">
        <v>343</v>
      </c>
      <c r="Q47" s="3" t="s">
        <v>343</v>
      </c>
      <c r="R47" s="3" t="s">
        <v>343</v>
      </c>
      <c r="S47" s="3" t="s">
        <v>343</v>
      </c>
    </row>
    <row r="48" spans="7:19" ht="45" x14ac:dyDescent="0.25">
      <c r="G48" s="4" t="s">
        <v>17</v>
      </c>
      <c r="H48" s="3" t="s">
        <v>240</v>
      </c>
      <c r="I48" s="3" t="s">
        <v>257</v>
      </c>
      <c r="J48" s="3" t="s">
        <v>240</v>
      </c>
      <c r="K48" s="3" t="s">
        <v>257</v>
      </c>
      <c r="L48" s="3" t="s">
        <v>240</v>
      </c>
      <c r="M48" s="3" t="s">
        <v>257</v>
      </c>
      <c r="N48" s="3" t="s">
        <v>240</v>
      </c>
      <c r="O48" s="3" t="s">
        <v>257</v>
      </c>
      <c r="P48" s="3" t="s">
        <v>261</v>
      </c>
      <c r="Q48" s="3" t="s">
        <v>261</v>
      </c>
      <c r="R48" s="3" t="s">
        <v>261</v>
      </c>
      <c r="S48" s="3" t="s">
        <v>261</v>
      </c>
    </row>
    <row r="49" spans="7:19" ht="90" x14ac:dyDescent="0.25">
      <c r="G49" s="4" t="s">
        <v>18</v>
      </c>
      <c r="H49" s="3" t="s">
        <v>342</v>
      </c>
      <c r="I49" s="3" t="s">
        <v>344</v>
      </c>
      <c r="J49" s="3" t="s">
        <v>342</v>
      </c>
      <c r="K49" s="3" t="s">
        <v>344</v>
      </c>
      <c r="L49" s="3" t="s">
        <v>342</v>
      </c>
      <c r="M49" s="3" t="s">
        <v>344</v>
      </c>
      <c r="N49" s="3" t="s">
        <v>342</v>
      </c>
      <c r="O49" s="3" t="s">
        <v>344</v>
      </c>
      <c r="P49" s="3" t="s">
        <v>345</v>
      </c>
      <c r="Q49" s="3" t="s">
        <v>345</v>
      </c>
      <c r="R49" s="3" t="s">
        <v>345</v>
      </c>
      <c r="S49" s="3" t="s">
        <v>345</v>
      </c>
    </row>
    <row r="50" spans="7:19" ht="30" x14ac:dyDescent="0.25">
      <c r="G50" s="4" t="s">
        <v>19</v>
      </c>
      <c r="H50" s="3" t="s">
        <v>138</v>
      </c>
      <c r="I50" s="3" t="s">
        <v>272</v>
      </c>
      <c r="J50" s="3" t="s">
        <v>138</v>
      </c>
      <c r="K50" s="3" t="s">
        <v>272</v>
      </c>
      <c r="L50" s="3" t="s">
        <v>138</v>
      </c>
      <c r="M50" s="3" t="s">
        <v>272</v>
      </c>
      <c r="N50" s="3" t="s">
        <v>138</v>
      </c>
      <c r="O50" s="3" t="s">
        <v>272</v>
      </c>
      <c r="P50" s="3" t="s">
        <v>174</v>
      </c>
      <c r="Q50" s="3" t="s">
        <v>174</v>
      </c>
      <c r="R50" s="3" t="s">
        <v>174</v>
      </c>
      <c r="S50" s="3" t="s">
        <v>174</v>
      </c>
    </row>
    <row r="51" spans="7:19" ht="45" x14ac:dyDescent="0.25">
      <c r="G51" s="4" t="s">
        <v>174</v>
      </c>
      <c r="H51" s="3" t="s">
        <v>272</v>
      </c>
      <c r="I51" s="3" t="s">
        <v>275</v>
      </c>
      <c r="J51" s="3" t="s">
        <v>272</v>
      </c>
      <c r="K51" s="3" t="s">
        <v>275</v>
      </c>
      <c r="L51" s="3" t="s">
        <v>272</v>
      </c>
      <c r="M51" s="3" t="s">
        <v>275</v>
      </c>
      <c r="N51" s="3" t="s">
        <v>272</v>
      </c>
      <c r="O51" s="3" t="s">
        <v>275</v>
      </c>
      <c r="P51" s="3" t="s">
        <v>276</v>
      </c>
      <c r="Q51" s="3" t="s">
        <v>276</v>
      </c>
      <c r="R51" s="3" t="s">
        <v>276</v>
      </c>
      <c r="S51" s="3" t="s">
        <v>276</v>
      </c>
    </row>
    <row r="52" spans="7:19" ht="30" x14ac:dyDescent="0.25">
      <c r="G52" s="4" t="s">
        <v>21</v>
      </c>
      <c r="H52" s="3" t="s">
        <v>66</v>
      </c>
      <c r="I52" s="3" t="s">
        <v>84</v>
      </c>
      <c r="J52" s="3" t="s">
        <v>66</v>
      </c>
      <c r="K52" s="3" t="s">
        <v>84</v>
      </c>
      <c r="L52" s="3" t="s">
        <v>66</v>
      </c>
      <c r="M52" s="3" t="s">
        <v>84</v>
      </c>
      <c r="N52" s="3" t="s">
        <v>66</v>
      </c>
      <c r="O52" s="3" t="s">
        <v>84</v>
      </c>
      <c r="P52" s="3" t="s">
        <v>21</v>
      </c>
      <c r="Q52" s="3" t="s">
        <v>21</v>
      </c>
      <c r="R52" s="3" t="s">
        <v>21</v>
      </c>
      <c r="S52" s="3" t="s">
        <v>21</v>
      </c>
    </row>
    <row r="53" spans="7:19" ht="60" x14ac:dyDescent="0.25">
      <c r="G53" s="4" t="s">
        <v>22</v>
      </c>
      <c r="H53" s="3" t="s">
        <v>346</v>
      </c>
      <c r="I53" s="3" t="s">
        <v>332</v>
      </c>
      <c r="J53" s="3" t="s">
        <v>346</v>
      </c>
      <c r="K53" s="3" t="s">
        <v>332</v>
      </c>
      <c r="L53" s="3" t="s">
        <v>346</v>
      </c>
      <c r="M53" s="3" t="s">
        <v>332</v>
      </c>
      <c r="N53" s="3" t="s">
        <v>346</v>
      </c>
      <c r="O53" s="3" t="s">
        <v>332</v>
      </c>
      <c r="P53" s="3" t="s">
        <v>347</v>
      </c>
      <c r="Q53" s="3" t="s">
        <v>347</v>
      </c>
      <c r="R53" s="3" t="s">
        <v>347</v>
      </c>
      <c r="S53" s="3" t="s">
        <v>347</v>
      </c>
    </row>
    <row r="54" spans="7:19" ht="60" x14ac:dyDescent="0.25">
      <c r="G54" s="4" t="s">
        <v>158</v>
      </c>
      <c r="H54" s="3" t="s">
        <v>348</v>
      </c>
      <c r="I54" s="3" t="s">
        <v>120</v>
      </c>
      <c r="J54" s="3" t="s">
        <v>348</v>
      </c>
      <c r="K54" s="3" t="s">
        <v>120</v>
      </c>
      <c r="L54" s="3" t="s">
        <v>348</v>
      </c>
      <c r="M54" s="3" t="s">
        <v>120</v>
      </c>
      <c r="N54" s="3" t="s">
        <v>348</v>
      </c>
      <c r="O54" s="3" t="s">
        <v>120</v>
      </c>
      <c r="P54" s="3" t="s">
        <v>349</v>
      </c>
      <c r="Q54" s="3" t="s">
        <v>349</v>
      </c>
      <c r="R54" s="3" t="s">
        <v>349</v>
      </c>
      <c r="S54" s="3" t="s">
        <v>349</v>
      </c>
    </row>
    <row r="55" spans="7:19" ht="120" x14ac:dyDescent="0.25">
      <c r="G55" s="4" t="s">
        <v>296</v>
      </c>
      <c r="H55" s="3" t="s">
        <v>350</v>
      </c>
      <c r="I55" s="3" t="s">
        <v>351</v>
      </c>
      <c r="J55" s="3" t="s">
        <v>350</v>
      </c>
      <c r="K55" s="3" t="s">
        <v>351</v>
      </c>
      <c r="L55" s="3" t="s">
        <v>350</v>
      </c>
      <c r="M55" s="3" t="s">
        <v>351</v>
      </c>
      <c r="N55" s="3" t="s">
        <v>350</v>
      </c>
      <c r="O55" s="3" t="s">
        <v>351</v>
      </c>
      <c r="P55" s="3" t="s">
        <v>352</v>
      </c>
      <c r="Q55" s="3" t="s">
        <v>352</v>
      </c>
      <c r="R55" s="3" t="s">
        <v>352</v>
      </c>
      <c r="S55" s="3" t="s">
        <v>352</v>
      </c>
    </row>
    <row r="56" spans="7:19" ht="30" x14ac:dyDescent="0.25">
      <c r="G56" s="4" t="s">
        <v>160</v>
      </c>
      <c r="H56" s="3" t="s">
        <v>353</v>
      </c>
      <c r="I56" s="3" t="s">
        <v>310</v>
      </c>
      <c r="J56" s="3" t="s">
        <v>151</v>
      </c>
      <c r="K56" s="3" t="s">
        <v>310</v>
      </c>
      <c r="L56" s="3" t="s">
        <v>151</v>
      </c>
      <c r="M56" s="3" t="s">
        <v>310</v>
      </c>
      <c r="N56" s="3" t="s">
        <v>151</v>
      </c>
      <c r="O56" s="3" t="s">
        <v>310</v>
      </c>
      <c r="P56" s="3" t="s">
        <v>160</v>
      </c>
      <c r="Q56" s="3" t="s">
        <v>160</v>
      </c>
      <c r="R56" s="3" t="s">
        <v>160</v>
      </c>
      <c r="S56" s="3" t="s">
        <v>160</v>
      </c>
    </row>
    <row r="57" spans="7:19" ht="60" x14ac:dyDescent="0.25">
      <c r="G57" s="4" t="s">
        <v>168</v>
      </c>
      <c r="H57" s="3" t="s">
        <v>343</v>
      </c>
      <c r="I57" s="3" t="s">
        <v>345</v>
      </c>
      <c r="J57" s="3" t="s">
        <v>343</v>
      </c>
      <c r="K57" s="3" t="s">
        <v>345</v>
      </c>
      <c r="L57" s="3" t="s">
        <v>343</v>
      </c>
      <c r="M57" s="3" t="s">
        <v>345</v>
      </c>
      <c r="N57" s="3" t="s">
        <v>343</v>
      </c>
      <c r="O57" s="3" t="s">
        <v>345</v>
      </c>
      <c r="P57" s="3" t="s">
        <v>320</v>
      </c>
      <c r="Q57" s="3" t="s">
        <v>320</v>
      </c>
      <c r="R57" s="3" t="s">
        <v>320</v>
      </c>
      <c r="S57" s="3" t="s">
        <v>320</v>
      </c>
    </row>
    <row r="58" spans="7:19" ht="30" x14ac:dyDescent="0.25">
      <c r="G58" s="4" t="s">
        <v>178</v>
      </c>
      <c r="H58" s="3" t="s">
        <v>73</v>
      </c>
      <c r="I58" s="3" t="s">
        <v>225</v>
      </c>
      <c r="J58" s="3" t="s">
        <v>73</v>
      </c>
      <c r="K58" s="3" t="s">
        <v>225</v>
      </c>
      <c r="L58" s="3" t="s">
        <v>73</v>
      </c>
      <c r="M58" s="3" t="s">
        <v>225</v>
      </c>
      <c r="N58" s="3" t="s">
        <v>73</v>
      </c>
      <c r="O58" s="3" t="s">
        <v>225</v>
      </c>
      <c r="P58" s="3" t="s">
        <v>178</v>
      </c>
      <c r="Q58" s="3" t="s">
        <v>178</v>
      </c>
      <c r="R58" s="3" t="s">
        <v>178</v>
      </c>
      <c r="S58" s="3" t="s">
        <v>178</v>
      </c>
    </row>
    <row r="59" spans="7:19" ht="60" x14ac:dyDescent="0.25">
      <c r="G59" s="4" t="s">
        <v>324</v>
      </c>
      <c r="H59" s="3" t="s">
        <v>337</v>
      </c>
      <c r="I59" s="3" t="s">
        <v>340</v>
      </c>
      <c r="J59" s="3" t="s">
        <v>337</v>
      </c>
      <c r="K59" s="3" t="s">
        <v>340</v>
      </c>
      <c r="L59" s="3" t="s">
        <v>337</v>
      </c>
      <c r="M59" s="3" t="s">
        <v>340</v>
      </c>
      <c r="N59" s="3" t="s">
        <v>337</v>
      </c>
      <c r="O59" s="3" t="s">
        <v>340</v>
      </c>
      <c r="P59" s="3" t="s">
        <v>354</v>
      </c>
      <c r="Q59" s="3" t="s">
        <v>354</v>
      </c>
      <c r="R59" s="3" t="s">
        <v>354</v>
      </c>
      <c r="S59" s="3" t="s">
        <v>354</v>
      </c>
    </row>
    <row r="60" spans="7:19" ht="30" x14ac:dyDescent="0.25">
      <c r="G60" s="4" t="s">
        <v>179</v>
      </c>
      <c r="H60" s="3" t="s">
        <v>174</v>
      </c>
      <c r="I60" s="3" t="s">
        <v>276</v>
      </c>
      <c r="J60" s="3" t="s">
        <v>174</v>
      </c>
      <c r="K60" s="3" t="s">
        <v>276</v>
      </c>
      <c r="L60" s="3" t="s">
        <v>174</v>
      </c>
      <c r="M60" s="3" t="s">
        <v>276</v>
      </c>
      <c r="N60" s="3" t="s">
        <v>174</v>
      </c>
      <c r="O60" s="3" t="s">
        <v>276</v>
      </c>
      <c r="P60" s="3" t="s">
        <v>179</v>
      </c>
      <c r="Q60" s="3" t="s">
        <v>179</v>
      </c>
      <c r="R60" s="3" t="s">
        <v>179</v>
      </c>
      <c r="S60" s="3" t="s">
        <v>179</v>
      </c>
    </row>
  </sheetData>
  <mergeCells count="4">
    <mergeCell ref="A1:B1"/>
    <mergeCell ref="D1:E1"/>
    <mergeCell ref="G1:S1"/>
    <mergeCell ref="G31:S31"/>
  </mergeCells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H650"/>
  <sheetViews>
    <sheetView workbookViewId="0"/>
  </sheetViews>
  <sheetFormatPr baseColWidth="10" defaultColWidth="41.7109375" defaultRowHeight="15" x14ac:dyDescent="0.25"/>
  <cols>
    <col min="1" max="1" width="9.85546875" bestFit="1" customWidth="1"/>
    <col min="2" max="2" width="37.85546875" bestFit="1" customWidth="1"/>
    <col min="3" max="3" width="21.5703125" bestFit="1" customWidth="1"/>
    <col min="4" max="4" width="72" bestFit="1" customWidth="1"/>
    <col min="5" max="5" width="37.85546875" style="7" bestFit="1" customWidth="1"/>
    <col min="6" max="8" width="37.85546875" bestFit="1" customWidth="1"/>
    <col min="9" max="9" width="37.42578125" bestFit="1" customWidth="1"/>
    <col min="10" max="10" width="32.5703125" bestFit="1" customWidth="1"/>
    <col min="11" max="13" width="37.42578125" bestFit="1" customWidth="1"/>
    <col min="14" max="14" width="32.5703125" bestFit="1" customWidth="1"/>
    <col min="15" max="15" width="37.42578125" bestFit="1" customWidth="1"/>
    <col min="16" max="16" width="32.5703125" bestFit="1" customWidth="1"/>
    <col min="17" max="17" width="37.42578125" bestFit="1" customWidth="1"/>
    <col min="18" max="18" width="30.7109375" bestFit="1" customWidth="1"/>
    <col min="19" max="20" width="37.42578125" bestFit="1" customWidth="1"/>
    <col min="21" max="25" width="32.140625" bestFit="1" customWidth="1"/>
    <col min="26" max="26" width="30.7109375" bestFit="1" customWidth="1"/>
    <col min="27" max="28" width="32.140625" bestFit="1" customWidth="1"/>
    <col min="29" max="29" width="5.5703125" bestFit="1" customWidth="1"/>
    <col min="32" max="32" width="9.85546875" bestFit="1" customWidth="1"/>
    <col min="33" max="33" width="37.85546875" bestFit="1" customWidth="1"/>
    <col min="34" max="34" width="21.5703125" bestFit="1" customWidth="1"/>
  </cols>
  <sheetData>
    <row r="2" spans="1:34" x14ac:dyDescent="0.25">
      <c r="A2" s="10" t="s">
        <v>129</v>
      </c>
      <c r="B2" t="s">
        <v>127</v>
      </c>
      <c r="C2" t="s">
        <v>128</v>
      </c>
      <c r="E2" s="7" t="s">
        <v>130</v>
      </c>
      <c r="F2" s="7" t="s">
        <v>131</v>
      </c>
      <c r="G2" s="7" t="s">
        <v>133</v>
      </c>
      <c r="H2" s="7" t="s">
        <v>132</v>
      </c>
      <c r="I2" t="s">
        <v>133</v>
      </c>
      <c r="J2" s="7" t="s">
        <v>134</v>
      </c>
      <c r="K2" s="7" t="s">
        <v>133</v>
      </c>
      <c r="L2" s="7" t="s">
        <v>136</v>
      </c>
      <c r="M2" s="7" t="s">
        <v>175</v>
      </c>
      <c r="N2" s="7" t="s">
        <v>176</v>
      </c>
      <c r="O2" s="7" t="s">
        <v>133</v>
      </c>
      <c r="P2" s="7" t="s">
        <v>177</v>
      </c>
      <c r="Q2" s="7" t="s">
        <v>133</v>
      </c>
      <c r="R2" s="7" t="s">
        <v>355</v>
      </c>
      <c r="S2" s="7" t="s">
        <v>133</v>
      </c>
      <c r="T2" s="7" t="s">
        <v>356</v>
      </c>
      <c r="U2" s="7" t="s">
        <v>133</v>
      </c>
      <c r="V2" s="7" t="s">
        <v>357</v>
      </c>
      <c r="W2" s="7" t="s">
        <v>133</v>
      </c>
      <c r="X2" s="7" t="s">
        <v>358</v>
      </c>
      <c r="Y2" s="7" t="s">
        <v>133</v>
      </c>
      <c r="Z2" s="7" t="s">
        <v>359</v>
      </c>
      <c r="AA2" s="7" t="s">
        <v>133</v>
      </c>
      <c r="AB2" s="7" t="s">
        <v>360</v>
      </c>
      <c r="AC2" s="7" t="s">
        <v>133</v>
      </c>
      <c r="AD2" s="7"/>
      <c r="AE2" s="7"/>
      <c r="AF2" s="7" t="s">
        <v>137</v>
      </c>
      <c r="AG2" s="7" t="s">
        <v>127</v>
      </c>
      <c r="AH2" s="7" t="s">
        <v>139</v>
      </c>
    </row>
    <row r="3" spans="1:34" ht="15.75" x14ac:dyDescent="0.25">
      <c r="A3" s="6" t="s">
        <v>126</v>
      </c>
      <c r="B3" s="9" t="str">
        <f>Tables!G4</f>
        <v>Vert</v>
      </c>
      <c r="C3" s="8" t="str">
        <f>Tables!$H$3</f>
        <v>Vert</v>
      </c>
      <c r="D3" s="5" t="str">
        <f>A3&amp;B3&amp;C3</f>
        <v>MaleVertVert</v>
      </c>
      <c r="E3" s="11" t="str">
        <f>Tables!H4</f>
        <v>Vert</v>
      </c>
      <c r="F3" s="7" t="str">
        <f>IF(ISERROR(SEARCH(CHAR(10),E3,1)),E3,LEFT(E3,SEARCH(CHAR(10),E3,1)))</f>
        <v>Vert</v>
      </c>
      <c r="G3" s="7" t="str">
        <f>RIGHT(E3,LEN(E3)-LEN(F3))</f>
        <v/>
      </c>
      <c r="H3" s="7" t="str">
        <f>IF(ISERROR(SEARCH(CHAR(10),G3,1)),G3,LEFT(G3,SEARCH(CHAR(10),G3,1)))</f>
        <v/>
      </c>
      <c r="I3" s="7" t="str">
        <f>RIGHT(G3,LEN(E3)-LEN(F3)-LEN(H3))</f>
        <v/>
      </c>
      <c r="J3" s="7" t="str">
        <f t="shared" ref="J3:J66" si="0">IF(ISERROR(SEARCH(CHAR(10),I3,1)),I3,LEFT(I3,SEARCH(CHAR(10),I3,1)))</f>
        <v/>
      </c>
      <c r="K3" s="7" t="str">
        <f t="shared" ref="K3" si="1">RIGHT(I3,LEN(E3)-LEN(F3)-LEN(H3)-LEN(J3))</f>
        <v/>
      </c>
      <c r="L3" s="7" t="str">
        <f t="shared" ref="L3:L66" si="2">IF(ISERROR(SEARCH(CHAR(10),K3,1)),K3,LEFT(K3,SEARCH(CHAR(10),K3,1)))</f>
        <v/>
      </c>
      <c r="M3" s="7" t="str">
        <f t="shared" ref="M3" si="3">RIGHT(K3,LEN(G3)-LEN(H3)-LEN(J3)-LEN(L3))</f>
        <v/>
      </c>
      <c r="N3" s="7" t="str">
        <f t="shared" ref="N3:P3" si="4">IF(ISERROR(SEARCH(CHAR(10),M3,1)),M3,LEFT(M3,SEARCH(CHAR(10),M3,1)))</f>
        <v/>
      </c>
      <c r="O3" s="7" t="str">
        <f t="shared" ref="O3" si="5">RIGHT(M3,LEN(I3)-LEN(J3)-LEN(L3)-LEN(N3))</f>
        <v/>
      </c>
      <c r="P3" s="7" t="str">
        <f t="shared" si="4"/>
        <v/>
      </c>
      <c r="Q3" s="7" t="str">
        <f t="shared" ref="Q3" si="6">RIGHT(O3,LEN(K3)-LEN(L3)-LEN(N3)-LEN(P3))</f>
        <v/>
      </c>
      <c r="R3" s="7" t="str">
        <f t="shared" ref="R3" si="7">IF(ISERROR(SEARCH(CHAR(10),Q3,1)),Q3,LEFT(Q3,SEARCH(CHAR(10),Q3,1)))</f>
        <v/>
      </c>
      <c r="S3" s="7" t="str">
        <f t="shared" ref="S3" si="8">RIGHT(Q3,LEN(M3)-LEN(N3)-LEN(P3)-LEN(R3))</f>
        <v/>
      </c>
      <c r="T3" s="7" t="str">
        <f t="shared" ref="T3" si="9">IF(ISERROR(SEARCH(CHAR(10),S3,1)),S3,LEFT(S3,SEARCH(CHAR(10),S3,1)))</f>
        <v/>
      </c>
      <c r="U3" s="7" t="str">
        <f t="shared" ref="U3" si="10">RIGHT(S3,LEN(O3)-LEN(P3)-LEN(R3)-LEN(T3))</f>
        <v/>
      </c>
      <c r="V3" s="7" t="str">
        <f t="shared" ref="V3" si="11">IF(ISERROR(SEARCH(CHAR(10),U3,1)),U3,LEFT(U3,SEARCH(CHAR(10),U3,1)))</f>
        <v/>
      </c>
      <c r="W3" s="7" t="str">
        <f t="shared" ref="W3" si="12">RIGHT(U3,LEN(Q3)-LEN(R3)-LEN(T3)-LEN(V3))</f>
        <v/>
      </c>
      <c r="X3" s="7" t="str">
        <f t="shared" ref="X3" si="13">IF(ISERROR(SEARCH(CHAR(10),W3,1)),W3,LEFT(W3,SEARCH(CHAR(10),W3,1)))</f>
        <v/>
      </c>
      <c r="Y3" s="7" t="str">
        <f t="shared" ref="Y3" si="14">RIGHT(W3,LEN(S3)-LEN(T3)-LEN(V3)-LEN(X3))</f>
        <v/>
      </c>
      <c r="Z3" s="7" t="str">
        <f t="shared" ref="Z3" si="15">IF(ISERROR(SEARCH(CHAR(10),Y3,1)),Y3,LEFT(Y3,SEARCH(CHAR(10),Y3,1)))</f>
        <v/>
      </c>
      <c r="AA3" s="7" t="str">
        <f t="shared" ref="AA3:AC3" si="16">RIGHT(Y3,LEN(U3)-LEN(V3)-LEN(X3)-LEN(Z3))</f>
        <v/>
      </c>
      <c r="AB3" s="7" t="str">
        <f t="shared" ref="AB3" si="17">IF(ISERROR(SEARCH(CHAR(10),AA3,1)),AA3,LEFT(AA3,SEARCH(CHAR(10),AA3,1)))</f>
        <v/>
      </c>
      <c r="AC3" s="7" t="str">
        <f t="shared" si="16"/>
        <v/>
      </c>
      <c r="AD3" s="7"/>
      <c r="AE3" s="7"/>
      <c r="AF3" t="str">
        <f>A3</f>
        <v>Male</v>
      </c>
      <c r="AG3" t="str">
        <f t="shared" ref="AG3:AH3" si="18">B3</f>
        <v>Vert</v>
      </c>
      <c r="AH3" t="str">
        <f t="shared" si="18"/>
        <v>Vert</v>
      </c>
    </row>
    <row r="4" spans="1:34" ht="30" x14ac:dyDescent="0.25">
      <c r="A4" s="6" t="str">
        <f>A3</f>
        <v>Male</v>
      </c>
      <c r="B4" s="9" t="str">
        <f>Tables!G5</f>
        <v>Vert / Yellowside</v>
      </c>
      <c r="C4" s="8" t="str">
        <f>Tables!$H$3</f>
        <v>Vert</v>
      </c>
      <c r="D4" s="5" t="str">
        <f t="shared" ref="D4:D67" si="19">A4&amp;B4&amp;C4</f>
        <v>MaleVert / YellowsideVert</v>
      </c>
      <c r="E4" s="11" t="str">
        <f>Tables!H5</f>
        <v>Vert
Vert / yellowside</v>
      </c>
      <c r="F4" s="7" t="str">
        <f t="shared" ref="F4:F67" si="20">IF(ISERROR(SEARCH(CHAR(10),E4,1)),E4,LEFT(E4,SEARCH(CHAR(10),E4,1)))</f>
        <v xml:space="preserve">Vert
</v>
      </c>
      <c r="G4" s="7" t="str">
        <f t="shared" ref="G4:G67" si="21">RIGHT(E4,LEN(E4)-LEN(F4))</f>
        <v>Vert / yellowside</v>
      </c>
      <c r="H4" s="7" t="str">
        <f t="shared" ref="H4:H67" si="22">IF(ISERROR(SEARCH(CHAR(10),G4,1)),G4,LEFT(G4,SEARCH(CHAR(10),G4,1)))</f>
        <v>Vert / yellowside</v>
      </c>
      <c r="I4" s="7" t="str">
        <f t="shared" ref="I4:I67" si="23">RIGHT(G4,LEN(E4)-LEN(F4)-LEN(H4))</f>
        <v/>
      </c>
      <c r="J4" s="7" t="str">
        <f t="shared" si="0"/>
        <v/>
      </c>
      <c r="K4" s="7" t="str">
        <f t="shared" ref="K4:K67" si="24">RIGHT(I4,LEN(E4)-LEN(F4)-LEN(H4)-LEN(J4))</f>
        <v/>
      </c>
      <c r="L4" s="7" t="str">
        <f t="shared" si="2"/>
        <v/>
      </c>
      <c r="M4" s="7" t="str">
        <f t="shared" ref="M4:M67" si="25">RIGHT(K4,LEN(G4)-LEN(H4)-LEN(J4)-LEN(L4))</f>
        <v/>
      </c>
      <c r="N4" s="7" t="str">
        <f t="shared" ref="N4" si="26">IF(ISERROR(SEARCH(CHAR(10),M4,1)),M4,LEFT(M4,SEARCH(CHAR(10),M4,1)))</f>
        <v/>
      </c>
      <c r="O4" s="7" t="str">
        <f t="shared" ref="O4:O67" si="27">RIGHT(M4,LEN(I4)-LEN(J4)-LEN(L4)-LEN(N4))</f>
        <v/>
      </c>
      <c r="P4" s="7" t="str">
        <f t="shared" ref="P4" si="28">IF(ISERROR(SEARCH(CHAR(10),O4,1)),O4,LEFT(O4,SEARCH(CHAR(10),O4,1)))</f>
        <v/>
      </c>
      <c r="Q4" s="7" t="str">
        <f t="shared" ref="Q4:Q67" si="29">RIGHT(O4,LEN(K4)-LEN(L4)-LEN(N4)-LEN(P4))</f>
        <v/>
      </c>
      <c r="R4" s="7" t="str">
        <f t="shared" ref="R4:R67" si="30">IF(ISERROR(SEARCH(CHAR(10),Q4,1)),Q4,LEFT(Q4,SEARCH(CHAR(10),Q4,1)))</f>
        <v/>
      </c>
      <c r="S4" s="7" t="str">
        <f t="shared" ref="S4:S67" si="31">RIGHT(Q4,LEN(M4)-LEN(N4)-LEN(P4)-LEN(R4))</f>
        <v/>
      </c>
      <c r="T4" s="7" t="str">
        <f t="shared" ref="T4:T67" si="32">IF(ISERROR(SEARCH(CHAR(10),S4,1)),S4,LEFT(S4,SEARCH(CHAR(10),S4,1)))</f>
        <v/>
      </c>
      <c r="U4" s="7" t="str">
        <f t="shared" ref="U4:U67" si="33">RIGHT(S4,LEN(O4)-LEN(P4)-LEN(R4)-LEN(T4))</f>
        <v/>
      </c>
      <c r="V4" s="7" t="str">
        <f t="shared" ref="V4:V67" si="34">IF(ISERROR(SEARCH(CHAR(10),U4,1)),U4,LEFT(U4,SEARCH(CHAR(10),U4,1)))</f>
        <v/>
      </c>
      <c r="W4" s="7" t="str">
        <f t="shared" ref="W4:W67" si="35">RIGHT(U4,LEN(Q4)-LEN(R4)-LEN(T4)-LEN(V4))</f>
        <v/>
      </c>
      <c r="X4" s="7" t="str">
        <f t="shared" ref="X4:X67" si="36">IF(ISERROR(SEARCH(CHAR(10),W4,1)),W4,LEFT(W4,SEARCH(CHAR(10),W4,1)))</f>
        <v/>
      </c>
      <c r="Y4" s="7" t="str">
        <f t="shared" ref="Y4:Y67" si="37">RIGHT(W4,LEN(S4)-LEN(T4)-LEN(V4)-LEN(X4))</f>
        <v/>
      </c>
      <c r="Z4" s="7" t="str">
        <f t="shared" ref="Z4:Z67" si="38">IF(ISERROR(SEARCH(CHAR(10),Y4,1)),Y4,LEFT(Y4,SEARCH(CHAR(10),Y4,1)))</f>
        <v/>
      </c>
      <c r="AA4" s="7" t="str">
        <f t="shared" ref="AA4:AA67" si="39">RIGHT(Y4,LEN(U4)-LEN(V4)-LEN(X4)-LEN(Z4))</f>
        <v/>
      </c>
      <c r="AB4" s="7" t="str">
        <f t="shared" ref="AB4:AB67" si="40">IF(ISERROR(SEARCH(CHAR(10),AA4,1)),AA4,LEFT(AA4,SEARCH(CHAR(10),AA4,1)))</f>
        <v/>
      </c>
      <c r="AC4" s="7" t="str">
        <f t="shared" ref="AC4:AC67" si="41">RIGHT(AA4,LEN(W4)-LEN(X4)-LEN(Z4)-LEN(AB4))</f>
        <v/>
      </c>
      <c r="AD4" s="7"/>
      <c r="AE4" s="7"/>
      <c r="AF4" t="str">
        <f t="shared" ref="AF4:AF67" si="42">A4</f>
        <v>Male</v>
      </c>
      <c r="AG4" t="str">
        <f t="shared" ref="AG4:AG67" si="43">B4</f>
        <v>Vert / Yellowside</v>
      </c>
      <c r="AH4" t="str">
        <f t="shared" ref="AH4:AH67" si="44">C4</f>
        <v>Vert</v>
      </c>
    </row>
    <row r="5" spans="1:34" ht="30" x14ac:dyDescent="0.25">
      <c r="A5" s="6" t="str">
        <f t="shared" ref="A5:A29" si="45">A4</f>
        <v>Male</v>
      </c>
      <c r="B5" s="9" t="str">
        <f>Tables!G6</f>
        <v>Vert / Cinnamon</v>
      </c>
      <c r="C5" s="8" t="str">
        <f>Tables!$H$3</f>
        <v>Vert</v>
      </c>
      <c r="D5" s="5" t="str">
        <f t="shared" si="19"/>
        <v>MaleVert / CinnamonVert</v>
      </c>
      <c r="E5" s="11" t="str">
        <f>Tables!H6</f>
        <v>Vert
Vert / Cinnamon</v>
      </c>
      <c r="F5" s="7" t="str">
        <f t="shared" si="20"/>
        <v xml:space="preserve">Vert
</v>
      </c>
      <c r="G5" s="7" t="str">
        <f t="shared" si="21"/>
        <v>Vert / Cinnamon</v>
      </c>
      <c r="H5" s="7" t="str">
        <f t="shared" si="22"/>
        <v>Vert / Cinnamon</v>
      </c>
      <c r="I5" s="7" t="str">
        <f t="shared" si="23"/>
        <v/>
      </c>
      <c r="J5" s="7" t="str">
        <f t="shared" si="0"/>
        <v/>
      </c>
      <c r="K5" s="7" t="str">
        <f t="shared" si="24"/>
        <v/>
      </c>
      <c r="L5" s="7" t="str">
        <f t="shared" si="2"/>
        <v/>
      </c>
      <c r="M5" s="7" t="str">
        <f t="shared" si="25"/>
        <v/>
      </c>
      <c r="N5" s="7" t="str">
        <f t="shared" ref="N5" si="46">IF(ISERROR(SEARCH(CHAR(10),M5,1)),M5,LEFT(M5,SEARCH(CHAR(10),M5,1)))</f>
        <v/>
      </c>
      <c r="O5" s="7" t="str">
        <f t="shared" si="27"/>
        <v/>
      </c>
      <c r="P5" s="7" t="str">
        <f t="shared" ref="P5" si="47">IF(ISERROR(SEARCH(CHAR(10),O5,1)),O5,LEFT(O5,SEARCH(CHAR(10),O5,1)))</f>
        <v/>
      </c>
      <c r="Q5" s="7" t="str">
        <f t="shared" si="29"/>
        <v/>
      </c>
      <c r="R5" s="7" t="str">
        <f t="shared" si="30"/>
        <v/>
      </c>
      <c r="S5" s="7" t="str">
        <f t="shared" si="31"/>
        <v/>
      </c>
      <c r="T5" s="7" t="str">
        <f t="shared" si="32"/>
        <v/>
      </c>
      <c r="U5" s="7" t="str">
        <f t="shared" si="33"/>
        <v/>
      </c>
      <c r="V5" s="7" t="str">
        <f t="shared" si="34"/>
        <v/>
      </c>
      <c r="W5" s="7" t="str">
        <f t="shared" si="35"/>
        <v/>
      </c>
      <c r="X5" s="7" t="str">
        <f t="shared" si="36"/>
        <v/>
      </c>
      <c r="Y5" s="7" t="str">
        <f t="shared" si="37"/>
        <v/>
      </c>
      <c r="Z5" s="7" t="str">
        <f t="shared" si="38"/>
        <v/>
      </c>
      <c r="AA5" s="7" t="str">
        <f t="shared" si="39"/>
        <v/>
      </c>
      <c r="AB5" s="7" t="str">
        <f t="shared" si="40"/>
        <v/>
      </c>
      <c r="AC5" s="7" t="str">
        <f t="shared" si="41"/>
        <v/>
      </c>
      <c r="AD5" s="7"/>
      <c r="AE5" s="7"/>
      <c r="AF5" t="str">
        <f t="shared" si="42"/>
        <v>Male</v>
      </c>
      <c r="AG5" t="str">
        <f t="shared" si="43"/>
        <v>Vert / Cinnamon</v>
      </c>
      <c r="AH5" t="str">
        <f t="shared" si="44"/>
        <v>Vert</v>
      </c>
    </row>
    <row r="6" spans="1:34" ht="30" x14ac:dyDescent="0.25">
      <c r="A6" s="6" t="str">
        <f t="shared" si="45"/>
        <v>Male</v>
      </c>
      <c r="B6" s="9" t="str">
        <f>Tables!G7</f>
        <v>Vert / Turquoise</v>
      </c>
      <c r="C6" s="8" t="str">
        <f>Tables!$H$3</f>
        <v>Vert</v>
      </c>
      <c r="D6" s="5" t="str">
        <f t="shared" si="19"/>
        <v>MaleVert / TurquoiseVert</v>
      </c>
      <c r="E6" s="11" t="str">
        <f>Tables!H7</f>
        <v xml:space="preserve">Vert
Vert / turquoise   </v>
      </c>
      <c r="F6" s="7" t="str">
        <f t="shared" si="20"/>
        <v xml:space="preserve">Vert
</v>
      </c>
      <c r="G6" s="7" t="str">
        <f t="shared" si="21"/>
        <v xml:space="preserve">Vert / turquoise   </v>
      </c>
      <c r="H6" s="7" t="str">
        <f t="shared" si="22"/>
        <v xml:space="preserve">Vert / turquoise   </v>
      </c>
      <c r="I6" s="7" t="str">
        <f t="shared" si="23"/>
        <v/>
      </c>
      <c r="J6" s="7" t="str">
        <f t="shared" si="0"/>
        <v/>
      </c>
      <c r="K6" s="7" t="str">
        <f t="shared" si="24"/>
        <v/>
      </c>
      <c r="L6" s="7" t="str">
        <f t="shared" si="2"/>
        <v/>
      </c>
      <c r="M6" s="7" t="str">
        <f t="shared" si="25"/>
        <v/>
      </c>
      <c r="N6" s="7" t="str">
        <f t="shared" ref="N6" si="48">IF(ISERROR(SEARCH(CHAR(10),M6,1)),M6,LEFT(M6,SEARCH(CHAR(10),M6,1)))</f>
        <v/>
      </c>
      <c r="O6" s="7" t="str">
        <f t="shared" si="27"/>
        <v/>
      </c>
      <c r="P6" s="7" t="str">
        <f t="shared" ref="P6" si="49">IF(ISERROR(SEARCH(CHAR(10),O6,1)),O6,LEFT(O6,SEARCH(CHAR(10),O6,1)))</f>
        <v/>
      </c>
      <c r="Q6" s="7" t="str">
        <f t="shared" si="29"/>
        <v/>
      </c>
      <c r="R6" s="7" t="str">
        <f t="shared" si="30"/>
        <v/>
      </c>
      <c r="S6" s="7" t="str">
        <f t="shared" si="31"/>
        <v/>
      </c>
      <c r="T6" s="7" t="str">
        <f t="shared" si="32"/>
        <v/>
      </c>
      <c r="U6" s="7" t="str">
        <f t="shared" si="33"/>
        <v/>
      </c>
      <c r="V6" s="7" t="str">
        <f t="shared" si="34"/>
        <v/>
      </c>
      <c r="W6" s="7" t="str">
        <f t="shared" si="35"/>
        <v/>
      </c>
      <c r="X6" s="7" t="str">
        <f t="shared" si="36"/>
        <v/>
      </c>
      <c r="Y6" s="7" t="str">
        <f t="shared" si="37"/>
        <v/>
      </c>
      <c r="Z6" s="7" t="str">
        <f t="shared" si="38"/>
        <v/>
      </c>
      <c r="AA6" s="7" t="str">
        <f t="shared" si="39"/>
        <v/>
      </c>
      <c r="AB6" s="7" t="str">
        <f t="shared" si="40"/>
        <v/>
      </c>
      <c r="AC6" s="7" t="str">
        <f t="shared" si="41"/>
        <v/>
      </c>
      <c r="AD6" s="7"/>
      <c r="AE6" s="7"/>
      <c r="AF6" t="str">
        <f t="shared" si="42"/>
        <v>Male</v>
      </c>
      <c r="AG6" t="str">
        <f t="shared" si="43"/>
        <v>Vert / Turquoise</v>
      </c>
      <c r="AH6" t="str">
        <f t="shared" si="44"/>
        <v>Vert</v>
      </c>
    </row>
    <row r="7" spans="1:34" ht="60" x14ac:dyDescent="0.25">
      <c r="A7" s="6" t="str">
        <f t="shared" si="45"/>
        <v>Male</v>
      </c>
      <c r="B7" s="9" t="str">
        <f>Tables!G8</f>
        <v>Vert // Yellowside Cinnamon</v>
      </c>
      <c r="C7" s="8" t="str">
        <f>Tables!$H$3</f>
        <v>Vert</v>
      </c>
      <c r="D7" s="5" t="str">
        <f t="shared" si="19"/>
        <v>MaleVert // Yellowside CinnamonVert</v>
      </c>
      <c r="E7" s="11" t="str">
        <f>Tables!H8</f>
        <v xml:space="preserve">Vert
Vert / Cinnamon
Vert / Yellowside
Vert // Yellowside Cinnamon </v>
      </c>
      <c r="F7" s="7" t="str">
        <f t="shared" si="20"/>
        <v xml:space="preserve">Vert
</v>
      </c>
      <c r="G7" s="7" t="str">
        <f t="shared" si="21"/>
        <v xml:space="preserve">Vert / Cinnamon
Vert / Yellowside
Vert // Yellowside Cinnamon </v>
      </c>
      <c r="H7" s="7" t="str">
        <f t="shared" si="22"/>
        <v xml:space="preserve">Vert / Cinnamon
</v>
      </c>
      <c r="I7" s="7" t="str">
        <f t="shared" si="23"/>
        <v xml:space="preserve">Vert / Yellowside
Vert // Yellowside Cinnamon </v>
      </c>
      <c r="J7" s="7" t="str">
        <f t="shared" si="0"/>
        <v xml:space="preserve">Vert / Yellowside
</v>
      </c>
      <c r="K7" s="7" t="str">
        <f t="shared" si="24"/>
        <v xml:space="preserve">Vert // Yellowside Cinnamon </v>
      </c>
      <c r="L7" s="7" t="str">
        <f t="shared" si="2"/>
        <v xml:space="preserve">Vert // Yellowside Cinnamon </v>
      </c>
      <c r="M7" s="7" t="str">
        <f t="shared" si="25"/>
        <v/>
      </c>
      <c r="N7" s="7" t="str">
        <f t="shared" ref="N7" si="50">IF(ISERROR(SEARCH(CHAR(10),M7,1)),M7,LEFT(M7,SEARCH(CHAR(10),M7,1)))</f>
        <v/>
      </c>
      <c r="O7" s="7" t="str">
        <f t="shared" si="27"/>
        <v/>
      </c>
      <c r="P7" s="7" t="str">
        <f t="shared" ref="P7" si="51">IF(ISERROR(SEARCH(CHAR(10),O7,1)),O7,LEFT(O7,SEARCH(CHAR(10),O7,1)))</f>
        <v/>
      </c>
      <c r="Q7" s="7" t="str">
        <f t="shared" si="29"/>
        <v/>
      </c>
      <c r="R7" s="7" t="str">
        <f t="shared" si="30"/>
        <v/>
      </c>
      <c r="S7" s="7" t="str">
        <f t="shared" si="31"/>
        <v/>
      </c>
      <c r="T7" s="7" t="str">
        <f t="shared" si="32"/>
        <v/>
      </c>
      <c r="U7" s="7" t="str">
        <f t="shared" si="33"/>
        <v/>
      </c>
      <c r="V7" s="7" t="str">
        <f t="shared" si="34"/>
        <v/>
      </c>
      <c r="W7" s="7" t="str">
        <f t="shared" si="35"/>
        <v/>
      </c>
      <c r="X7" s="7" t="str">
        <f t="shared" si="36"/>
        <v/>
      </c>
      <c r="Y7" s="7" t="str">
        <f t="shared" si="37"/>
        <v/>
      </c>
      <c r="Z7" s="7" t="str">
        <f t="shared" si="38"/>
        <v/>
      </c>
      <c r="AA7" s="7" t="str">
        <f t="shared" si="39"/>
        <v/>
      </c>
      <c r="AB7" s="7" t="str">
        <f t="shared" si="40"/>
        <v/>
      </c>
      <c r="AC7" s="7" t="str">
        <f t="shared" si="41"/>
        <v/>
      </c>
      <c r="AD7" s="7"/>
      <c r="AE7" s="7"/>
      <c r="AF7" t="str">
        <f t="shared" si="42"/>
        <v>Male</v>
      </c>
      <c r="AG7" t="str">
        <f t="shared" si="43"/>
        <v>Vert // Yellowside Cinnamon</v>
      </c>
      <c r="AH7" t="str">
        <f t="shared" si="44"/>
        <v>Vert</v>
      </c>
    </row>
    <row r="8" spans="1:34" ht="60" x14ac:dyDescent="0.25">
      <c r="A8" s="6" t="str">
        <f t="shared" si="45"/>
        <v>Male</v>
      </c>
      <c r="B8" s="9" t="str">
        <f>Tables!G9</f>
        <v>Vert // Cinnamon Turquoise</v>
      </c>
      <c r="C8" s="8" t="str">
        <f>Tables!$H$3</f>
        <v>Vert</v>
      </c>
      <c r="D8" s="5" t="str">
        <f t="shared" si="19"/>
        <v>MaleVert // Cinnamon TurquoiseVert</v>
      </c>
      <c r="E8" s="11" t="str">
        <f>Tables!H9</f>
        <v>Vert
Vert / Cinnamon
Vert / Turquoise
Vert // Cinnamon Turquoise</v>
      </c>
      <c r="F8" s="7" t="str">
        <f t="shared" si="20"/>
        <v xml:space="preserve">Vert
</v>
      </c>
      <c r="G8" s="7" t="str">
        <f t="shared" si="21"/>
        <v>Vert / Cinnamon
Vert / Turquoise
Vert // Cinnamon Turquoise</v>
      </c>
      <c r="H8" s="7" t="str">
        <f t="shared" si="22"/>
        <v xml:space="preserve">Vert / Cinnamon
</v>
      </c>
      <c r="I8" s="7" t="str">
        <f t="shared" si="23"/>
        <v>Vert / Turquoise
Vert // Cinnamon Turquoise</v>
      </c>
      <c r="J8" s="7" t="str">
        <f t="shared" si="0"/>
        <v xml:space="preserve">Vert / Turquoise
</v>
      </c>
      <c r="K8" s="7" t="str">
        <f t="shared" si="24"/>
        <v>Vert // Cinnamon Turquoise</v>
      </c>
      <c r="L8" s="7" t="str">
        <f t="shared" si="2"/>
        <v>Vert // Cinnamon Turquoise</v>
      </c>
      <c r="M8" s="7" t="str">
        <f t="shared" si="25"/>
        <v/>
      </c>
      <c r="N8" s="7" t="str">
        <f t="shared" ref="N8" si="52">IF(ISERROR(SEARCH(CHAR(10),M8,1)),M8,LEFT(M8,SEARCH(CHAR(10),M8,1)))</f>
        <v/>
      </c>
      <c r="O8" s="7" t="str">
        <f t="shared" si="27"/>
        <v/>
      </c>
      <c r="P8" s="7" t="str">
        <f t="shared" ref="P8" si="53">IF(ISERROR(SEARCH(CHAR(10),O8,1)),O8,LEFT(O8,SEARCH(CHAR(10),O8,1)))</f>
        <v/>
      </c>
      <c r="Q8" s="7" t="str">
        <f t="shared" si="29"/>
        <v/>
      </c>
      <c r="R8" s="7" t="str">
        <f t="shared" si="30"/>
        <v/>
      </c>
      <c r="S8" s="7" t="str">
        <f t="shared" si="31"/>
        <v/>
      </c>
      <c r="T8" s="7" t="str">
        <f t="shared" si="32"/>
        <v/>
      </c>
      <c r="U8" s="7" t="str">
        <f t="shared" si="33"/>
        <v/>
      </c>
      <c r="V8" s="7" t="str">
        <f t="shared" si="34"/>
        <v/>
      </c>
      <c r="W8" s="7" t="str">
        <f t="shared" si="35"/>
        <v/>
      </c>
      <c r="X8" s="7" t="str">
        <f t="shared" si="36"/>
        <v/>
      </c>
      <c r="Y8" s="7" t="str">
        <f t="shared" si="37"/>
        <v/>
      </c>
      <c r="Z8" s="7" t="str">
        <f t="shared" si="38"/>
        <v/>
      </c>
      <c r="AA8" s="7" t="str">
        <f t="shared" si="39"/>
        <v/>
      </c>
      <c r="AB8" s="7" t="str">
        <f t="shared" si="40"/>
        <v/>
      </c>
      <c r="AC8" s="7" t="str">
        <f t="shared" si="41"/>
        <v/>
      </c>
      <c r="AD8" s="7"/>
      <c r="AE8" s="7"/>
      <c r="AF8" t="str">
        <f t="shared" si="42"/>
        <v>Male</v>
      </c>
      <c r="AG8" t="str">
        <f t="shared" si="43"/>
        <v>Vert // Cinnamon Turquoise</v>
      </c>
      <c r="AH8" t="str">
        <f t="shared" si="44"/>
        <v>Vert</v>
      </c>
    </row>
    <row r="9" spans="1:34" ht="60" x14ac:dyDescent="0.25">
      <c r="A9" s="6" t="str">
        <f t="shared" si="45"/>
        <v>Male</v>
      </c>
      <c r="B9" s="9" t="str">
        <f>Tables!G10</f>
        <v>vert // yellowside turquoise</v>
      </c>
      <c r="C9" s="8" t="str">
        <f>Tables!$H$3</f>
        <v>Vert</v>
      </c>
      <c r="D9" s="5" t="str">
        <f t="shared" si="19"/>
        <v>Malevert // yellowside turquoiseVert</v>
      </c>
      <c r="E9" s="11" t="str">
        <f>Tables!H10</f>
        <v xml:space="preserve">Vert
Vert / Yellowside
Vert / Turquoise
Vert // Yellowside Turquoise </v>
      </c>
      <c r="F9" s="7" t="str">
        <f t="shared" si="20"/>
        <v xml:space="preserve">Vert
</v>
      </c>
      <c r="G9" s="7" t="str">
        <f t="shared" si="21"/>
        <v xml:space="preserve">Vert / Yellowside
Vert / Turquoise
Vert // Yellowside Turquoise </v>
      </c>
      <c r="H9" s="7" t="str">
        <f t="shared" si="22"/>
        <v xml:space="preserve">Vert / Yellowside
</v>
      </c>
      <c r="I9" s="7" t="str">
        <f t="shared" si="23"/>
        <v xml:space="preserve">Vert / Turquoise
Vert // Yellowside Turquoise </v>
      </c>
      <c r="J9" s="7" t="str">
        <f t="shared" si="0"/>
        <v xml:space="preserve">Vert / Turquoise
</v>
      </c>
      <c r="K9" s="7" t="str">
        <f t="shared" si="24"/>
        <v xml:space="preserve">Vert // Yellowside Turquoise </v>
      </c>
      <c r="L9" s="7" t="str">
        <f t="shared" si="2"/>
        <v xml:space="preserve">Vert // Yellowside Turquoise </v>
      </c>
      <c r="M9" s="7" t="str">
        <f t="shared" si="25"/>
        <v/>
      </c>
      <c r="N9" s="7" t="str">
        <f t="shared" ref="N9" si="54">IF(ISERROR(SEARCH(CHAR(10),M9,1)),M9,LEFT(M9,SEARCH(CHAR(10),M9,1)))</f>
        <v/>
      </c>
      <c r="O9" s="7" t="str">
        <f t="shared" si="27"/>
        <v/>
      </c>
      <c r="P9" s="7" t="str">
        <f t="shared" ref="P9" si="55">IF(ISERROR(SEARCH(CHAR(10),O9,1)),O9,LEFT(O9,SEARCH(CHAR(10),O9,1)))</f>
        <v/>
      </c>
      <c r="Q9" s="7" t="str">
        <f t="shared" si="29"/>
        <v/>
      </c>
      <c r="R9" s="7" t="str">
        <f t="shared" si="30"/>
        <v/>
      </c>
      <c r="S9" s="7" t="str">
        <f t="shared" si="31"/>
        <v/>
      </c>
      <c r="T9" s="7" t="str">
        <f t="shared" si="32"/>
        <v/>
      </c>
      <c r="U9" s="7" t="str">
        <f t="shared" si="33"/>
        <v/>
      </c>
      <c r="V9" s="7" t="str">
        <f t="shared" si="34"/>
        <v/>
      </c>
      <c r="W9" s="7" t="str">
        <f t="shared" si="35"/>
        <v/>
      </c>
      <c r="X9" s="7" t="str">
        <f t="shared" si="36"/>
        <v/>
      </c>
      <c r="Y9" s="7" t="str">
        <f t="shared" si="37"/>
        <v/>
      </c>
      <c r="Z9" s="7" t="str">
        <f t="shared" si="38"/>
        <v/>
      </c>
      <c r="AA9" s="7" t="str">
        <f t="shared" si="39"/>
        <v/>
      </c>
      <c r="AB9" s="7" t="str">
        <f t="shared" si="40"/>
        <v/>
      </c>
      <c r="AC9" s="7" t="str">
        <f t="shared" si="41"/>
        <v/>
      </c>
      <c r="AD9" s="7"/>
      <c r="AE9" s="7"/>
      <c r="AF9" t="str">
        <f t="shared" si="42"/>
        <v>Male</v>
      </c>
      <c r="AG9" t="str">
        <f t="shared" si="43"/>
        <v>vert // yellowside turquoise</v>
      </c>
      <c r="AH9" t="str">
        <f t="shared" si="44"/>
        <v>Vert</v>
      </c>
    </row>
    <row r="10" spans="1:34" ht="120" x14ac:dyDescent="0.25">
      <c r="A10" s="6" t="str">
        <f t="shared" si="45"/>
        <v>Male</v>
      </c>
      <c r="B10" s="9" t="str">
        <f>Tables!G11</f>
        <v>Vert /// Yellowside Cinnamon  Turquoise</v>
      </c>
      <c r="C10" s="8" t="str">
        <f>Tables!$H$3</f>
        <v>Vert</v>
      </c>
      <c r="D10" s="5" t="str">
        <f t="shared" si="19"/>
        <v>MaleVert /// Yellowside Cinnamon  TurquoiseVert</v>
      </c>
      <c r="E10" s="11" t="str">
        <f>Tables!H11</f>
        <v xml:space="preserve">Vert
Vert / Cinnamon
Vert / Yellowside
Vert / Turquoise
Vert // Yellowside Cinnamon
Vert // Yellowside Turquoise
Vert //Cinnamon Turquoise
Vert /// Yellowside Cinnamon Turquoise </v>
      </c>
      <c r="F10" s="7" t="str">
        <f t="shared" si="20"/>
        <v xml:space="preserve">Vert
</v>
      </c>
      <c r="G10" s="7" t="str">
        <f t="shared" si="21"/>
        <v xml:space="preserve">Vert / Cinnamon
Vert / Yellowside
Vert / Turquoise
Vert // Yellowside Cinnamon
Vert // Yellowside Turquoise
Vert //Cinnamon Turquoise
Vert /// Yellowside Cinnamon Turquoise </v>
      </c>
      <c r="H10" s="7" t="str">
        <f t="shared" si="22"/>
        <v xml:space="preserve">Vert / Cinnamon
</v>
      </c>
      <c r="I10" s="7" t="str">
        <f t="shared" si="23"/>
        <v xml:space="preserve">Vert / Yellowside
Vert / Turquoise
Vert // Yellowside Cinnamon
Vert // Yellowside Turquoise
Vert //Cinnamon Turquoise
Vert /// Yellowside Cinnamon Turquoise </v>
      </c>
      <c r="J10" s="7" t="str">
        <f t="shared" si="0"/>
        <v xml:space="preserve">Vert / Yellowside
</v>
      </c>
      <c r="K10" s="7" t="str">
        <f t="shared" si="24"/>
        <v xml:space="preserve">Vert / Turquoise
Vert // Yellowside Cinnamon
Vert // Yellowside Turquoise
Vert //Cinnamon Turquoise
Vert /// Yellowside Cinnamon Turquoise </v>
      </c>
      <c r="L10" s="7" t="str">
        <f t="shared" si="2"/>
        <v xml:space="preserve">Vert / Turquoise
</v>
      </c>
      <c r="M10" s="7" t="str">
        <f t="shared" si="25"/>
        <v xml:space="preserve">Vert // Yellowside Cinnamon
Vert // Yellowside Turquoise
Vert //Cinnamon Turquoise
Vert /// Yellowside Cinnamon Turquoise </v>
      </c>
      <c r="N10" s="7" t="str">
        <f t="shared" ref="N10" si="56">IF(ISERROR(SEARCH(CHAR(10),M10,1)),M10,LEFT(M10,SEARCH(CHAR(10),M10,1)))</f>
        <v xml:space="preserve">Vert // Yellowside Cinnamon
</v>
      </c>
      <c r="O10" s="7" t="str">
        <f t="shared" si="27"/>
        <v xml:space="preserve">Vert // Yellowside Turquoise
Vert //Cinnamon Turquoise
Vert /// Yellowside Cinnamon Turquoise </v>
      </c>
      <c r="P10" s="7" t="str">
        <f t="shared" ref="P10" si="57">IF(ISERROR(SEARCH(CHAR(10),O10,1)),O10,LEFT(O10,SEARCH(CHAR(10),O10,1)))</f>
        <v xml:space="preserve">Vert // Yellowside Turquoise
</v>
      </c>
      <c r="Q10" s="7" t="str">
        <f t="shared" si="29"/>
        <v xml:space="preserve">Vert //Cinnamon Turquoise
Vert /// Yellowside Cinnamon Turquoise </v>
      </c>
      <c r="R10" s="7" t="str">
        <f t="shared" si="30"/>
        <v xml:space="preserve">Vert //Cinnamon Turquoise
</v>
      </c>
      <c r="S10" s="7" t="str">
        <f t="shared" si="31"/>
        <v xml:space="preserve">Vert /// Yellowside Cinnamon Turquoise </v>
      </c>
      <c r="T10" s="7" t="str">
        <f t="shared" si="32"/>
        <v xml:space="preserve">Vert /// Yellowside Cinnamon Turquoise </v>
      </c>
      <c r="U10" s="7" t="str">
        <f t="shared" si="33"/>
        <v/>
      </c>
      <c r="V10" s="7" t="str">
        <f t="shared" si="34"/>
        <v/>
      </c>
      <c r="W10" s="7" t="str">
        <f t="shared" si="35"/>
        <v/>
      </c>
      <c r="X10" s="7" t="str">
        <f t="shared" si="36"/>
        <v/>
      </c>
      <c r="Y10" s="7" t="str">
        <f t="shared" si="37"/>
        <v/>
      </c>
      <c r="Z10" s="7" t="str">
        <f t="shared" si="38"/>
        <v/>
      </c>
      <c r="AA10" s="7" t="str">
        <f t="shared" si="39"/>
        <v/>
      </c>
      <c r="AB10" s="7" t="str">
        <f t="shared" si="40"/>
        <v/>
      </c>
      <c r="AC10" s="7" t="str">
        <f t="shared" si="41"/>
        <v/>
      </c>
      <c r="AD10" s="7"/>
      <c r="AE10" s="7"/>
      <c r="AF10" t="str">
        <f t="shared" si="42"/>
        <v>Male</v>
      </c>
      <c r="AG10" t="str">
        <f t="shared" si="43"/>
        <v>Vert /// Yellowside Cinnamon  Turquoise</v>
      </c>
      <c r="AH10" t="str">
        <f t="shared" si="44"/>
        <v>Vert</v>
      </c>
    </row>
    <row r="11" spans="1:34" ht="15.75" x14ac:dyDescent="0.25">
      <c r="A11" s="6" t="str">
        <f t="shared" si="45"/>
        <v>Male</v>
      </c>
      <c r="B11" s="9" t="str">
        <f>Tables!G12</f>
        <v>Yellowside</v>
      </c>
      <c r="C11" s="8" t="str">
        <f>Tables!$H$3</f>
        <v>Vert</v>
      </c>
      <c r="D11" s="5" t="str">
        <f t="shared" si="19"/>
        <v>MaleYellowsideVert</v>
      </c>
      <c r="E11" s="11" t="str">
        <f>Tables!H12</f>
        <v>Vert / Yellowside</v>
      </c>
      <c r="F11" s="7" t="str">
        <f t="shared" si="20"/>
        <v>Vert / Yellowside</v>
      </c>
      <c r="G11" s="7" t="str">
        <f t="shared" si="21"/>
        <v/>
      </c>
      <c r="H11" s="7" t="str">
        <f t="shared" si="22"/>
        <v/>
      </c>
      <c r="I11" s="7" t="str">
        <f t="shared" si="23"/>
        <v/>
      </c>
      <c r="J11" s="7" t="str">
        <f t="shared" si="0"/>
        <v/>
      </c>
      <c r="K11" s="7" t="str">
        <f t="shared" si="24"/>
        <v/>
      </c>
      <c r="L11" s="7" t="str">
        <f t="shared" si="2"/>
        <v/>
      </c>
      <c r="M11" s="7" t="str">
        <f t="shared" si="25"/>
        <v/>
      </c>
      <c r="N11" s="7" t="str">
        <f t="shared" ref="N11" si="58">IF(ISERROR(SEARCH(CHAR(10),M11,1)),M11,LEFT(M11,SEARCH(CHAR(10),M11,1)))</f>
        <v/>
      </c>
      <c r="O11" s="7" t="str">
        <f t="shared" si="27"/>
        <v/>
      </c>
      <c r="P11" s="7" t="str">
        <f t="shared" ref="P11" si="59">IF(ISERROR(SEARCH(CHAR(10),O11,1)),O11,LEFT(O11,SEARCH(CHAR(10),O11,1)))</f>
        <v/>
      </c>
      <c r="Q11" s="7" t="str">
        <f t="shared" si="29"/>
        <v/>
      </c>
      <c r="R11" s="7" t="str">
        <f t="shared" si="30"/>
        <v/>
      </c>
      <c r="S11" s="7" t="str">
        <f t="shared" si="31"/>
        <v/>
      </c>
      <c r="T11" s="7" t="str">
        <f t="shared" si="32"/>
        <v/>
      </c>
      <c r="U11" s="7" t="str">
        <f t="shared" si="33"/>
        <v/>
      </c>
      <c r="V11" s="7" t="str">
        <f t="shared" si="34"/>
        <v/>
      </c>
      <c r="W11" s="7" t="str">
        <f t="shared" si="35"/>
        <v/>
      </c>
      <c r="X11" s="7" t="str">
        <f t="shared" si="36"/>
        <v/>
      </c>
      <c r="Y11" s="7" t="str">
        <f t="shared" si="37"/>
        <v/>
      </c>
      <c r="Z11" s="7" t="str">
        <f t="shared" si="38"/>
        <v/>
      </c>
      <c r="AA11" s="7" t="str">
        <f t="shared" si="39"/>
        <v/>
      </c>
      <c r="AB11" s="7" t="str">
        <f t="shared" si="40"/>
        <v/>
      </c>
      <c r="AC11" s="7" t="str">
        <f t="shared" si="41"/>
        <v/>
      </c>
      <c r="AD11" s="7"/>
      <c r="AE11" s="7"/>
      <c r="AF11" t="str">
        <f t="shared" si="42"/>
        <v>Male</v>
      </c>
      <c r="AG11" t="str">
        <f t="shared" si="43"/>
        <v>Yellowside</v>
      </c>
      <c r="AH11" t="str">
        <f t="shared" si="44"/>
        <v>Vert</v>
      </c>
    </row>
    <row r="12" spans="1:34" ht="30" x14ac:dyDescent="0.25">
      <c r="A12" s="6" t="str">
        <f t="shared" si="45"/>
        <v>Male</v>
      </c>
      <c r="B12" s="9" t="str">
        <f>Tables!G13</f>
        <v xml:space="preserve">Yellowside / Cinamon </v>
      </c>
      <c r="C12" s="8" t="str">
        <f>Tables!$H$3</f>
        <v>Vert</v>
      </c>
      <c r="D12" s="5" t="str">
        <f t="shared" si="19"/>
        <v>MaleYellowside / Cinamon Vert</v>
      </c>
      <c r="E12" s="11" t="str">
        <f>Tables!H13</f>
        <v>Vert / Yellowside
Vert // Yellowside Cinnamon</v>
      </c>
      <c r="F12" s="7" t="str">
        <f t="shared" si="20"/>
        <v xml:space="preserve">Vert / Yellowside
</v>
      </c>
      <c r="G12" s="7" t="str">
        <f t="shared" si="21"/>
        <v>Vert // Yellowside Cinnamon</v>
      </c>
      <c r="H12" s="7" t="str">
        <f t="shared" si="22"/>
        <v>Vert // Yellowside Cinnamon</v>
      </c>
      <c r="I12" s="7" t="str">
        <f t="shared" si="23"/>
        <v/>
      </c>
      <c r="J12" s="7" t="str">
        <f t="shared" si="0"/>
        <v/>
      </c>
      <c r="K12" s="7" t="str">
        <f t="shared" si="24"/>
        <v/>
      </c>
      <c r="L12" s="7" t="str">
        <f t="shared" si="2"/>
        <v/>
      </c>
      <c r="M12" s="7" t="str">
        <f t="shared" si="25"/>
        <v/>
      </c>
      <c r="N12" s="7" t="str">
        <f t="shared" ref="N12" si="60">IF(ISERROR(SEARCH(CHAR(10),M12,1)),M12,LEFT(M12,SEARCH(CHAR(10),M12,1)))</f>
        <v/>
      </c>
      <c r="O12" s="7" t="str">
        <f t="shared" si="27"/>
        <v/>
      </c>
      <c r="P12" s="7" t="str">
        <f t="shared" ref="P12" si="61">IF(ISERROR(SEARCH(CHAR(10),O12,1)),O12,LEFT(O12,SEARCH(CHAR(10),O12,1)))</f>
        <v/>
      </c>
      <c r="Q12" s="7" t="str">
        <f t="shared" si="29"/>
        <v/>
      </c>
      <c r="R12" s="7" t="str">
        <f t="shared" si="30"/>
        <v/>
      </c>
      <c r="S12" s="7" t="str">
        <f t="shared" si="31"/>
        <v/>
      </c>
      <c r="T12" s="7" t="str">
        <f t="shared" si="32"/>
        <v/>
      </c>
      <c r="U12" s="7" t="str">
        <f t="shared" si="33"/>
        <v/>
      </c>
      <c r="V12" s="7" t="str">
        <f t="shared" si="34"/>
        <v/>
      </c>
      <c r="W12" s="7" t="str">
        <f t="shared" si="35"/>
        <v/>
      </c>
      <c r="X12" s="7" t="str">
        <f t="shared" si="36"/>
        <v/>
      </c>
      <c r="Y12" s="7" t="str">
        <f t="shared" si="37"/>
        <v/>
      </c>
      <c r="Z12" s="7" t="str">
        <f t="shared" si="38"/>
        <v/>
      </c>
      <c r="AA12" s="7" t="str">
        <f t="shared" si="39"/>
        <v/>
      </c>
      <c r="AB12" s="7" t="str">
        <f t="shared" si="40"/>
        <v/>
      </c>
      <c r="AC12" s="7" t="str">
        <f t="shared" si="41"/>
        <v/>
      </c>
      <c r="AD12" s="7"/>
      <c r="AE12" s="7"/>
      <c r="AF12" t="str">
        <f t="shared" si="42"/>
        <v>Male</v>
      </c>
      <c r="AG12" t="str">
        <f t="shared" si="43"/>
        <v xml:space="preserve">Yellowside / Cinamon </v>
      </c>
      <c r="AH12" t="str">
        <f t="shared" si="44"/>
        <v>Vert</v>
      </c>
    </row>
    <row r="13" spans="1:34" ht="30" x14ac:dyDescent="0.25">
      <c r="A13" s="6" t="str">
        <f t="shared" si="45"/>
        <v>Male</v>
      </c>
      <c r="B13" s="9" t="str">
        <f>Tables!G14</f>
        <v>Yellowside / Turquoise</v>
      </c>
      <c r="C13" s="8" t="str">
        <f>Tables!$H$3</f>
        <v>Vert</v>
      </c>
      <c r="D13" s="5" t="str">
        <f t="shared" si="19"/>
        <v>MaleYellowside / TurquoiseVert</v>
      </c>
      <c r="E13" s="11" t="str">
        <f>Tables!H14</f>
        <v xml:space="preserve">Vert / Yellowside
Vert // Yellowside Turquoise </v>
      </c>
      <c r="F13" s="7" t="str">
        <f t="shared" si="20"/>
        <v xml:space="preserve">Vert / Yellowside
</v>
      </c>
      <c r="G13" s="7" t="str">
        <f t="shared" si="21"/>
        <v xml:space="preserve">Vert // Yellowside Turquoise </v>
      </c>
      <c r="H13" s="7" t="str">
        <f t="shared" si="22"/>
        <v xml:space="preserve">Vert // Yellowside Turquoise </v>
      </c>
      <c r="I13" s="7" t="str">
        <f t="shared" si="23"/>
        <v/>
      </c>
      <c r="J13" s="7" t="str">
        <f t="shared" si="0"/>
        <v/>
      </c>
      <c r="K13" s="7" t="str">
        <f t="shared" si="24"/>
        <v/>
      </c>
      <c r="L13" s="7" t="str">
        <f t="shared" si="2"/>
        <v/>
      </c>
      <c r="M13" s="7" t="str">
        <f t="shared" si="25"/>
        <v/>
      </c>
      <c r="N13" s="7" t="str">
        <f t="shared" ref="N13" si="62">IF(ISERROR(SEARCH(CHAR(10),M13,1)),M13,LEFT(M13,SEARCH(CHAR(10),M13,1)))</f>
        <v/>
      </c>
      <c r="O13" s="7" t="str">
        <f t="shared" si="27"/>
        <v/>
      </c>
      <c r="P13" s="7" t="str">
        <f t="shared" ref="P13" si="63">IF(ISERROR(SEARCH(CHAR(10),O13,1)),O13,LEFT(O13,SEARCH(CHAR(10),O13,1)))</f>
        <v/>
      </c>
      <c r="Q13" s="7" t="str">
        <f t="shared" si="29"/>
        <v/>
      </c>
      <c r="R13" s="7" t="str">
        <f t="shared" si="30"/>
        <v/>
      </c>
      <c r="S13" s="7" t="str">
        <f t="shared" si="31"/>
        <v/>
      </c>
      <c r="T13" s="7" t="str">
        <f t="shared" si="32"/>
        <v/>
      </c>
      <c r="U13" s="7" t="str">
        <f t="shared" si="33"/>
        <v/>
      </c>
      <c r="V13" s="7" t="str">
        <f t="shared" si="34"/>
        <v/>
      </c>
      <c r="W13" s="7" t="str">
        <f t="shared" si="35"/>
        <v/>
      </c>
      <c r="X13" s="7" t="str">
        <f t="shared" si="36"/>
        <v/>
      </c>
      <c r="Y13" s="7" t="str">
        <f t="shared" si="37"/>
        <v/>
      </c>
      <c r="Z13" s="7" t="str">
        <f t="shared" si="38"/>
        <v/>
      </c>
      <c r="AA13" s="7" t="str">
        <f t="shared" si="39"/>
        <v/>
      </c>
      <c r="AB13" s="7" t="str">
        <f t="shared" si="40"/>
        <v/>
      </c>
      <c r="AC13" s="7" t="str">
        <f t="shared" si="41"/>
        <v/>
      </c>
      <c r="AD13" s="7"/>
      <c r="AE13" s="7"/>
      <c r="AF13" t="str">
        <f t="shared" si="42"/>
        <v>Male</v>
      </c>
      <c r="AG13" t="str">
        <f t="shared" si="43"/>
        <v>Yellowside / Turquoise</v>
      </c>
      <c r="AH13" t="str">
        <f t="shared" si="44"/>
        <v>Vert</v>
      </c>
    </row>
    <row r="14" spans="1:34" ht="60" x14ac:dyDescent="0.25">
      <c r="A14" s="6" t="str">
        <f t="shared" si="45"/>
        <v>Male</v>
      </c>
      <c r="B14" s="9" t="str">
        <f>Tables!G15</f>
        <v>Yellowside // Turquoise cinnamon</v>
      </c>
      <c r="C14" s="8" t="str">
        <f>Tables!$H$3</f>
        <v>Vert</v>
      </c>
      <c r="D14" s="5" t="str">
        <f t="shared" si="19"/>
        <v>MaleYellowside // Turquoise cinnamonVert</v>
      </c>
      <c r="E14" s="11" t="str">
        <f>Tables!H15</f>
        <v>Vert / Yellowside
Vert // Yellowside Cinnamon
Vert // Yellowside Turquoise
Vert /// Yellowside Cinnamon Turquoise</v>
      </c>
      <c r="F14" s="7" t="str">
        <f t="shared" si="20"/>
        <v xml:space="preserve">Vert / Yellowside
</v>
      </c>
      <c r="G14" s="7" t="str">
        <f t="shared" si="21"/>
        <v>Vert // Yellowside Cinnamon
Vert // Yellowside Turquoise
Vert /// Yellowside Cinnamon Turquoise</v>
      </c>
      <c r="H14" s="7" t="str">
        <f t="shared" si="22"/>
        <v xml:space="preserve">Vert // Yellowside Cinnamon
</v>
      </c>
      <c r="I14" s="7" t="str">
        <f t="shared" si="23"/>
        <v>Vert // Yellowside Turquoise
Vert /// Yellowside Cinnamon Turquoise</v>
      </c>
      <c r="J14" s="7" t="str">
        <f t="shared" si="0"/>
        <v xml:space="preserve">Vert // Yellowside Turquoise
</v>
      </c>
      <c r="K14" s="7" t="str">
        <f t="shared" si="24"/>
        <v>Vert /// Yellowside Cinnamon Turquoise</v>
      </c>
      <c r="L14" s="7" t="str">
        <f t="shared" si="2"/>
        <v>Vert /// Yellowside Cinnamon Turquoise</v>
      </c>
      <c r="M14" s="7" t="str">
        <f t="shared" si="25"/>
        <v/>
      </c>
      <c r="N14" s="7" t="str">
        <f t="shared" ref="N14" si="64">IF(ISERROR(SEARCH(CHAR(10),M14,1)),M14,LEFT(M14,SEARCH(CHAR(10),M14,1)))</f>
        <v/>
      </c>
      <c r="O14" s="7" t="str">
        <f t="shared" si="27"/>
        <v/>
      </c>
      <c r="P14" s="7" t="str">
        <f t="shared" ref="P14" si="65">IF(ISERROR(SEARCH(CHAR(10),O14,1)),O14,LEFT(O14,SEARCH(CHAR(10),O14,1)))</f>
        <v/>
      </c>
      <c r="Q14" s="7" t="str">
        <f t="shared" si="29"/>
        <v/>
      </c>
      <c r="R14" s="7" t="str">
        <f t="shared" si="30"/>
        <v/>
      </c>
      <c r="S14" s="7" t="str">
        <f t="shared" si="31"/>
        <v/>
      </c>
      <c r="T14" s="7" t="str">
        <f t="shared" si="32"/>
        <v/>
      </c>
      <c r="U14" s="7" t="str">
        <f t="shared" si="33"/>
        <v/>
      </c>
      <c r="V14" s="7" t="str">
        <f t="shared" si="34"/>
        <v/>
      </c>
      <c r="W14" s="7" t="str">
        <f t="shared" si="35"/>
        <v/>
      </c>
      <c r="X14" s="7" t="str">
        <f t="shared" si="36"/>
        <v/>
      </c>
      <c r="Y14" s="7" t="str">
        <f t="shared" si="37"/>
        <v/>
      </c>
      <c r="Z14" s="7" t="str">
        <f t="shared" si="38"/>
        <v/>
      </c>
      <c r="AA14" s="7" t="str">
        <f t="shared" si="39"/>
        <v/>
      </c>
      <c r="AB14" s="7" t="str">
        <f t="shared" si="40"/>
        <v/>
      </c>
      <c r="AC14" s="7" t="str">
        <f t="shared" si="41"/>
        <v/>
      </c>
      <c r="AD14" s="7"/>
      <c r="AE14" s="7"/>
      <c r="AF14" t="str">
        <f t="shared" si="42"/>
        <v>Male</v>
      </c>
      <c r="AG14" t="str">
        <f t="shared" si="43"/>
        <v>Yellowside // Turquoise cinnamon</v>
      </c>
      <c r="AH14" t="str">
        <f t="shared" si="44"/>
        <v>Vert</v>
      </c>
    </row>
    <row r="15" spans="1:34" ht="15.75" x14ac:dyDescent="0.25">
      <c r="A15" s="6" t="str">
        <f t="shared" si="45"/>
        <v>Male</v>
      </c>
      <c r="B15" s="9" t="str">
        <f>Tables!G16</f>
        <v>Cinnamon</v>
      </c>
      <c r="C15" s="8" t="str">
        <f>Tables!$H$3</f>
        <v>Vert</v>
      </c>
      <c r="D15" s="5" t="str">
        <f t="shared" si="19"/>
        <v>MaleCinnamonVert</v>
      </c>
      <c r="E15" s="11" t="str">
        <f>Tables!H16</f>
        <v>Vert / Cinnamon</v>
      </c>
      <c r="F15" s="7" t="str">
        <f t="shared" si="20"/>
        <v>Vert / Cinnamon</v>
      </c>
      <c r="G15" s="7" t="str">
        <f t="shared" si="21"/>
        <v/>
      </c>
      <c r="H15" s="7" t="str">
        <f t="shared" si="22"/>
        <v/>
      </c>
      <c r="I15" s="7" t="str">
        <f t="shared" si="23"/>
        <v/>
      </c>
      <c r="J15" s="7" t="str">
        <f t="shared" si="0"/>
        <v/>
      </c>
      <c r="K15" s="7" t="str">
        <f t="shared" si="24"/>
        <v/>
      </c>
      <c r="L15" s="7" t="str">
        <f t="shared" si="2"/>
        <v/>
      </c>
      <c r="M15" s="7" t="str">
        <f t="shared" si="25"/>
        <v/>
      </c>
      <c r="N15" s="7" t="str">
        <f t="shared" ref="N15" si="66">IF(ISERROR(SEARCH(CHAR(10),M15,1)),M15,LEFT(M15,SEARCH(CHAR(10),M15,1)))</f>
        <v/>
      </c>
      <c r="O15" s="7" t="str">
        <f t="shared" si="27"/>
        <v/>
      </c>
      <c r="P15" s="7" t="str">
        <f t="shared" ref="P15" si="67">IF(ISERROR(SEARCH(CHAR(10),O15,1)),O15,LEFT(O15,SEARCH(CHAR(10),O15,1)))</f>
        <v/>
      </c>
      <c r="Q15" s="7" t="str">
        <f t="shared" si="29"/>
        <v/>
      </c>
      <c r="R15" s="7" t="str">
        <f t="shared" si="30"/>
        <v/>
      </c>
      <c r="S15" s="7" t="str">
        <f t="shared" si="31"/>
        <v/>
      </c>
      <c r="T15" s="7" t="str">
        <f t="shared" si="32"/>
        <v/>
      </c>
      <c r="U15" s="7" t="str">
        <f t="shared" si="33"/>
        <v/>
      </c>
      <c r="V15" s="7" t="str">
        <f t="shared" si="34"/>
        <v/>
      </c>
      <c r="W15" s="7" t="str">
        <f t="shared" si="35"/>
        <v/>
      </c>
      <c r="X15" s="7" t="str">
        <f t="shared" si="36"/>
        <v/>
      </c>
      <c r="Y15" s="7" t="str">
        <f t="shared" si="37"/>
        <v/>
      </c>
      <c r="Z15" s="7" t="str">
        <f t="shared" si="38"/>
        <v/>
      </c>
      <c r="AA15" s="7" t="str">
        <f t="shared" si="39"/>
        <v/>
      </c>
      <c r="AB15" s="7" t="str">
        <f t="shared" si="40"/>
        <v/>
      </c>
      <c r="AC15" s="7" t="str">
        <f t="shared" si="41"/>
        <v/>
      </c>
      <c r="AD15" s="7"/>
      <c r="AE15" s="7"/>
      <c r="AF15" t="str">
        <f t="shared" si="42"/>
        <v>Male</v>
      </c>
      <c r="AG15" t="str">
        <f t="shared" si="43"/>
        <v>Cinnamon</v>
      </c>
      <c r="AH15" t="str">
        <f t="shared" si="44"/>
        <v>Vert</v>
      </c>
    </row>
    <row r="16" spans="1:34" ht="30" x14ac:dyDescent="0.25">
      <c r="A16" s="6" t="str">
        <f t="shared" si="45"/>
        <v>Male</v>
      </c>
      <c r="B16" s="9" t="str">
        <f>Tables!G17</f>
        <v>cinnamon / yellowside</v>
      </c>
      <c r="C16" s="8" t="str">
        <f>Tables!$H$3</f>
        <v>Vert</v>
      </c>
      <c r="D16" s="5" t="str">
        <f t="shared" si="19"/>
        <v>Malecinnamon / yellowsideVert</v>
      </c>
      <c r="E16" s="11" t="str">
        <f>Tables!H17</f>
        <v>Vert / Cinnamon
Vert // Yellowside Cinnamon</v>
      </c>
      <c r="F16" s="7" t="str">
        <f t="shared" si="20"/>
        <v xml:space="preserve">Vert / Cinnamon
</v>
      </c>
      <c r="G16" s="7" t="str">
        <f t="shared" si="21"/>
        <v>Vert // Yellowside Cinnamon</v>
      </c>
      <c r="H16" s="7" t="str">
        <f t="shared" si="22"/>
        <v>Vert // Yellowside Cinnamon</v>
      </c>
      <c r="I16" s="7" t="str">
        <f t="shared" si="23"/>
        <v/>
      </c>
      <c r="J16" s="7" t="str">
        <f t="shared" si="0"/>
        <v/>
      </c>
      <c r="K16" s="7" t="str">
        <f t="shared" si="24"/>
        <v/>
      </c>
      <c r="L16" s="7" t="str">
        <f t="shared" si="2"/>
        <v/>
      </c>
      <c r="M16" s="7" t="str">
        <f t="shared" si="25"/>
        <v/>
      </c>
      <c r="N16" s="7" t="str">
        <f t="shared" ref="N16" si="68">IF(ISERROR(SEARCH(CHAR(10),M16,1)),M16,LEFT(M16,SEARCH(CHAR(10),M16,1)))</f>
        <v/>
      </c>
      <c r="O16" s="7" t="str">
        <f t="shared" si="27"/>
        <v/>
      </c>
      <c r="P16" s="7" t="str">
        <f t="shared" ref="P16" si="69">IF(ISERROR(SEARCH(CHAR(10),O16,1)),O16,LEFT(O16,SEARCH(CHAR(10),O16,1)))</f>
        <v/>
      </c>
      <c r="Q16" s="7" t="str">
        <f t="shared" si="29"/>
        <v/>
      </c>
      <c r="R16" s="7" t="str">
        <f t="shared" si="30"/>
        <v/>
      </c>
      <c r="S16" s="7" t="str">
        <f t="shared" si="31"/>
        <v/>
      </c>
      <c r="T16" s="7" t="str">
        <f t="shared" si="32"/>
        <v/>
      </c>
      <c r="U16" s="7" t="str">
        <f t="shared" si="33"/>
        <v/>
      </c>
      <c r="V16" s="7" t="str">
        <f t="shared" si="34"/>
        <v/>
      </c>
      <c r="W16" s="7" t="str">
        <f t="shared" si="35"/>
        <v/>
      </c>
      <c r="X16" s="7" t="str">
        <f t="shared" si="36"/>
        <v/>
      </c>
      <c r="Y16" s="7" t="str">
        <f t="shared" si="37"/>
        <v/>
      </c>
      <c r="Z16" s="7" t="str">
        <f t="shared" si="38"/>
        <v/>
      </c>
      <c r="AA16" s="7" t="str">
        <f t="shared" si="39"/>
        <v/>
      </c>
      <c r="AB16" s="7" t="str">
        <f t="shared" si="40"/>
        <v/>
      </c>
      <c r="AC16" s="7" t="str">
        <f t="shared" si="41"/>
        <v/>
      </c>
      <c r="AD16" s="7"/>
      <c r="AE16" s="7"/>
      <c r="AF16" t="str">
        <f t="shared" si="42"/>
        <v>Male</v>
      </c>
      <c r="AG16" t="str">
        <f t="shared" si="43"/>
        <v>cinnamon / yellowside</v>
      </c>
      <c r="AH16" t="str">
        <f t="shared" si="44"/>
        <v>Vert</v>
      </c>
    </row>
    <row r="17" spans="1:34" ht="30" x14ac:dyDescent="0.25">
      <c r="A17" s="6" t="str">
        <f t="shared" si="45"/>
        <v>Male</v>
      </c>
      <c r="B17" s="9" t="str">
        <f>Tables!G18</f>
        <v>cinnamon / turquoise</v>
      </c>
      <c r="C17" s="8" t="str">
        <f>Tables!$H$3</f>
        <v>Vert</v>
      </c>
      <c r="D17" s="5" t="str">
        <f t="shared" si="19"/>
        <v>Malecinnamon / turquoiseVert</v>
      </c>
      <c r="E17" s="11" t="str">
        <f>Tables!H18</f>
        <v>Vert / Cinnamon
Vert // Cinnamon Turquoise</v>
      </c>
      <c r="F17" s="7" t="str">
        <f t="shared" si="20"/>
        <v xml:space="preserve">Vert / Cinnamon
</v>
      </c>
      <c r="G17" s="7" t="str">
        <f t="shared" si="21"/>
        <v>Vert // Cinnamon Turquoise</v>
      </c>
      <c r="H17" s="7" t="str">
        <f t="shared" si="22"/>
        <v>Vert // Cinnamon Turquoise</v>
      </c>
      <c r="I17" s="7" t="str">
        <f t="shared" si="23"/>
        <v/>
      </c>
      <c r="J17" s="7" t="str">
        <f t="shared" si="0"/>
        <v/>
      </c>
      <c r="K17" s="7" t="str">
        <f t="shared" si="24"/>
        <v/>
      </c>
      <c r="L17" s="7" t="str">
        <f t="shared" si="2"/>
        <v/>
      </c>
      <c r="M17" s="7" t="str">
        <f t="shared" si="25"/>
        <v/>
      </c>
      <c r="N17" s="7" t="str">
        <f t="shared" ref="N17" si="70">IF(ISERROR(SEARCH(CHAR(10),M17,1)),M17,LEFT(M17,SEARCH(CHAR(10),M17,1)))</f>
        <v/>
      </c>
      <c r="O17" s="7" t="str">
        <f t="shared" si="27"/>
        <v/>
      </c>
      <c r="P17" s="7" t="str">
        <f t="shared" ref="P17" si="71">IF(ISERROR(SEARCH(CHAR(10),O17,1)),O17,LEFT(O17,SEARCH(CHAR(10),O17,1)))</f>
        <v/>
      </c>
      <c r="Q17" s="7" t="str">
        <f t="shared" si="29"/>
        <v/>
      </c>
      <c r="R17" s="7" t="str">
        <f t="shared" si="30"/>
        <v/>
      </c>
      <c r="S17" s="7" t="str">
        <f t="shared" si="31"/>
        <v/>
      </c>
      <c r="T17" s="7" t="str">
        <f t="shared" si="32"/>
        <v/>
      </c>
      <c r="U17" s="7" t="str">
        <f t="shared" si="33"/>
        <v/>
      </c>
      <c r="V17" s="7" t="str">
        <f t="shared" si="34"/>
        <v/>
      </c>
      <c r="W17" s="7" t="str">
        <f t="shared" si="35"/>
        <v/>
      </c>
      <c r="X17" s="7" t="str">
        <f t="shared" si="36"/>
        <v/>
      </c>
      <c r="Y17" s="7" t="str">
        <f t="shared" si="37"/>
        <v/>
      </c>
      <c r="Z17" s="7" t="str">
        <f t="shared" si="38"/>
        <v/>
      </c>
      <c r="AA17" s="7" t="str">
        <f t="shared" si="39"/>
        <v/>
      </c>
      <c r="AB17" s="7" t="str">
        <f t="shared" si="40"/>
        <v/>
      </c>
      <c r="AC17" s="7" t="str">
        <f t="shared" si="41"/>
        <v/>
      </c>
      <c r="AD17" s="7"/>
      <c r="AE17" s="7"/>
      <c r="AF17" t="str">
        <f t="shared" si="42"/>
        <v>Male</v>
      </c>
      <c r="AG17" t="str">
        <f t="shared" si="43"/>
        <v>cinnamon / turquoise</v>
      </c>
      <c r="AH17" t="str">
        <f t="shared" si="44"/>
        <v>Vert</v>
      </c>
    </row>
    <row r="18" spans="1:34" ht="60" x14ac:dyDescent="0.25">
      <c r="A18" s="6" t="str">
        <f t="shared" si="45"/>
        <v>Male</v>
      </c>
      <c r="B18" s="9" t="str">
        <f>Tables!G19</f>
        <v>cinnamon // turquoise yellowside</v>
      </c>
      <c r="C18" s="8" t="str">
        <f>Tables!$H$3</f>
        <v>Vert</v>
      </c>
      <c r="D18" s="5" t="str">
        <f t="shared" si="19"/>
        <v>Malecinnamon // turquoise yellowsideVert</v>
      </c>
      <c r="E18" s="11" t="str">
        <f>Tables!H19</f>
        <v>Vert / Cinnamon
Vert // Cinnamon Turquoise
Vert // Yellowside Cinnamon
Vert /// Yellowside Cinnamon Turquoise</v>
      </c>
      <c r="F18" s="7" t="str">
        <f t="shared" si="20"/>
        <v xml:space="preserve">Vert / Cinnamon
</v>
      </c>
      <c r="G18" s="7" t="str">
        <f t="shared" si="21"/>
        <v>Vert // Cinnamon Turquoise
Vert // Yellowside Cinnamon
Vert /// Yellowside Cinnamon Turquoise</v>
      </c>
      <c r="H18" s="7" t="str">
        <f t="shared" si="22"/>
        <v xml:space="preserve">Vert // Cinnamon Turquoise
</v>
      </c>
      <c r="I18" s="7" t="str">
        <f t="shared" si="23"/>
        <v>Vert // Yellowside Cinnamon
Vert /// Yellowside Cinnamon Turquoise</v>
      </c>
      <c r="J18" s="7" t="str">
        <f t="shared" si="0"/>
        <v xml:space="preserve">Vert // Yellowside Cinnamon
</v>
      </c>
      <c r="K18" s="7" t="str">
        <f t="shared" si="24"/>
        <v>Vert /// Yellowside Cinnamon Turquoise</v>
      </c>
      <c r="L18" s="7" t="str">
        <f t="shared" si="2"/>
        <v>Vert /// Yellowside Cinnamon Turquoise</v>
      </c>
      <c r="M18" s="7" t="str">
        <f t="shared" si="25"/>
        <v/>
      </c>
      <c r="N18" s="7" t="str">
        <f t="shared" ref="N18" si="72">IF(ISERROR(SEARCH(CHAR(10),M18,1)),M18,LEFT(M18,SEARCH(CHAR(10),M18,1)))</f>
        <v/>
      </c>
      <c r="O18" s="7" t="str">
        <f t="shared" si="27"/>
        <v/>
      </c>
      <c r="P18" s="7" t="str">
        <f t="shared" ref="P18" si="73">IF(ISERROR(SEARCH(CHAR(10),O18,1)),O18,LEFT(O18,SEARCH(CHAR(10),O18,1)))</f>
        <v/>
      </c>
      <c r="Q18" s="7" t="str">
        <f t="shared" si="29"/>
        <v/>
      </c>
      <c r="R18" s="7" t="str">
        <f t="shared" si="30"/>
        <v/>
      </c>
      <c r="S18" s="7" t="str">
        <f t="shared" si="31"/>
        <v/>
      </c>
      <c r="T18" s="7" t="str">
        <f t="shared" si="32"/>
        <v/>
      </c>
      <c r="U18" s="7" t="str">
        <f t="shared" si="33"/>
        <v/>
      </c>
      <c r="V18" s="7" t="str">
        <f t="shared" si="34"/>
        <v/>
      </c>
      <c r="W18" s="7" t="str">
        <f t="shared" si="35"/>
        <v/>
      </c>
      <c r="X18" s="7" t="str">
        <f t="shared" si="36"/>
        <v/>
      </c>
      <c r="Y18" s="7" t="str">
        <f t="shared" si="37"/>
        <v/>
      </c>
      <c r="Z18" s="7" t="str">
        <f t="shared" si="38"/>
        <v/>
      </c>
      <c r="AA18" s="7" t="str">
        <f t="shared" si="39"/>
        <v/>
      </c>
      <c r="AB18" s="7" t="str">
        <f t="shared" si="40"/>
        <v/>
      </c>
      <c r="AC18" s="7" t="str">
        <f t="shared" si="41"/>
        <v/>
      </c>
      <c r="AD18" s="7"/>
      <c r="AE18" s="7"/>
      <c r="AF18" t="str">
        <f t="shared" si="42"/>
        <v>Male</v>
      </c>
      <c r="AG18" t="str">
        <f t="shared" si="43"/>
        <v>cinnamon // turquoise yellowside</v>
      </c>
      <c r="AH18" t="str">
        <f t="shared" si="44"/>
        <v>Vert</v>
      </c>
    </row>
    <row r="19" spans="1:34" ht="15.75" x14ac:dyDescent="0.25">
      <c r="A19" s="6" t="str">
        <f t="shared" si="45"/>
        <v>Male</v>
      </c>
      <c r="B19" s="9" t="str">
        <f>Tables!G20</f>
        <v xml:space="preserve">Pineapple </v>
      </c>
      <c r="C19" s="8" t="str">
        <f>Tables!$H$3</f>
        <v>Vert</v>
      </c>
      <c r="D19" s="5" t="str">
        <f t="shared" si="19"/>
        <v>MalePineapple Vert</v>
      </c>
      <c r="E19" s="11" t="str">
        <f>Tables!H20</f>
        <v>Vert // Yellowside Cinnamon</v>
      </c>
      <c r="F19" s="7" t="str">
        <f t="shared" si="20"/>
        <v>Vert // Yellowside Cinnamon</v>
      </c>
      <c r="G19" s="7" t="str">
        <f t="shared" si="21"/>
        <v/>
      </c>
      <c r="H19" s="7" t="str">
        <f t="shared" si="22"/>
        <v/>
      </c>
      <c r="I19" s="7" t="str">
        <f t="shared" si="23"/>
        <v/>
      </c>
      <c r="J19" s="7" t="str">
        <f t="shared" si="0"/>
        <v/>
      </c>
      <c r="K19" s="7" t="str">
        <f t="shared" si="24"/>
        <v/>
      </c>
      <c r="L19" s="7" t="str">
        <f t="shared" si="2"/>
        <v/>
      </c>
      <c r="M19" s="7" t="str">
        <f t="shared" si="25"/>
        <v/>
      </c>
      <c r="N19" s="7" t="str">
        <f t="shared" ref="N19" si="74">IF(ISERROR(SEARCH(CHAR(10),M19,1)),M19,LEFT(M19,SEARCH(CHAR(10),M19,1)))</f>
        <v/>
      </c>
      <c r="O19" s="7" t="str">
        <f t="shared" si="27"/>
        <v/>
      </c>
      <c r="P19" s="7" t="str">
        <f t="shared" ref="P19" si="75">IF(ISERROR(SEARCH(CHAR(10),O19,1)),O19,LEFT(O19,SEARCH(CHAR(10),O19,1)))</f>
        <v/>
      </c>
      <c r="Q19" s="7" t="str">
        <f t="shared" si="29"/>
        <v/>
      </c>
      <c r="R19" s="7" t="str">
        <f t="shared" si="30"/>
        <v/>
      </c>
      <c r="S19" s="7" t="str">
        <f t="shared" si="31"/>
        <v/>
      </c>
      <c r="T19" s="7" t="str">
        <f t="shared" si="32"/>
        <v/>
      </c>
      <c r="U19" s="7" t="str">
        <f t="shared" si="33"/>
        <v/>
      </c>
      <c r="V19" s="7" t="str">
        <f t="shared" si="34"/>
        <v/>
      </c>
      <c r="W19" s="7" t="str">
        <f t="shared" si="35"/>
        <v/>
      </c>
      <c r="X19" s="7" t="str">
        <f t="shared" si="36"/>
        <v/>
      </c>
      <c r="Y19" s="7" t="str">
        <f t="shared" si="37"/>
        <v/>
      </c>
      <c r="Z19" s="7" t="str">
        <f t="shared" si="38"/>
        <v/>
      </c>
      <c r="AA19" s="7" t="str">
        <f t="shared" si="39"/>
        <v/>
      </c>
      <c r="AB19" s="7" t="str">
        <f t="shared" si="40"/>
        <v/>
      </c>
      <c r="AC19" s="7" t="str">
        <f t="shared" si="41"/>
        <v/>
      </c>
      <c r="AD19" s="7"/>
      <c r="AE19" s="7"/>
      <c r="AF19" t="str">
        <f t="shared" si="42"/>
        <v>Male</v>
      </c>
      <c r="AG19" t="str">
        <f t="shared" si="43"/>
        <v xml:space="preserve">Pineapple </v>
      </c>
      <c r="AH19" t="str">
        <f t="shared" si="44"/>
        <v>Vert</v>
      </c>
    </row>
    <row r="20" spans="1:34" ht="30" x14ac:dyDescent="0.25">
      <c r="A20" s="6" t="str">
        <f t="shared" si="45"/>
        <v>Male</v>
      </c>
      <c r="B20" s="9" t="str">
        <f>Tables!G21</f>
        <v>Pineapple / Turquoise</v>
      </c>
      <c r="C20" s="8" t="str">
        <f>Tables!$H$3</f>
        <v>Vert</v>
      </c>
      <c r="D20" s="5" t="str">
        <f t="shared" si="19"/>
        <v>MalePineapple / TurquoiseVert</v>
      </c>
      <c r="E20" s="11" t="str">
        <f>Tables!H21</f>
        <v>Vert // Yellowside Cinnamon
Vert /// Yellowside Cinnamon Turquoise</v>
      </c>
      <c r="F20" s="7" t="str">
        <f t="shared" si="20"/>
        <v xml:space="preserve">Vert // Yellowside Cinnamon
</v>
      </c>
      <c r="G20" s="7" t="str">
        <f t="shared" si="21"/>
        <v>Vert /// Yellowside Cinnamon Turquoise</v>
      </c>
      <c r="H20" s="7" t="str">
        <f t="shared" si="22"/>
        <v>Vert /// Yellowside Cinnamon Turquoise</v>
      </c>
      <c r="I20" s="7" t="str">
        <f t="shared" si="23"/>
        <v/>
      </c>
      <c r="J20" s="7" t="str">
        <f t="shared" si="0"/>
        <v/>
      </c>
      <c r="K20" s="7" t="str">
        <f t="shared" si="24"/>
        <v/>
      </c>
      <c r="L20" s="7" t="str">
        <f t="shared" si="2"/>
        <v/>
      </c>
      <c r="M20" s="7" t="str">
        <f t="shared" si="25"/>
        <v/>
      </c>
      <c r="N20" s="7" t="str">
        <f t="shared" ref="N20" si="76">IF(ISERROR(SEARCH(CHAR(10),M20,1)),M20,LEFT(M20,SEARCH(CHAR(10),M20,1)))</f>
        <v/>
      </c>
      <c r="O20" s="7" t="str">
        <f t="shared" si="27"/>
        <v/>
      </c>
      <c r="P20" s="7" t="str">
        <f t="shared" ref="P20" si="77">IF(ISERROR(SEARCH(CHAR(10),O20,1)),O20,LEFT(O20,SEARCH(CHAR(10),O20,1)))</f>
        <v/>
      </c>
      <c r="Q20" s="7" t="str">
        <f t="shared" si="29"/>
        <v/>
      </c>
      <c r="R20" s="7" t="str">
        <f t="shared" si="30"/>
        <v/>
      </c>
      <c r="S20" s="7" t="str">
        <f t="shared" si="31"/>
        <v/>
      </c>
      <c r="T20" s="7" t="str">
        <f t="shared" si="32"/>
        <v/>
      </c>
      <c r="U20" s="7" t="str">
        <f t="shared" si="33"/>
        <v/>
      </c>
      <c r="V20" s="7" t="str">
        <f t="shared" si="34"/>
        <v/>
      </c>
      <c r="W20" s="7" t="str">
        <f t="shared" si="35"/>
        <v/>
      </c>
      <c r="X20" s="7" t="str">
        <f t="shared" si="36"/>
        <v/>
      </c>
      <c r="Y20" s="7" t="str">
        <f t="shared" si="37"/>
        <v/>
      </c>
      <c r="Z20" s="7" t="str">
        <f t="shared" si="38"/>
        <v/>
      </c>
      <c r="AA20" s="7" t="str">
        <f t="shared" si="39"/>
        <v/>
      </c>
      <c r="AB20" s="7" t="str">
        <f t="shared" si="40"/>
        <v/>
      </c>
      <c r="AC20" s="7" t="str">
        <f t="shared" si="41"/>
        <v/>
      </c>
      <c r="AD20" s="7"/>
      <c r="AE20" s="7"/>
      <c r="AF20" t="str">
        <f t="shared" si="42"/>
        <v>Male</v>
      </c>
      <c r="AG20" t="str">
        <f t="shared" si="43"/>
        <v>Pineapple / Turquoise</v>
      </c>
      <c r="AH20" t="str">
        <f t="shared" si="44"/>
        <v>Vert</v>
      </c>
    </row>
    <row r="21" spans="1:34" ht="15.75" x14ac:dyDescent="0.25">
      <c r="A21" s="6" t="str">
        <f t="shared" si="45"/>
        <v>Male</v>
      </c>
      <c r="B21" s="9" t="str">
        <f>Tables!G22</f>
        <v>Turquoise</v>
      </c>
      <c r="C21" s="8" t="str">
        <f>Tables!$H$3</f>
        <v>Vert</v>
      </c>
      <c r="D21" s="5" t="str">
        <f t="shared" si="19"/>
        <v>MaleTurquoiseVert</v>
      </c>
      <c r="E21" s="11" t="str">
        <f>Tables!H22</f>
        <v>Vert / Turquoise</v>
      </c>
      <c r="F21" s="7" t="str">
        <f t="shared" si="20"/>
        <v>Vert / Turquoise</v>
      </c>
      <c r="G21" s="7" t="str">
        <f t="shared" si="21"/>
        <v/>
      </c>
      <c r="H21" s="7" t="str">
        <f t="shared" si="22"/>
        <v/>
      </c>
      <c r="I21" s="7" t="str">
        <f t="shared" si="23"/>
        <v/>
      </c>
      <c r="J21" s="7" t="str">
        <f t="shared" si="0"/>
        <v/>
      </c>
      <c r="K21" s="7" t="str">
        <f t="shared" si="24"/>
        <v/>
      </c>
      <c r="L21" s="7" t="str">
        <f t="shared" si="2"/>
        <v/>
      </c>
      <c r="M21" s="7" t="str">
        <f t="shared" si="25"/>
        <v/>
      </c>
      <c r="N21" s="7" t="str">
        <f t="shared" ref="N21" si="78">IF(ISERROR(SEARCH(CHAR(10),M21,1)),M21,LEFT(M21,SEARCH(CHAR(10),M21,1)))</f>
        <v/>
      </c>
      <c r="O21" s="7" t="str">
        <f t="shared" si="27"/>
        <v/>
      </c>
      <c r="P21" s="7" t="str">
        <f t="shared" ref="P21" si="79">IF(ISERROR(SEARCH(CHAR(10),O21,1)),O21,LEFT(O21,SEARCH(CHAR(10),O21,1)))</f>
        <v/>
      </c>
      <c r="Q21" s="7" t="str">
        <f t="shared" si="29"/>
        <v/>
      </c>
      <c r="R21" s="7" t="str">
        <f t="shared" si="30"/>
        <v/>
      </c>
      <c r="S21" s="7" t="str">
        <f t="shared" si="31"/>
        <v/>
      </c>
      <c r="T21" s="7" t="str">
        <f t="shared" si="32"/>
        <v/>
      </c>
      <c r="U21" s="7" t="str">
        <f t="shared" si="33"/>
        <v/>
      </c>
      <c r="V21" s="7" t="str">
        <f t="shared" si="34"/>
        <v/>
      </c>
      <c r="W21" s="7" t="str">
        <f t="shared" si="35"/>
        <v/>
      </c>
      <c r="X21" s="7" t="str">
        <f t="shared" si="36"/>
        <v/>
      </c>
      <c r="Y21" s="7" t="str">
        <f t="shared" si="37"/>
        <v/>
      </c>
      <c r="Z21" s="7" t="str">
        <f t="shared" si="38"/>
        <v/>
      </c>
      <c r="AA21" s="7" t="str">
        <f t="shared" si="39"/>
        <v/>
      </c>
      <c r="AB21" s="7" t="str">
        <f t="shared" si="40"/>
        <v/>
      </c>
      <c r="AC21" s="7" t="str">
        <f t="shared" si="41"/>
        <v/>
      </c>
      <c r="AD21" s="7"/>
      <c r="AE21" s="7"/>
      <c r="AF21" t="str">
        <f t="shared" si="42"/>
        <v>Male</v>
      </c>
      <c r="AG21" t="str">
        <f t="shared" si="43"/>
        <v>Turquoise</v>
      </c>
      <c r="AH21" t="str">
        <f t="shared" si="44"/>
        <v>Vert</v>
      </c>
    </row>
    <row r="22" spans="1:34" ht="30" x14ac:dyDescent="0.25">
      <c r="A22" s="6" t="str">
        <f t="shared" si="45"/>
        <v>Male</v>
      </c>
      <c r="B22" s="9" t="str">
        <f>Tables!G23</f>
        <v>turquoise / yellowside</v>
      </c>
      <c r="C22" s="8" t="str">
        <f>Tables!$H$3</f>
        <v>Vert</v>
      </c>
      <c r="D22" s="5" t="str">
        <f t="shared" si="19"/>
        <v>Maleturquoise / yellowsideVert</v>
      </c>
      <c r="E22" s="11" t="str">
        <f>Tables!H23</f>
        <v>Vert / Turquoise
Vert // Yellowside Turquoise</v>
      </c>
      <c r="F22" s="7" t="str">
        <f t="shared" si="20"/>
        <v xml:space="preserve">Vert / Turquoise
</v>
      </c>
      <c r="G22" s="7" t="str">
        <f t="shared" si="21"/>
        <v>Vert // Yellowside Turquoise</v>
      </c>
      <c r="H22" s="7" t="str">
        <f t="shared" si="22"/>
        <v>Vert // Yellowside Turquoise</v>
      </c>
      <c r="I22" s="7" t="str">
        <f t="shared" si="23"/>
        <v/>
      </c>
      <c r="J22" s="7" t="str">
        <f t="shared" si="0"/>
        <v/>
      </c>
      <c r="K22" s="7" t="str">
        <f t="shared" si="24"/>
        <v/>
      </c>
      <c r="L22" s="7" t="str">
        <f t="shared" si="2"/>
        <v/>
      </c>
      <c r="M22" s="7" t="str">
        <f t="shared" si="25"/>
        <v/>
      </c>
      <c r="N22" s="7" t="str">
        <f t="shared" ref="N22" si="80">IF(ISERROR(SEARCH(CHAR(10),M22,1)),M22,LEFT(M22,SEARCH(CHAR(10),M22,1)))</f>
        <v/>
      </c>
      <c r="O22" s="7" t="str">
        <f t="shared" si="27"/>
        <v/>
      </c>
      <c r="P22" s="7" t="str">
        <f t="shared" ref="P22" si="81">IF(ISERROR(SEARCH(CHAR(10),O22,1)),O22,LEFT(O22,SEARCH(CHAR(10),O22,1)))</f>
        <v/>
      </c>
      <c r="Q22" s="7" t="str">
        <f t="shared" si="29"/>
        <v/>
      </c>
      <c r="R22" s="7" t="str">
        <f t="shared" si="30"/>
        <v/>
      </c>
      <c r="S22" s="7" t="str">
        <f t="shared" si="31"/>
        <v/>
      </c>
      <c r="T22" s="7" t="str">
        <f t="shared" si="32"/>
        <v/>
      </c>
      <c r="U22" s="7" t="str">
        <f t="shared" si="33"/>
        <v/>
      </c>
      <c r="V22" s="7" t="str">
        <f t="shared" si="34"/>
        <v/>
      </c>
      <c r="W22" s="7" t="str">
        <f t="shared" si="35"/>
        <v/>
      </c>
      <c r="X22" s="7" t="str">
        <f t="shared" si="36"/>
        <v/>
      </c>
      <c r="Y22" s="7" t="str">
        <f t="shared" si="37"/>
        <v/>
      </c>
      <c r="Z22" s="7" t="str">
        <f t="shared" si="38"/>
        <v/>
      </c>
      <c r="AA22" s="7" t="str">
        <f t="shared" si="39"/>
        <v/>
      </c>
      <c r="AB22" s="7" t="str">
        <f t="shared" si="40"/>
        <v/>
      </c>
      <c r="AC22" s="7" t="str">
        <f t="shared" si="41"/>
        <v/>
      </c>
      <c r="AD22" s="7"/>
      <c r="AE22" s="7"/>
      <c r="AF22" t="str">
        <f t="shared" si="42"/>
        <v>Male</v>
      </c>
      <c r="AG22" t="str">
        <f t="shared" si="43"/>
        <v>turquoise / yellowside</v>
      </c>
      <c r="AH22" t="str">
        <f t="shared" si="44"/>
        <v>Vert</v>
      </c>
    </row>
    <row r="23" spans="1:34" ht="30" x14ac:dyDescent="0.25">
      <c r="A23" s="6" t="str">
        <f t="shared" si="45"/>
        <v>Male</v>
      </c>
      <c r="B23" s="9" t="str">
        <f>Tables!G24</f>
        <v xml:space="preserve">Turquoise / Cinnamon </v>
      </c>
      <c r="C23" s="8" t="str">
        <f>Tables!$H$3</f>
        <v>Vert</v>
      </c>
      <c r="D23" s="5" t="str">
        <f t="shared" si="19"/>
        <v>MaleTurquoise / Cinnamon Vert</v>
      </c>
      <c r="E23" s="11" t="str">
        <f>Tables!H24</f>
        <v>Vert / Turquoise
Vert // Cinnamon Turquoise</v>
      </c>
      <c r="F23" s="7" t="str">
        <f t="shared" si="20"/>
        <v xml:space="preserve">Vert / Turquoise
</v>
      </c>
      <c r="G23" s="7" t="str">
        <f t="shared" si="21"/>
        <v>Vert // Cinnamon Turquoise</v>
      </c>
      <c r="H23" s="7" t="str">
        <f t="shared" si="22"/>
        <v>Vert // Cinnamon Turquoise</v>
      </c>
      <c r="I23" s="7" t="str">
        <f t="shared" si="23"/>
        <v/>
      </c>
      <c r="J23" s="7" t="str">
        <f t="shared" si="0"/>
        <v/>
      </c>
      <c r="K23" s="7" t="str">
        <f t="shared" si="24"/>
        <v/>
      </c>
      <c r="L23" s="7" t="str">
        <f t="shared" si="2"/>
        <v/>
      </c>
      <c r="M23" s="7" t="str">
        <f t="shared" si="25"/>
        <v/>
      </c>
      <c r="N23" s="7" t="str">
        <f t="shared" ref="N23" si="82">IF(ISERROR(SEARCH(CHAR(10),M23,1)),M23,LEFT(M23,SEARCH(CHAR(10),M23,1)))</f>
        <v/>
      </c>
      <c r="O23" s="7" t="str">
        <f t="shared" si="27"/>
        <v/>
      </c>
      <c r="P23" s="7" t="str">
        <f t="shared" ref="P23" si="83">IF(ISERROR(SEARCH(CHAR(10),O23,1)),O23,LEFT(O23,SEARCH(CHAR(10),O23,1)))</f>
        <v/>
      </c>
      <c r="Q23" s="7" t="str">
        <f t="shared" si="29"/>
        <v/>
      </c>
      <c r="R23" s="7" t="str">
        <f t="shared" si="30"/>
        <v/>
      </c>
      <c r="S23" s="7" t="str">
        <f t="shared" si="31"/>
        <v/>
      </c>
      <c r="T23" s="7" t="str">
        <f t="shared" si="32"/>
        <v/>
      </c>
      <c r="U23" s="7" t="str">
        <f t="shared" si="33"/>
        <v/>
      </c>
      <c r="V23" s="7" t="str">
        <f t="shared" si="34"/>
        <v/>
      </c>
      <c r="W23" s="7" t="str">
        <f t="shared" si="35"/>
        <v/>
      </c>
      <c r="X23" s="7" t="str">
        <f t="shared" si="36"/>
        <v/>
      </c>
      <c r="Y23" s="7" t="str">
        <f t="shared" si="37"/>
        <v/>
      </c>
      <c r="Z23" s="7" t="str">
        <f t="shared" si="38"/>
        <v/>
      </c>
      <c r="AA23" s="7" t="str">
        <f t="shared" si="39"/>
        <v/>
      </c>
      <c r="AB23" s="7" t="str">
        <f t="shared" si="40"/>
        <v/>
      </c>
      <c r="AC23" s="7" t="str">
        <f t="shared" si="41"/>
        <v/>
      </c>
      <c r="AD23" s="7"/>
      <c r="AE23" s="7"/>
      <c r="AF23" t="str">
        <f t="shared" si="42"/>
        <v>Male</v>
      </c>
      <c r="AG23" t="str">
        <f t="shared" si="43"/>
        <v xml:space="preserve">Turquoise / Cinnamon </v>
      </c>
      <c r="AH23" t="str">
        <f t="shared" si="44"/>
        <v>Vert</v>
      </c>
    </row>
    <row r="24" spans="1:34" ht="60" x14ac:dyDescent="0.25">
      <c r="A24" s="6" t="str">
        <f t="shared" si="45"/>
        <v>Male</v>
      </c>
      <c r="B24" s="9" t="str">
        <f>Tables!G25</f>
        <v>Turquoise // Yellowside Cinamon</v>
      </c>
      <c r="C24" s="8" t="str">
        <f>Tables!$H$3</f>
        <v>Vert</v>
      </c>
      <c r="D24" s="5" t="str">
        <f t="shared" si="19"/>
        <v>MaleTurquoise // Yellowside CinamonVert</v>
      </c>
      <c r="E24" s="11" t="str">
        <f>Tables!H25</f>
        <v>Vert / Turquoise
Vert // Yellowside Turquoise
Vert // Cinnamon Turquoise
Vert /// Yellowside Cinnamon Turquoise</v>
      </c>
      <c r="F24" s="7" t="str">
        <f t="shared" si="20"/>
        <v xml:space="preserve">Vert / Turquoise
</v>
      </c>
      <c r="G24" s="7" t="str">
        <f t="shared" si="21"/>
        <v>Vert // Yellowside Turquoise
Vert // Cinnamon Turquoise
Vert /// Yellowside Cinnamon Turquoise</v>
      </c>
      <c r="H24" s="7" t="str">
        <f t="shared" si="22"/>
        <v xml:space="preserve">Vert // Yellowside Turquoise
</v>
      </c>
      <c r="I24" s="7" t="str">
        <f t="shared" si="23"/>
        <v>Vert // Cinnamon Turquoise
Vert /// Yellowside Cinnamon Turquoise</v>
      </c>
      <c r="J24" s="7" t="str">
        <f t="shared" si="0"/>
        <v xml:space="preserve">Vert // Cinnamon Turquoise
</v>
      </c>
      <c r="K24" s="7" t="str">
        <f t="shared" si="24"/>
        <v>Vert /// Yellowside Cinnamon Turquoise</v>
      </c>
      <c r="L24" s="7" t="str">
        <f t="shared" si="2"/>
        <v>Vert /// Yellowside Cinnamon Turquoise</v>
      </c>
      <c r="M24" s="7" t="str">
        <f t="shared" si="25"/>
        <v/>
      </c>
      <c r="N24" s="7" t="str">
        <f t="shared" ref="N24" si="84">IF(ISERROR(SEARCH(CHAR(10),M24,1)),M24,LEFT(M24,SEARCH(CHAR(10),M24,1)))</f>
        <v/>
      </c>
      <c r="O24" s="7" t="str">
        <f t="shared" si="27"/>
        <v/>
      </c>
      <c r="P24" s="7" t="str">
        <f t="shared" ref="P24" si="85">IF(ISERROR(SEARCH(CHAR(10),O24,1)),O24,LEFT(O24,SEARCH(CHAR(10),O24,1)))</f>
        <v/>
      </c>
      <c r="Q24" s="7" t="str">
        <f t="shared" si="29"/>
        <v/>
      </c>
      <c r="R24" s="7" t="str">
        <f t="shared" si="30"/>
        <v/>
      </c>
      <c r="S24" s="7" t="str">
        <f t="shared" si="31"/>
        <v/>
      </c>
      <c r="T24" s="7" t="str">
        <f t="shared" si="32"/>
        <v/>
      </c>
      <c r="U24" s="7" t="str">
        <f t="shared" si="33"/>
        <v/>
      </c>
      <c r="V24" s="7" t="str">
        <f t="shared" si="34"/>
        <v/>
      </c>
      <c r="W24" s="7" t="str">
        <f t="shared" si="35"/>
        <v/>
      </c>
      <c r="X24" s="7" t="str">
        <f t="shared" si="36"/>
        <v/>
      </c>
      <c r="Y24" s="7" t="str">
        <f t="shared" si="37"/>
        <v/>
      </c>
      <c r="Z24" s="7" t="str">
        <f t="shared" si="38"/>
        <v/>
      </c>
      <c r="AA24" s="7" t="str">
        <f t="shared" si="39"/>
        <v/>
      </c>
      <c r="AB24" s="7" t="str">
        <f t="shared" si="40"/>
        <v/>
      </c>
      <c r="AC24" s="7" t="str">
        <f t="shared" si="41"/>
        <v/>
      </c>
      <c r="AD24" s="7"/>
      <c r="AE24" s="7"/>
      <c r="AF24" t="str">
        <f t="shared" si="42"/>
        <v>Male</v>
      </c>
      <c r="AG24" t="str">
        <f t="shared" si="43"/>
        <v>Turquoise // Yellowside Cinamon</v>
      </c>
      <c r="AH24" t="str">
        <f t="shared" si="44"/>
        <v>Vert</v>
      </c>
    </row>
    <row r="25" spans="1:34" ht="15.75" x14ac:dyDescent="0.25">
      <c r="A25" s="6" t="str">
        <f t="shared" si="45"/>
        <v>Male</v>
      </c>
      <c r="B25" s="9" t="str">
        <f>Tables!G26</f>
        <v>TurquoiseCinnamon</v>
      </c>
      <c r="C25" s="8" t="str">
        <f>Tables!$H$3</f>
        <v>Vert</v>
      </c>
      <c r="D25" s="5" t="str">
        <f t="shared" si="19"/>
        <v>MaleTurquoiseCinnamonVert</v>
      </c>
      <c r="E25" s="11" t="str">
        <f>Tables!H26</f>
        <v>Vert // Cinnamon Turquoise</v>
      </c>
      <c r="F25" s="7" t="str">
        <f t="shared" si="20"/>
        <v>Vert // Cinnamon Turquoise</v>
      </c>
      <c r="G25" s="7" t="str">
        <f t="shared" si="21"/>
        <v/>
      </c>
      <c r="H25" s="7" t="str">
        <f t="shared" si="22"/>
        <v/>
      </c>
      <c r="I25" s="7" t="str">
        <f t="shared" si="23"/>
        <v/>
      </c>
      <c r="J25" s="7" t="str">
        <f t="shared" si="0"/>
        <v/>
      </c>
      <c r="K25" s="7" t="str">
        <f t="shared" si="24"/>
        <v/>
      </c>
      <c r="L25" s="7" t="str">
        <f t="shared" si="2"/>
        <v/>
      </c>
      <c r="M25" s="7" t="str">
        <f t="shared" si="25"/>
        <v/>
      </c>
      <c r="N25" s="7" t="str">
        <f t="shared" ref="N25" si="86">IF(ISERROR(SEARCH(CHAR(10),M25,1)),M25,LEFT(M25,SEARCH(CHAR(10),M25,1)))</f>
        <v/>
      </c>
      <c r="O25" s="7" t="str">
        <f t="shared" si="27"/>
        <v/>
      </c>
      <c r="P25" s="7" t="str">
        <f t="shared" ref="P25" si="87">IF(ISERROR(SEARCH(CHAR(10),O25,1)),O25,LEFT(O25,SEARCH(CHAR(10),O25,1)))</f>
        <v/>
      </c>
      <c r="Q25" s="7" t="str">
        <f t="shared" si="29"/>
        <v/>
      </c>
      <c r="R25" s="7" t="str">
        <f t="shared" si="30"/>
        <v/>
      </c>
      <c r="S25" s="7" t="str">
        <f t="shared" si="31"/>
        <v/>
      </c>
      <c r="T25" s="7" t="str">
        <f t="shared" si="32"/>
        <v/>
      </c>
      <c r="U25" s="7" t="str">
        <f t="shared" si="33"/>
        <v/>
      </c>
      <c r="V25" s="7" t="str">
        <f t="shared" si="34"/>
        <v/>
      </c>
      <c r="W25" s="7" t="str">
        <f t="shared" si="35"/>
        <v/>
      </c>
      <c r="X25" s="7" t="str">
        <f t="shared" si="36"/>
        <v/>
      </c>
      <c r="Y25" s="7" t="str">
        <f t="shared" si="37"/>
        <v/>
      </c>
      <c r="Z25" s="7" t="str">
        <f t="shared" si="38"/>
        <v/>
      </c>
      <c r="AA25" s="7" t="str">
        <f t="shared" si="39"/>
        <v/>
      </c>
      <c r="AB25" s="7" t="str">
        <f t="shared" si="40"/>
        <v/>
      </c>
      <c r="AC25" s="7" t="str">
        <f t="shared" si="41"/>
        <v/>
      </c>
      <c r="AD25" s="7"/>
      <c r="AE25" s="7"/>
      <c r="AF25" t="str">
        <f t="shared" si="42"/>
        <v>Male</v>
      </c>
      <c r="AG25" t="str">
        <f t="shared" si="43"/>
        <v>TurquoiseCinnamon</v>
      </c>
      <c r="AH25" t="str">
        <f t="shared" si="44"/>
        <v>Vert</v>
      </c>
    </row>
    <row r="26" spans="1:34" ht="30" x14ac:dyDescent="0.25">
      <c r="A26" s="6" t="str">
        <f t="shared" si="45"/>
        <v>Male</v>
      </c>
      <c r="B26" s="9" t="str">
        <f>Tables!G27</f>
        <v>TurquoiseCinnamon / Yellowside</v>
      </c>
      <c r="C26" s="8" t="str">
        <f>Tables!$H$3</f>
        <v>Vert</v>
      </c>
      <c r="D26" s="5" t="str">
        <f t="shared" si="19"/>
        <v>MaleTurquoiseCinnamon / YellowsideVert</v>
      </c>
      <c r="E26" s="11" t="str">
        <f>Tables!H27</f>
        <v>Vert // Cinnamon Turquoise
Vert /// Yellowside Cinnamon Turquoise</v>
      </c>
      <c r="F26" s="7" t="str">
        <f t="shared" si="20"/>
        <v xml:space="preserve">Vert // Cinnamon Turquoise
</v>
      </c>
      <c r="G26" s="7" t="str">
        <f t="shared" si="21"/>
        <v>Vert /// Yellowside Cinnamon Turquoise</v>
      </c>
      <c r="H26" s="7" t="str">
        <f t="shared" si="22"/>
        <v>Vert /// Yellowside Cinnamon Turquoise</v>
      </c>
      <c r="I26" s="7" t="str">
        <f t="shared" si="23"/>
        <v/>
      </c>
      <c r="J26" s="7" t="str">
        <f t="shared" si="0"/>
        <v/>
      </c>
      <c r="K26" s="7" t="str">
        <f t="shared" si="24"/>
        <v/>
      </c>
      <c r="L26" s="7" t="str">
        <f t="shared" si="2"/>
        <v/>
      </c>
      <c r="M26" s="7" t="str">
        <f t="shared" si="25"/>
        <v/>
      </c>
      <c r="N26" s="7" t="str">
        <f t="shared" ref="N26" si="88">IF(ISERROR(SEARCH(CHAR(10),M26,1)),M26,LEFT(M26,SEARCH(CHAR(10),M26,1)))</f>
        <v/>
      </c>
      <c r="O26" s="7" t="str">
        <f t="shared" si="27"/>
        <v/>
      </c>
      <c r="P26" s="7" t="str">
        <f t="shared" ref="P26" si="89">IF(ISERROR(SEARCH(CHAR(10),O26,1)),O26,LEFT(O26,SEARCH(CHAR(10),O26,1)))</f>
        <v/>
      </c>
      <c r="Q26" s="7" t="str">
        <f t="shared" si="29"/>
        <v/>
      </c>
      <c r="R26" s="7" t="str">
        <f t="shared" si="30"/>
        <v/>
      </c>
      <c r="S26" s="7" t="str">
        <f t="shared" si="31"/>
        <v/>
      </c>
      <c r="T26" s="7" t="str">
        <f t="shared" si="32"/>
        <v/>
      </c>
      <c r="U26" s="7" t="str">
        <f t="shared" si="33"/>
        <v/>
      </c>
      <c r="V26" s="7" t="str">
        <f t="shared" si="34"/>
        <v/>
      </c>
      <c r="W26" s="7" t="str">
        <f t="shared" si="35"/>
        <v/>
      </c>
      <c r="X26" s="7" t="str">
        <f t="shared" si="36"/>
        <v/>
      </c>
      <c r="Y26" s="7" t="str">
        <f t="shared" si="37"/>
        <v/>
      </c>
      <c r="Z26" s="7" t="str">
        <f t="shared" si="38"/>
        <v/>
      </c>
      <c r="AA26" s="7" t="str">
        <f t="shared" si="39"/>
        <v/>
      </c>
      <c r="AB26" s="7" t="str">
        <f t="shared" si="40"/>
        <v/>
      </c>
      <c r="AC26" s="7" t="str">
        <f t="shared" si="41"/>
        <v/>
      </c>
      <c r="AD26" s="7"/>
      <c r="AE26" s="7"/>
      <c r="AF26" t="str">
        <f t="shared" si="42"/>
        <v>Male</v>
      </c>
      <c r="AG26" t="str">
        <f t="shared" si="43"/>
        <v>TurquoiseCinnamon / Yellowside</v>
      </c>
      <c r="AH26" t="str">
        <f t="shared" si="44"/>
        <v>Vert</v>
      </c>
    </row>
    <row r="27" spans="1:34" ht="15.75" x14ac:dyDescent="0.25">
      <c r="A27" s="6" t="str">
        <f t="shared" si="45"/>
        <v>Male</v>
      </c>
      <c r="B27" s="9" t="str">
        <f>Tables!G28</f>
        <v>TurquoiseYellowside</v>
      </c>
      <c r="C27" s="8" t="str">
        <f>Tables!$H$3</f>
        <v>Vert</v>
      </c>
      <c r="D27" s="5" t="str">
        <f t="shared" si="19"/>
        <v>MaleTurquoiseYellowsideVert</v>
      </c>
      <c r="E27" s="11" t="str">
        <f>Tables!H28</f>
        <v>Vert // Yellowside Turquoise</v>
      </c>
      <c r="F27" s="7" t="str">
        <f t="shared" si="20"/>
        <v>Vert // Yellowside Turquoise</v>
      </c>
      <c r="G27" s="7" t="str">
        <f t="shared" si="21"/>
        <v/>
      </c>
      <c r="H27" s="7" t="str">
        <f t="shared" si="22"/>
        <v/>
      </c>
      <c r="I27" s="7" t="str">
        <f t="shared" si="23"/>
        <v/>
      </c>
      <c r="J27" s="7" t="str">
        <f t="shared" si="0"/>
        <v/>
      </c>
      <c r="K27" s="7" t="str">
        <f t="shared" si="24"/>
        <v/>
      </c>
      <c r="L27" s="7" t="str">
        <f t="shared" si="2"/>
        <v/>
      </c>
      <c r="M27" s="7" t="str">
        <f t="shared" si="25"/>
        <v/>
      </c>
      <c r="N27" s="7" t="str">
        <f t="shared" ref="N27" si="90">IF(ISERROR(SEARCH(CHAR(10),M27,1)),M27,LEFT(M27,SEARCH(CHAR(10),M27,1)))</f>
        <v/>
      </c>
      <c r="O27" s="7" t="str">
        <f t="shared" si="27"/>
        <v/>
      </c>
      <c r="P27" s="7" t="str">
        <f t="shared" ref="P27" si="91">IF(ISERROR(SEARCH(CHAR(10),O27,1)),O27,LEFT(O27,SEARCH(CHAR(10),O27,1)))</f>
        <v/>
      </c>
      <c r="Q27" s="7" t="str">
        <f t="shared" si="29"/>
        <v/>
      </c>
      <c r="R27" s="7" t="str">
        <f t="shared" si="30"/>
        <v/>
      </c>
      <c r="S27" s="7" t="str">
        <f t="shared" si="31"/>
        <v/>
      </c>
      <c r="T27" s="7" t="str">
        <f t="shared" si="32"/>
        <v/>
      </c>
      <c r="U27" s="7" t="str">
        <f t="shared" si="33"/>
        <v/>
      </c>
      <c r="V27" s="7" t="str">
        <f t="shared" si="34"/>
        <v/>
      </c>
      <c r="W27" s="7" t="str">
        <f t="shared" si="35"/>
        <v/>
      </c>
      <c r="X27" s="7" t="str">
        <f t="shared" si="36"/>
        <v/>
      </c>
      <c r="Y27" s="7" t="str">
        <f t="shared" si="37"/>
        <v/>
      </c>
      <c r="Z27" s="7" t="str">
        <f t="shared" si="38"/>
        <v/>
      </c>
      <c r="AA27" s="7" t="str">
        <f t="shared" si="39"/>
        <v/>
      </c>
      <c r="AB27" s="7" t="str">
        <f t="shared" si="40"/>
        <v/>
      </c>
      <c r="AC27" s="7" t="str">
        <f t="shared" si="41"/>
        <v/>
      </c>
      <c r="AD27" s="7"/>
      <c r="AE27" s="7"/>
      <c r="AF27" t="str">
        <f t="shared" si="42"/>
        <v>Male</v>
      </c>
      <c r="AG27" t="str">
        <f t="shared" si="43"/>
        <v>TurquoiseYellowside</v>
      </c>
      <c r="AH27" t="str">
        <f t="shared" si="44"/>
        <v>Vert</v>
      </c>
    </row>
    <row r="28" spans="1:34" ht="30" x14ac:dyDescent="0.25">
      <c r="A28" s="6" t="str">
        <f t="shared" si="45"/>
        <v>Male</v>
      </c>
      <c r="B28" s="9" t="str">
        <f>Tables!G29</f>
        <v>TurquoiseYellowside / Cinnamon</v>
      </c>
      <c r="C28" s="8" t="str">
        <f>Tables!$H$3</f>
        <v>Vert</v>
      </c>
      <c r="D28" s="5" t="str">
        <f t="shared" si="19"/>
        <v>MaleTurquoiseYellowside / CinnamonVert</v>
      </c>
      <c r="E28" s="11" t="str">
        <f>Tables!H29</f>
        <v>Vert // Yellowside Turquoise
Vert /// Yellowside Cinnamon Turquoise</v>
      </c>
      <c r="F28" s="7" t="str">
        <f t="shared" si="20"/>
        <v xml:space="preserve">Vert // Yellowside Turquoise
</v>
      </c>
      <c r="G28" s="7" t="str">
        <f t="shared" si="21"/>
        <v>Vert /// Yellowside Cinnamon Turquoise</v>
      </c>
      <c r="H28" s="7" t="str">
        <f t="shared" si="22"/>
        <v>Vert /// Yellowside Cinnamon Turquoise</v>
      </c>
      <c r="I28" s="7" t="str">
        <f t="shared" si="23"/>
        <v/>
      </c>
      <c r="J28" s="7" t="str">
        <f t="shared" si="0"/>
        <v/>
      </c>
      <c r="K28" s="7" t="str">
        <f t="shared" si="24"/>
        <v/>
      </c>
      <c r="L28" s="7" t="str">
        <f t="shared" si="2"/>
        <v/>
      </c>
      <c r="M28" s="7" t="str">
        <f t="shared" si="25"/>
        <v/>
      </c>
      <c r="N28" s="7" t="str">
        <f t="shared" ref="N28" si="92">IF(ISERROR(SEARCH(CHAR(10),M28,1)),M28,LEFT(M28,SEARCH(CHAR(10),M28,1)))</f>
        <v/>
      </c>
      <c r="O28" s="7" t="str">
        <f t="shared" si="27"/>
        <v/>
      </c>
      <c r="P28" s="7" t="str">
        <f t="shared" ref="P28" si="93">IF(ISERROR(SEARCH(CHAR(10),O28,1)),O28,LEFT(O28,SEARCH(CHAR(10),O28,1)))</f>
        <v/>
      </c>
      <c r="Q28" s="7" t="str">
        <f t="shared" si="29"/>
        <v/>
      </c>
      <c r="R28" s="7" t="str">
        <f t="shared" si="30"/>
        <v/>
      </c>
      <c r="S28" s="7" t="str">
        <f t="shared" si="31"/>
        <v/>
      </c>
      <c r="T28" s="7" t="str">
        <f t="shared" si="32"/>
        <v/>
      </c>
      <c r="U28" s="7" t="str">
        <f t="shared" si="33"/>
        <v/>
      </c>
      <c r="V28" s="7" t="str">
        <f t="shared" si="34"/>
        <v/>
      </c>
      <c r="W28" s="7" t="str">
        <f t="shared" si="35"/>
        <v/>
      </c>
      <c r="X28" s="7" t="str">
        <f t="shared" si="36"/>
        <v/>
      </c>
      <c r="Y28" s="7" t="str">
        <f t="shared" si="37"/>
        <v/>
      </c>
      <c r="Z28" s="7" t="str">
        <f t="shared" si="38"/>
        <v/>
      </c>
      <c r="AA28" s="7" t="str">
        <f t="shared" si="39"/>
        <v/>
      </c>
      <c r="AB28" s="7" t="str">
        <f t="shared" si="40"/>
        <v/>
      </c>
      <c r="AC28" s="7" t="str">
        <f t="shared" si="41"/>
        <v/>
      </c>
      <c r="AD28" s="7"/>
      <c r="AE28" s="7"/>
      <c r="AF28" t="str">
        <f t="shared" si="42"/>
        <v>Male</v>
      </c>
      <c r="AG28" t="str">
        <f t="shared" si="43"/>
        <v>TurquoiseYellowside / Cinnamon</v>
      </c>
      <c r="AH28" t="str">
        <f t="shared" si="44"/>
        <v>Vert</v>
      </c>
    </row>
    <row r="29" spans="1:34" ht="15.75" x14ac:dyDescent="0.25">
      <c r="A29" s="6" t="str">
        <f t="shared" si="45"/>
        <v>Male</v>
      </c>
      <c r="B29" s="9" t="str">
        <f>Tables!G30</f>
        <v>TurquoisePineapple</v>
      </c>
      <c r="C29" s="8" t="str">
        <f>Tables!$H$3</f>
        <v>Vert</v>
      </c>
      <c r="D29" s="5" t="str">
        <f t="shared" si="19"/>
        <v>MaleTurquoisePineappleVert</v>
      </c>
      <c r="E29" s="11" t="str">
        <f>Tables!H30</f>
        <v>Vert /// Yellowside Cinnamon Turquoise</v>
      </c>
      <c r="F29" s="7" t="str">
        <f t="shared" si="20"/>
        <v>Vert /// Yellowside Cinnamon Turquoise</v>
      </c>
      <c r="G29" s="7" t="str">
        <f t="shared" si="21"/>
        <v/>
      </c>
      <c r="H29" s="7" t="str">
        <f t="shared" si="22"/>
        <v/>
      </c>
      <c r="I29" s="7" t="str">
        <f t="shared" si="23"/>
        <v/>
      </c>
      <c r="J29" s="7" t="str">
        <f t="shared" si="0"/>
        <v/>
      </c>
      <c r="K29" s="7" t="str">
        <f t="shared" si="24"/>
        <v/>
      </c>
      <c r="L29" s="7" t="str">
        <f t="shared" si="2"/>
        <v/>
      </c>
      <c r="M29" s="7" t="str">
        <f t="shared" si="25"/>
        <v/>
      </c>
      <c r="N29" s="7" t="str">
        <f t="shared" ref="N29" si="94">IF(ISERROR(SEARCH(CHAR(10),M29,1)),M29,LEFT(M29,SEARCH(CHAR(10),M29,1)))</f>
        <v/>
      </c>
      <c r="O29" s="7" t="str">
        <f t="shared" si="27"/>
        <v/>
      </c>
      <c r="P29" s="7" t="str">
        <f t="shared" ref="P29" si="95">IF(ISERROR(SEARCH(CHAR(10),O29,1)),O29,LEFT(O29,SEARCH(CHAR(10),O29,1)))</f>
        <v/>
      </c>
      <c r="Q29" s="7" t="str">
        <f t="shared" si="29"/>
        <v/>
      </c>
      <c r="R29" s="7" t="str">
        <f t="shared" si="30"/>
        <v/>
      </c>
      <c r="S29" s="7" t="str">
        <f t="shared" si="31"/>
        <v/>
      </c>
      <c r="T29" s="7" t="str">
        <f t="shared" si="32"/>
        <v/>
      </c>
      <c r="U29" s="7" t="str">
        <f t="shared" si="33"/>
        <v/>
      </c>
      <c r="V29" s="7" t="str">
        <f t="shared" si="34"/>
        <v/>
      </c>
      <c r="W29" s="7" t="str">
        <f t="shared" si="35"/>
        <v/>
      </c>
      <c r="X29" s="7" t="str">
        <f t="shared" si="36"/>
        <v/>
      </c>
      <c r="Y29" s="7" t="str">
        <f t="shared" si="37"/>
        <v/>
      </c>
      <c r="Z29" s="7" t="str">
        <f t="shared" si="38"/>
        <v/>
      </c>
      <c r="AA29" s="7" t="str">
        <f t="shared" si="39"/>
        <v/>
      </c>
      <c r="AB29" s="7" t="str">
        <f t="shared" si="40"/>
        <v/>
      </c>
      <c r="AC29" s="7" t="str">
        <f t="shared" si="41"/>
        <v/>
      </c>
      <c r="AD29" s="7"/>
      <c r="AE29" s="7"/>
      <c r="AF29" t="str">
        <f t="shared" si="42"/>
        <v>Male</v>
      </c>
      <c r="AG29" t="str">
        <f t="shared" si="43"/>
        <v>TurquoisePineapple</v>
      </c>
      <c r="AH29" t="str">
        <f t="shared" si="44"/>
        <v>Vert</v>
      </c>
    </row>
    <row r="30" spans="1:34" ht="30" x14ac:dyDescent="0.25">
      <c r="A30" s="6" t="str">
        <f>A3</f>
        <v>Male</v>
      </c>
      <c r="B30" s="9" t="str">
        <f>B3</f>
        <v>Vert</v>
      </c>
      <c r="C30" s="8" t="str">
        <f>Tables!$I$3</f>
        <v>Vert / Turquoise</v>
      </c>
      <c r="D30" s="5" t="str">
        <f t="shared" si="19"/>
        <v>MaleVertVert / Turquoise</v>
      </c>
      <c r="E30" s="11" t="str">
        <f>Tables!I4</f>
        <v xml:space="preserve">Vert
Vert / Turquoise   </v>
      </c>
      <c r="F30" s="7" t="str">
        <f t="shared" si="20"/>
        <v xml:space="preserve">Vert
</v>
      </c>
      <c r="G30" s="7" t="str">
        <f t="shared" si="21"/>
        <v xml:space="preserve">Vert / Turquoise   </v>
      </c>
      <c r="H30" s="7" t="str">
        <f t="shared" si="22"/>
        <v xml:space="preserve">Vert / Turquoise   </v>
      </c>
      <c r="I30" s="7" t="str">
        <f t="shared" si="23"/>
        <v/>
      </c>
      <c r="J30" s="7" t="str">
        <f t="shared" si="0"/>
        <v/>
      </c>
      <c r="K30" s="7" t="str">
        <f t="shared" si="24"/>
        <v/>
      </c>
      <c r="L30" s="7" t="str">
        <f t="shared" si="2"/>
        <v/>
      </c>
      <c r="M30" s="7" t="str">
        <f t="shared" si="25"/>
        <v/>
      </c>
      <c r="N30" s="7" t="str">
        <f t="shared" ref="N30" si="96">IF(ISERROR(SEARCH(CHAR(10),M30,1)),M30,LEFT(M30,SEARCH(CHAR(10),M30,1)))</f>
        <v/>
      </c>
      <c r="O30" s="7" t="str">
        <f t="shared" si="27"/>
        <v/>
      </c>
      <c r="P30" s="7" t="str">
        <f t="shared" ref="P30" si="97">IF(ISERROR(SEARCH(CHAR(10),O30,1)),O30,LEFT(O30,SEARCH(CHAR(10),O30,1)))</f>
        <v/>
      </c>
      <c r="Q30" s="7" t="str">
        <f t="shared" si="29"/>
        <v/>
      </c>
      <c r="R30" s="7" t="str">
        <f t="shared" si="30"/>
        <v/>
      </c>
      <c r="S30" s="7" t="str">
        <f t="shared" si="31"/>
        <v/>
      </c>
      <c r="T30" s="7" t="str">
        <f t="shared" si="32"/>
        <v/>
      </c>
      <c r="U30" s="7" t="str">
        <f t="shared" si="33"/>
        <v/>
      </c>
      <c r="V30" s="7" t="str">
        <f t="shared" si="34"/>
        <v/>
      </c>
      <c r="W30" s="7" t="str">
        <f t="shared" si="35"/>
        <v/>
      </c>
      <c r="X30" s="7" t="str">
        <f t="shared" si="36"/>
        <v/>
      </c>
      <c r="Y30" s="7" t="str">
        <f t="shared" si="37"/>
        <v/>
      </c>
      <c r="Z30" s="7" t="str">
        <f t="shared" si="38"/>
        <v/>
      </c>
      <c r="AA30" s="7" t="str">
        <f t="shared" si="39"/>
        <v/>
      </c>
      <c r="AB30" s="7" t="str">
        <f t="shared" si="40"/>
        <v/>
      </c>
      <c r="AC30" s="7" t="str">
        <f t="shared" si="41"/>
        <v/>
      </c>
      <c r="AD30" s="7"/>
      <c r="AE30" s="7"/>
      <c r="AF30" t="str">
        <f t="shared" si="42"/>
        <v>Male</v>
      </c>
      <c r="AG30" t="str">
        <f t="shared" si="43"/>
        <v>Vert</v>
      </c>
      <c r="AH30" t="str">
        <f t="shared" si="44"/>
        <v>Vert / Turquoise</v>
      </c>
    </row>
    <row r="31" spans="1:34" ht="60" x14ac:dyDescent="0.25">
      <c r="A31" s="6" t="str">
        <f t="shared" ref="A31:B31" si="98">A4</f>
        <v>Male</v>
      </c>
      <c r="B31" s="9" t="str">
        <f t="shared" si="98"/>
        <v>Vert / Yellowside</v>
      </c>
      <c r="C31" s="8" t="str">
        <f>Tables!$I$3</f>
        <v>Vert / Turquoise</v>
      </c>
      <c r="D31" s="5" t="str">
        <f t="shared" si="19"/>
        <v>MaleVert / YellowsideVert / Turquoise</v>
      </c>
      <c r="E31" s="11" t="str">
        <f>Tables!I5</f>
        <v xml:space="preserve">Vert
Vert / Yellowside
Vert / Turquoise
Vert // Yellowside Turquoise </v>
      </c>
      <c r="F31" s="7" t="str">
        <f t="shared" si="20"/>
        <v xml:space="preserve">Vert
</v>
      </c>
      <c r="G31" s="7" t="str">
        <f t="shared" si="21"/>
        <v xml:space="preserve">Vert / Yellowside
Vert / Turquoise
Vert // Yellowside Turquoise </v>
      </c>
      <c r="H31" s="7" t="str">
        <f t="shared" si="22"/>
        <v xml:space="preserve">Vert / Yellowside
</v>
      </c>
      <c r="I31" s="7" t="str">
        <f t="shared" si="23"/>
        <v xml:space="preserve">Vert / Turquoise
Vert // Yellowside Turquoise </v>
      </c>
      <c r="J31" s="7" t="str">
        <f t="shared" si="0"/>
        <v xml:space="preserve">Vert / Turquoise
</v>
      </c>
      <c r="K31" s="7" t="str">
        <f t="shared" si="24"/>
        <v xml:space="preserve">Vert // Yellowside Turquoise </v>
      </c>
      <c r="L31" s="7" t="str">
        <f t="shared" si="2"/>
        <v xml:space="preserve">Vert // Yellowside Turquoise </v>
      </c>
      <c r="M31" s="7" t="str">
        <f t="shared" si="25"/>
        <v/>
      </c>
      <c r="N31" s="7" t="str">
        <f t="shared" ref="N31" si="99">IF(ISERROR(SEARCH(CHAR(10),M31,1)),M31,LEFT(M31,SEARCH(CHAR(10),M31,1)))</f>
        <v/>
      </c>
      <c r="O31" s="7" t="str">
        <f t="shared" si="27"/>
        <v/>
      </c>
      <c r="P31" s="7" t="str">
        <f t="shared" ref="P31" si="100">IF(ISERROR(SEARCH(CHAR(10),O31,1)),O31,LEFT(O31,SEARCH(CHAR(10),O31,1)))</f>
        <v/>
      </c>
      <c r="Q31" s="7" t="str">
        <f t="shared" si="29"/>
        <v/>
      </c>
      <c r="R31" s="7" t="str">
        <f t="shared" si="30"/>
        <v/>
      </c>
      <c r="S31" s="7" t="str">
        <f t="shared" si="31"/>
        <v/>
      </c>
      <c r="T31" s="7" t="str">
        <f t="shared" si="32"/>
        <v/>
      </c>
      <c r="U31" s="7" t="str">
        <f t="shared" si="33"/>
        <v/>
      </c>
      <c r="V31" s="7" t="str">
        <f t="shared" si="34"/>
        <v/>
      </c>
      <c r="W31" s="7" t="str">
        <f t="shared" si="35"/>
        <v/>
      </c>
      <c r="X31" s="7" t="str">
        <f t="shared" si="36"/>
        <v/>
      </c>
      <c r="Y31" s="7" t="str">
        <f t="shared" si="37"/>
        <v/>
      </c>
      <c r="Z31" s="7" t="str">
        <f t="shared" si="38"/>
        <v/>
      </c>
      <c r="AA31" s="7" t="str">
        <f t="shared" si="39"/>
        <v/>
      </c>
      <c r="AB31" s="7" t="str">
        <f t="shared" si="40"/>
        <v/>
      </c>
      <c r="AC31" s="7" t="str">
        <f t="shared" si="41"/>
        <v/>
      </c>
      <c r="AD31" s="7"/>
      <c r="AE31" s="7"/>
      <c r="AF31" t="str">
        <f t="shared" si="42"/>
        <v>Male</v>
      </c>
      <c r="AG31" t="str">
        <f t="shared" si="43"/>
        <v>Vert / Yellowside</v>
      </c>
      <c r="AH31" t="str">
        <f t="shared" si="44"/>
        <v>Vert / Turquoise</v>
      </c>
    </row>
    <row r="32" spans="1:34" ht="60" x14ac:dyDescent="0.25">
      <c r="A32" s="6" t="str">
        <f t="shared" ref="A32:B32" si="101">A5</f>
        <v>Male</v>
      </c>
      <c r="B32" s="9" t="str">
        <f t="shared" si="101"/>
        <v>Vert / Cinnamon</v>
      </c>
      <c r="C32" s="8" t="str">
        <f>Tables!$I$3</f>
        <v>Vert / Turquoise</v>
      </c>
      <c r="D32" s="5" t="str">
        <f t="shared" si="19"/>
        <v>MaleVert / CinnamonVert / Turquoise</v>
      </c>
      <c r="E32" s="11" t="str">
        <f>Tables!I6</f>
        <v>Vert
Vert / Cinnamon
Vert / Turquoise
Vert // Cinnamon Turquoise</v>
      </c>
      <c r="F32" s="7" t="str">
        <f t="shared" si="20"/>
        <v xml:space="preserve">Vert
</v>
      </c>
      <c r="G32" s="7" t="str">
        <f t="shared" si="21"/>
        <v>Vert / Cinnamon
Vert / Turquoise
Vert // Cinnamon Turquoise</v>
      </c>
      <c r="H32" s="7" t="str">
        <f t="shared" si="22"/>
        <v xml:space="preserve">Vert / Cinnamon
</v>
      </c>
      <c r="I32" s="7" t="str">
        <f t="shared" si="23"/>
        <v>Vert / Turquoise
Vert // Cinnamon Turquoise</v>
      </c>
      <c r="J32" s="7" t="str">
        <f t="shared" si="0"/>
        <v xml:space="preserve">Vert / Turquoise
</v>
      </c>
      <c r="K32" s="7" t="str">
        <f t="shared" si="24"/>
        <v>Vert // Cinnamon Turquoise</v>
      </c>
      <c r="L32" s="7" t="str">
        <f t="shared" si="2"/>
        <v>Vert // Cinnamon Turquoise</v>
      </c>
      <c r="M32" s="7" t="str">
        <f t="shared" si="25"/>
        <v/>
      </c>
      <c r="N32" s="7" t="str">
        <f t="shared" ref="N32" si="102">IF(ISERROR(SEARCH(CHAR(10),M32,1)),M32,LEFT(M32,SEARCH(CHAR(10),M32,1)))</f>
        <v/>
      </c>
      <c r="O32" s="7" t="str">
        <f t="shared" si="27"/>
        <v/>
      </c>
      <c r="P32" s="7" t="str">
        <f t="shared" ref="P32" si="103">IF(ISERROR(SEARCH(CHAR(10),O32,1)),O32,LEFT(O32,SEARCH(CHAR(10),O32,1)))</f>
        <v/>
      </c>
      <c r="Q32" s="7" t="str">
        <f t="shared" si="29"/>
        <v/>
      </c>
      <c r="R32" s="7" t="str">
        <f t="shared" si="30"/>
        <v/>
      </c>
      <c r="S32" s="7" t="str">
        <f t="shared" si="31"/>
        <v/>
      </c>
      <c r="T32" s="7" t="str">
        <f t="shared" si="32"/>
        <v/>
      </c>
      <c r="U32" s="7" t="str">
        <f t="shared" si="33"/>
        <v/>
      </c>
      <c r="V32" s="7" t="str">
        <f t="shared" si="34"/>
        <v/>
      </c>
      <c r="W32" s="7" t="str">
        <f t="shared" si="35"/>
        <v/>
      </c>
      <c r="X32" s="7" t="str">
        <f t="shared" si="36"/>
        <v/>
      </c>
      <c r="Y32" s="7" t="str">
        <f t="shared" si="37"/>
        <v/>
      </c>
      <c r="Z32" s="7" t="str">
        <f t="shared" si="38"/>
        <v/>
      </c>
      <c r="AA32" s="7" t="str">
        <f t="shared" si="39"/>
        <v/>
      </c>
      <c r="AB32" s="7" t="str">
        <f t="shared" si="40"/>
        <v/>
      </c>
      <c r="AC32" s="7" t="str">
        <f t="shared" si="41"/>
        <v/>
      </c>
      <c r="AD32" s="7"/>
      <c r="AE32" s="7"/>
      <c r="AF32" t="str">
        <f t="shared" si="42"/>
        <v>Male</v>
      </c>
      <c r="AG32" t="str">
        <f t="shared" si="43"/>
        <v>Vert / Cinnamon</v>
      </c>
      <c r="AH32" t="str">
        <f t="shared" si="44"/>
        <v>Vert / Turquoise</v>
      </c>
    </row>
    <row r="33" spans="1:34" ht="45" x14ac:dyDescent="0.25">
      <c r="A33" s="6" t="str">
        <f t="shared" ref="A33:B33" si="104">A6</f>
        <v>Male</v>
      </c>
      <c r="B33" s="9" t="str">
        <f t="shared" si="104"/>
        <v>Vert / Turquoise</v>
      </c>
      <c r="C33" s="8" t="str">
        <f>Tables!$I$3</f>
        <v>Vert / Turquoise</v>
      </c>
      <c r="D33" s="5" t="str">
        <f t="shared" si="19"/>
        <v>MaleVert / TurquoiseVert / Turquoise</v>
      </c>
      <c r="E33" s="11" t="str">
        <f>Tables!I7</f>
        <v xml:space="preserve">vert
Vert / turquoise
Turquoise </v>
      </c>
      <c r="F33" s="7" t="str">
        <f t="shared" si="20"/>
        <v xml:space="preserve">vert
</v>
      </c>
      <c r="G33" s="7" t="str">
        <f t="shared" si="21"/>
        <v xml:space="preserve">Vert / turquoise
Turquoise </v>
      </c>
      <c r="H33" s="7" t="str">
        <f t="shared" si="22"/>
        <v xml:space="preserve">Vert / turquoise
</v>
      </c>
      <c r="I33" s="7" t="str">
        <f t="shared" si="23"/>
        <v xml:space="preserve">Turquoise </v>
      </c>
      <c r="J33" s="7" t="str">
        <f t="shared" si="0"/>
        <v xml:space="preserve">Turquoise </v>
      </c>
      <c r="K33" s="7" t="str">
        <f t="shared" si="24"/>
        <v/>
      </c>
      <c r="L33" s="7" t="str">
        <f t="shared" si="2"/>
        <v/>
      </c>
      <c r="M33" s="7" t="str">
        <f t="shared" si="25"/>
        <v/>
      </c>
      <c r="N33" s="7" t="str">
        <f t="shared" ref="N33" si="105">IF(ISERROR(SEARCH(CHAR(10),M33,1)),M33,LEFT(M33,SEARCH(CHAR(10),M33,1)))</f>
        <v/>
      </c>
      <c r="O33" s="7" t="str">
        <f t="shared" si="27"/>
        <v/>
      </c>
      <c r="P33" s="7" t="str">
        <f t="shared" ref="P33" si="106">IF(ISERROR(SEARCH(CHAR(10),O33,1)),O33,LEFT(O33,SEARCH(CHAR(10),O33,1)))</f>
        <v/>
      </c>
      <c r="Q33" s="7" t="str">
        <f t="shared" si="29"/>
        <v/>
      </c>
      <c r="R33" s="7" t="str">
        <f t="shared" si="30"/>
        <v/>
      </c>
      <c r="S33" s="7" t="str">
        <f t="shared" si="31"/>
        <v/>
      </c>
      <c r="T33" s="7" t="str">
        <f t="shared" si="32"/>
        <v/>
      </c>
      <c r="U33" s="7" t="str">
        <f t="shared" si="33"/>
        <v/>
      </c>
      <c r="V33" s="7" t="str">
        <f t="shared" si="34"/>
        <v/>
      </c>
      <c r="W33" s="7" t="str">
        <f t="shared" si="35"/>
        <v/>
      </c>
      <c r="X33" s="7" t="str">
        <f t="shared" si="36"/>
        <v/>
      </c>
      <c r="Y33" s="7" t="str">
        <f t="shared" si="37"/>
        <v/>
      </c>
      <c r="Z33" s="7" t="str">
        <f t="shared" si="38"/>
        <v/>
      </c>
      <c r="AA33" s="7" t="str">
        <f t="shared" si="39"/>
        <v/>
      </c>
      <c r="AB33" s="7" t="str">
        <f t="shared" si="40"/>
        <v/>
      </c>
      <c r="AC33" s="7" t="str">
        <f t="shared" si="41"/>
        <v/>
      </c>
      <c r="AD33" s="7"/>
      <c r="AE33" s="7"/>
      <c r="AF33" t="str">
        <f t="shared" si="42"/>
        <v>Male</v>
      </c>
      <c r="AG33" t="str">
        <f t="shared" si="43"/>
        <v>Vert / Turquoise</v>
      </c>
      <c r="AH33" t="str">
        <f t="shared" si="44"/>
        <v>Vert / Turquoise</v>
      </c>
    </row>
    <row r="34" spans="1:34" ht="120" x14ac:dyDescent="0.25">
      <c r="A34" s="6" t="str">
        <f t="shared" ref="A34:B34" si="107">A7</f>
        <v>Male</v>
      </c>
      <c r="B34" s="9" t="str">
        <f t="shared" si="107"/>
        <v>Vert // Yellowside Cinnamon</v>
      </c>
      <c r="C34" s="8" t="str">
        <f>Tables!$I$3</f>
        <v>Vert / Turquoise</v>
      </c>
      <c r="D34" s="5" t="str">
        <f t="shared" si="19"/>
        <v>MaleVert // Yellowside CinnamonVert / Turquoise</v>
      </c>
      <c r="E34" s="11" t="str">
        <f>Tables!I8</f>
        <v xml:space="preserve">Vert
Vert / Cinnamon
Vert / Yellowside
Vert / Turquoise
Vert // Yellowside Cinnamon
Vert // Yellowside Turquoise
Vert //Cinnamon Turquoise
Vert /// Yellowside Cinnamon Turquoise </v>
      </c>
      <c r="F34" s="7" t="str">
        <f t="shared" si="20"/>
        <v xml:space="preserve">Vert
</v>
      </c>
      <c r="G34" s="7" t="str">
        <f t="shared" si="21"/>
        <v xml:space="preserve">Vert / Cinnamon
Vert / Yellowside
Vert / Turquoise
Vert // Yellowside Cinnamon
Vert // Yellowside Turquoise
Vert //Cinnamon Turquoise
Vert /// Yellowside Cinnamon Turquoise </v>
      </c>
      <c r="H34" s="7" t="str">
        <f t="shared" si="22"/>
        <v xml:space="preserve">Vert / Cinnamon
</v>
      </c>
      <c r="I34" s="7" t="str">
        <f t="shared" si="23"/>
        <v xml:space="preserve">Vert / Yellowside
Vert / Turquoise
Vert // Yellowside Cinnamon
Vert // Yellowside Turquoise
Vert //Cinnamon Turquoise
Vert /// Yellowside Cinnamon Turquoise </v>
      </c>
      <c r="J34" s="7" t="str">
        <f t="shared" si="0"/>
        <v xml:space="preserve">Vert / Yellowside
</v>
      </c>
      <c r="K34" s="7" t="str">
        <f t="shared" si="24"/>
        <v xml:space="preserve">Vert / Turquoise
Vert // Yellowside Cinnamon
Vert // Yellowside Turquoise
Vert //Cinnamon Turquoise
Vert /// Yellowside Cinnamon Turquoise </v>
      </c>
      <c r="L34" s="7" t="str">
        <f t="shared" si="2"/>
        <v xml:space="preserve">Vert / Turquoise
</v>
      </c>
      <c r="M34" s="7" t="str">
        <f t="shared" si="25"/>
        <v xml:space="preserve">Vert // Yellowside Cinnamon
Vert // Yellowside Turquoise
Vert //Cinnamon Turquoise
Vert /// Yellowside Cinnamon Turquoise </v>
      </c>
      <c r="N34" s="7" t="str">
        <f t="shared" ref="N34" si="108">IF(ISERROR(SEARCH(CHAR(10),M34,1)),M34,LEFT(M34,SEARCH(CHAR(10),M34,1)))</f>
        <v xml:space="preserve">Vert // Yellowside Cinnamon
</v>
      </c>
      <c r="O34" s="7" t="str">
        <f t="shared" si="27"/>
        <v xml:space="preserve">Vert // Yellowside Turquoise
Vert //Cinnamon Turquoise
Vert /// Yellowside Cinnamon Turquoise </v>
      </c>
      <c r="P34" s="7" t="str">
        <f t="shared" ref="P34" si="109">IF(ISERROR(SEARCH(CHAR(10),O34,1)),O34,LEFT(O34,SEARCH(CHAR(10),O34,1)))</f>
        <v xml:space="preserve">Vert // Yellowside Turquoise
</v>
      </c>
      <c r="Q34" s="7" t="str">
        <f t="shared" si="29"/>
        <v xml:space="preserve">Vert //Cinnamon Turquoise
Vert /// Yellowside Cinnamon Turquoise </v>
      </c>
      <c r="R34" s="7" t="str">
        <f t="shared" si="30"/>
        <v xml:space="preserve">Vert //Cinnamon Turquoise
</v>
      </c>
      <c r="S34" s="7" t="str">
        <f t="shared" si="31"/>
        <v xml:space="preserve">Vert /// Yellowside Cinnamon Turquoise </v>
      </c>
      <c r="T34" s="7" t="str">
        <f t="shared" si="32"/>
        <v xml:space="preserve">Vert /// Yellowside Cinnamon Turquoise </v>
      </c>
      <c r="U34" s="7" t="str">
        <f t="shared" si="33"/>
        <v/>
      </c>
      <c r="V34" s="7" t="str">
        <f t="shared" si="34"/>
        <v/>
      </c>
      <c r="W34" s="7" t="str">
        <f t="shared" si="35"/>
        <v/>
      </c>
      <c r="X34" s="7" t="str">
        <f t="shared" si="36"/>
        <v/>
      </c>
      <c r="Y34" s="7" t="str">
        <f t="shared" si="37"/>
        <v/>
      </c>
      <c r="Z34" s="7" t="str">
        <f t="shared" si="38"/>
        <v/>
      </c>
      <c r="AA34" s="7" t="str">
        <f t="shared" si="39"/>
        <v/>
      </c>
      <c r="AB34" s="7" t="str">
        <f t="shared" si="40"/>
        <v/>
      </c>
      <c r="AC34" s="7" t="str">
        <f t="shared" si="41"/>
        <v/>
      </c>
      <c r="AD34" s="7"/>
      <c r="AE34" s="7"/>
      <c r="AF34" t="str">
        <f t="shared" si="42"/>
        <v>Male</v>
      </c>
      <c r="AG34" t="str">
        <f t="shared" si="43"/>
        <v>Vert // Yellowside Cinnamon</v>
      </c>
      <c r="AH34" t="str">
        <f t="shared" si="44"/>
        <v>Vert / Turquoise</v>
      </c>
    </row>
    <row r="35" spans="1:34" ht="90" x14ac:dyDescent="0.25">
      <c r="A35" s="6" t="str">
        <f t="shared" ref="A35:B35" si="110">A8</f>
        <v>Male</v>
      </c>
      <c r="B35" s="9" t="str">
        <f t="shared" si="110"/>
        <v>Vert // Cinnamon Turquoise</v>
      </c>
      <c r="C35" s="8" t="str">
        <f>Tables!$I$3</f>
        <v>Vert / Turquoise</v>
      </c>
      <c r="D35" s="5" t="str">
        <f t="shared" si="19"/>
        <v>MaleVert // Cinnamon TurquoiseVert / Turquoise</v>
      </c>
      <c r="E35" s="11" t="str">
        <f>Tables!I9</f>
        <v>Vert
Vert / Cinnamon
Vert / Turquoise
Vert // Cinnamon Turquoise
Turquoise
Turquoise / Cinnamon</v>
      </c>
      <c r="F35" s="7" t="str">
        <f t="shared" si="20"/>
        <v xml:space="preserve">Vert
</v>
      </c>
      <c r="G35" s="7" t="str">
        <f t="shared" si="21"/>
        <v>Vert / Cinnamon
Vert / Turquoise
Vert // Cinnamon Turquoise
Turquoise
Turquoise / Cinnamon</v>
      </c>
      <c r="H35" s="7" t="str">
        <f t="shared" si="22"/>
        <v xml:space="preserve">Vert / Cinnamon
</v>
      </c>
      <c r="I35" s="7" t="str">
        <f t="shared" si="23"/>
        <v>Vert / Turquoise
Vert // Cinnamon Turquoise
Turquoise
Turquoise / Cinnamon</v>
      </c>
      <c r="J35" s="7" t="str">
        <f t="shared" si="0"/>
        <v xml:space="preserve">Vert / Turquoise
</v>
      </c>
      <c r="K35" s="7" t="str">
        <f t="shared" si="24"/>
        <v>Vert // Cinnamon Turquoise
Turquoise
Turquoise / Cinnamon</v>
      </c>
      <c r="L35" s="7" t="str">
        <f t="shared" si="2"/>
        <v xml:space="preserve">Vert // Cinnamon Turquoise
</v>
      </c>
      <c r="M35" s="7" t="str">
        <f t="shared" si="25"/>
        <v>Turquoise
Turquoise / Cinnamon</v>
      </c>
      <c r="N35" s="7" t="str">
        <f t="shared" ref="N35" si="111">IF(ISERROR(SEARCH(CHAR(10),M35,1)),M35,LEFT(M35,SEARCH(CHAR(10),M35,1)))</f>
        <v xml:space="preserve">Turquoise
</v>
      </c>
      <c r="O35" s="7" t="str">
        <f t="shared" si="27"/>
        <v>Turquoise / Cinnamon</v>
      </c>
      <c r="P35" s="7" t="str">
        <f t="shared" ref="P35" si="112">IF(ISERROR(SEARCH(CHAR(10),O35,1)),O35,LEFT(O35,SEARCH(CHAR(10),O35,1)))</f>
        <v>Turquoise / Cinnamon</v>
      </c>
      <c r="Q35" s="7" t="str">
        <f t="shared" si="29"/>
        <v/>
      </c>
      <c r="R35" s="7" t="str">
        <f t="shared" si="30"/>
        <v/>
      </c>
      <c r="S35" s="7" t="str">
        <f t="shared" si="31"/>
        <v/>
      </c>
      <c r="T35" s="7" t="str">
        <f t="shared" si="32"/>
        <v/>
      </c>
      <c r="U35" s="7" t="str">
        <f t="shared" si="33"/>
        <v/>
      </c>
      <c r="V35" s="7" t="str">
        <f t="shared" si="34"/>
        <v/>
      </c>
      <c r="W35" s="7" t="str">
        <f t="shared" si="35"/>
        <v/>
      </c>
      <c r="X35" s="7" t="str">
        <f t="shared" si="36"/>
        <v/>
      </c>
      <c r="Y35" s="7" t="str">
        <f t="shared" si="37"/>
        <v/>
      </c>
      <c r="Z35" s="7" t="str">
        <f t="shared" si="38"/>
        <v/>
      </c>
      <c r="AA35" s="7" t="str">
        <f t="shared" si="39"/>
        <v/>
      </c>
      <c r="AB35" s="7" t="str">
        <f t="shared" si="40"/>
        <v/>
      </c>
      <c r="AC35" s="7" t="str">
        <f t="shared" si="41"/>
        <v/>
      </c>
      <c r="AD35" s="7"/>
      <c r="AE35" s="7"/>
      <c r="AF35" t="str">
        <f t="shared" si="42"/>
        <v>Male</v>
      </c>
      <c r="AG35" t="str">
        <f t="shared" si="43"/>
        <v>Vert // Cinnamon Turquoise</v>
      </c>
      <c r="AH35" t="str">
        <f t="shared" si="44"/>
        <v>Vert / Turquoise</v>
      </c>
    </row>
    <row r="36" spans="1:34" ht="90" x14ac:dyDescent="0.25">
      <c r="A36" s="6" t="str">
        <f t="shared" ref="A36:B36" si="113">A9</f>
        <v>Male</v>
      </c>
      <c r="B36" s="9" t="str">
        <f t="shared" si="113"/>
        <v>vert // yellowside turquoise</v>
      </c>
      <c r="C36" s="8" t="str">
        <f>Tables!$I$3</f>
        <v>Vert / Turquoise</v>
      </c>
      <c r="D36" s="5" t="str">
        <f t="shared" si="19"/>
        <v>Malevert // yellowside turquoiseVert / Turquoise</v>
      </c>
      <c r="E36" s="11" t="str">
        <f>Tables!I10</f>
        <v>Vert
Vert / Yellowside
Vert / Turquoise
Vert // Yellowside Turquoise 
Turquoise
Turquoise / Yellowside</v>
      </c>
      <c r="F36" s="7" t="str">
        <f t="shared" si="20"/>
        <v xml:space="preserve">Vert
</v>
      </c>
      <c r="G36" s="7" t="str">
        <f t="shared" si="21"/>
        <v>Vert / Yellowside
Vert / Turquoise
Vert // Yellowside Turquoise 
Turquoise
Turquoise / Yellowside</v>
      </c>
      <c r="H36" s="7" t="str">
        <f t="shared" si="22"/>
        <v xml:space="preserve">Vert / Yellowside
</v>
      </c>
      <c r="I36" s="7" t="str">
        <f t="shared" si="23"/>
        <v>Vert / Turquoise
Vert // Yellowside Turquoise 
Turquoise
Turquoise / Yellowside</v>
      </c>
      <c r="J36" s="7" t="str">
        <f t="shared" si="0"/>
        <v xml:space="preserve">Vert / Turquoise
</v>
      </c>
      <c r="K36" s="7" t="str">
        <f t="shared" si="24"/>
        <v>Vert // Yellowside Turquoise 
Turquoise
Turquoise / Yellowside</v>
      </c>
      <c r="L36" s="7" t="str">
        <f t="shared" si="2"/>
        <v xml:space="preserve">Vert // Yellowside Turquoise 
</v>
      </c>
      <c r="M36" s="7" t="str">
        <f t="shared" si="25"/>
        <v>Turquoise
Turquoise / Yellowside</v>
      </c>
      <c r="N36" s="7" t="str">
        <f t="shared" ref="N36" si="114">IF(ISERROR(SEARCH(CHAR(10),M36,1)),M36,LEFT(M36,SEARCH(CHAR(10),M36,1)))</f>
        <v xml:space="preserve">Turquoise
</v>
      </c>
      <c r="O36" s="7" t="str">
        <f t="shared" si="27"/>
        <v>Turquoise / Yellowside</v>
      </c>
      <c r="P36" s="7" t="str">
        <f t="shared" ref="P36" si="115">IF(ISERROR(SEARCH(CHAR(10),O36,1)),O36,LEFT(O36,SEARCH(CHAR(10),O36,1)))</f>
        <v>Turquoise / Yellowside</v>
      </c>
      <c r="Q36" s="7" t="str">
        <f t="shared" si="29"/>
        <v/>
      </c>
      <c r="R36" s="7" t="str">
        <f t="shared" si="30"/>
        <v/>
      </c>
      <c r="S36" s="7" t="str">
        <f t="shared" si="31"/>
        <v/>
      </c>
      <c r="T36" s="7" t="str">
        <f t="shared" si="32"/>
        <v/>
      </c>
      <c r="U36" s="7" t="str">
        <f t="shared" si="33"/>
        <v/>
      </c>
      <c r="V36" s="7" t="str">
        <f t="shared" si="34"/>
        <v/>
      </c>
      <c r="W36" s="7" t="str">
        <f t="shared" si="35"/>
        <v/>
      </c>
      <c r="X36" s="7" t="str">
        <f t="shared" si="36"/>
        <v/>
      </c>
      <c r="Y36" s="7" t="str">
        <f t="shared" si="37"/>
        <v/>
      </c>
      <c r="Z36" s="7" t="str">
        <f t="shared" si="38"/>
        <v/>
      </c>
      <c r="AA36" s="7" t="str">
        <f t="shared" si="39"/>
        <v/>
      </c>
      <c r="AB36" s="7" t="str">
        <f t="shared" si="40"/>
        <v/>
      </c>
      <c r="AC36" s="7" t="str">
        <f t="shared" si="41"/>
        <v/>
      </c>
      <c r="AD36" s="7"/>
      <c r="AE36" s="7"/>
      <c r="AF36" t="str">
        <f t="shared" si="42"/>
        <v>Male</v>
      </c>
      <c r="AG36" t="str">
        <f t="shared" si="43"/>
        <v>vert // yellowside turquoise</v>
      </c>
      <c r="AH36" t="str">
        <f t="shared" si="44"/>
        <v>Vert / Turquoise</v>
      </c>
    </row>
    <row r="37" spans="1:34" ht="195" x14ac:dyDescent="0.25">
      <c r="A37" s="6" t="str">
        <f t="shared" ref="A37:B37" si="116">A10</f>
        <v>Male</v>
      </c>
      <c r="B37" s="9" t="str">
        <f t="shared" si="116"/>
        <v>Vert /// Yellowside Cinnamon  Turquoise</v>
      </c>
      <c r="C37" s="8" t="str">
        <f>Tables!$I$3</f>
        <v>Vert / Turquoise</v>
      </c>
      <c r="D37" s="5" t="str">
        <f t="shared" si="19"/>
        <v>MaleVert /// Yellowside Cinnamon  TurquoiseVert / Turquoise</v>
      </c>
      <c r="E37" s="11" t="str">
        <f>Tables!I11</f>
        <v xml:space="preserve">Vert
Vert / Cinnamon
Vert / Yellowside
Vert / Turquoise
Vert // Yellowside Cinnamon
Vert // Yellowside Turquoise
Vert //Cinnamon Turquoise
Vert /// Yellowside Cinnamon Turquoise
Turquoise
Turquoise / Cinnamon
Turquoise / Yellowside
Turquoise // Yellowside Cinnamon
 </v>
      </c>
      <c r="F37" s="7" t="str">
        <f t="shared" si="20"/>
        <v xml:space="preserve">Vert
</v>
      </c>
      <c r="G37" s="7" t="str">
        <f t="shared" si="21"/>
        <v xml:space="preserve">Vert / Cinnamon
Vert / Yellowside
Vert / Turquoise
Vert // Yellowside Cinnamon
Vert // Yellowside Turquoise
Vert //Cinnamon Turquoise
Vert /// Yellowside Cinnamon Turquoise
Turquoise
Turquoise / Cinnamon
Turquoise / Yellowside
Turquoise // Yellowside Cinnamon
 </v>
      </c>
      <c r="H37" s="7" t="str">
        <f t="shared" si="22"/>
        <v xml:space="preserve">Vert / Cinnamon
</v>
      </c>
      <c r="I37" s="7" t="str">
        <f t="shared" si="23"/>
        <v xml:space="preserve">Vert / Yellowside
Vert / Turquoise
Vert // Yellowside Cinnamon
Vert // Yellowside Turquoise
Vert //Cinnamon Turquoise
Vert /// Yellowside Cinnamon Turquoise
Turquoise
Turquoise / Cinnamon
Turquoise / Yellowside
Turquoise // Yellowside Cinnamon
 </v>
      </c>
      <c r="J37" s="7" t="str">
        <f t="shared" si="0"/>
        <v xml:space="preserve">Vert / Yellowside
</v>
      </c>
      <c r="K37" s="7" t="str">
        <f t="shared" si="24"/>
        <v xml:space="preserve">Vert / Turquoise
Vert // Yellowside Cinnamon
Vert // Yellowside Turquoise
Vert //Cinnamon Turquoise
Vert /// Yellowside Cinnamon Turquoise
Turquoise
Turquoise / Cinnamon
Turquoise / Yellowside
Turquoise // Yellowside Cinnamon
 </v>
      </c>
      <c r="L37" s="7" t="str">
        <f t="shared" si="2"/>
        <v xml:space="preserve">Vert / Turquoise
</v>
      </c>
      <c r="M37" s="7" t="str">
        <f t="shared" si="25"/>
        <v xml:space="preserve">Vert // Yellowside Cinnamon
Vert // Yellowside Turquoise
Vert //Cinnamon Turquoise
Vert /// Yellowside Cinnamon Turquoise
Turquoise
Turquoise / Cinnamon
Turquoise / Yellowside
Turquoise // Yellowside Cinnamon
 </v>
      </c>
      <c r="N37" s="7" t="str">
        <f t="shared" ref="N37" si="117">IF(ISERROR(SEARCH(CHAR(10),M37,1)),M37,LEFT(M37,SEARCH(CHAR(10),M37,1)))</f>
        <v xml:space="preserve">Vert // Yellowside Cinnamon
</v>
      </c>
      <c r="O37" s="7" t="str">
        <f t="shared" si="27"/>
        <v xml:space="preserve">Vert // Yellowside Turquoise
Vert //Cinnamon Turquoise
Vert /// Yellowside Cinnamon Turquoise
Turquoise
Turquoise / Cinnamon
Turquoise / Yellowside
Turquoise // Yellowside Cinnamon
 </v>
      </c>
      <c r="P37" s="7" t="str">
        <f t="shared" ref="P37" si="118">IF(ISERROR(SEARCH(CHAR(10),O37,1)),O37,LEFT(O37,SEARCH(CHAR(10),O37,1)))</f>
        <v xml:space="preserve">Vert // Yellowside Turquoise
</v>
      </c>
      <c r="Q37" s="7" t="str">
        <f t="shared" si="29"/>
        <v xml:space="preserve">Vert //Cinnamon Turquoise
Vert /// Yellowside Cinnamon Turquoise
Turquoise
Turquoise / Cinnamon
Turquoise / Yellowside
Turquoise // Yellowside Cinnamon
 </v>
      </c>
      <c r="R37" s="7" t="str">
        <f t="shared" si="30"/>
        <v xml:space="preserve">Vert //Cinnamon Turquoise
</v>
      </c>
      <c r="S37" s="7" t="str">
        <f t="shared" si="31"/>
        <v xml:space="preserve">Vert /// Yellowside Cinnamon Turquoise
Turquoise
Turquoise / Cinnamon
Turquoise / Yellowside
Turquoise // Yellowside Cinnamon
 </v>
      </c>
      <c r="T37" s="7" t="str">
        <f t="shared" si="32"/>
        <v xml:space="preserve">Vert /// Yellowside Cinnamon Turquoise
</v>
      </c>
      <c r="U37" s="7" t="str">
        <f t="shared" si="33"/>
        <v xml:space="preserve">Turquoise
Turquoise / Cinnamon
Turquoise / Yellowside
Turquoise // Yellowside Cinnamon
 </v>
      </c>
      <c r="V37" s="7" t="str">
        <f t="shared" si="34"/>
        <v xml:space="preserve">Turquoise
</v>
      </c>
      <c r="W37" s="7" t="str">
        <f t="shared" si="35"/>
        <v xml:space="preserve">Turquoise / Cinnamon
Turquoise / Yellowside
Turquoise // Yellowside Cinnamon
 </v>
      </c>
      <c r="X37" s="7" t="str">
        <f t="shared" si="36"/>
        <v xml:space="preserve">Turquoise / Cinnamon
</v>
      </c>
      <c r="Y37" s="7" t="str">
        <f t="shared" si="37"/>
        <v xml:space="preserve">Turquoise / Yellowside
Turquoise // Yellowside Cinnamon
 </v>
      </c>
      <c r="Z37" s="7" t="str">
        <f t="shared" si="38"/>
        <v xml:space="preserve">Turquoise / Yellowside
</v>
      </c>
      <c r="AA37" s="7" t="str">
        <f t="shared" si="39"/>
        <v xml:space="preserve">Turquoise // Yellowside Cinnamon
 </v>
      </c>
      <c r="AB37" s="7" t="str">
        <f t="shared" si="40"/>
        <v xml:space="preserve">Turquoise // Yellowside Cinnamon
</v>
      </c>
      <c r="AC37" s="7" t="str">
        <f t="shared" si="41"/>
        <v xml:space="preserve"> </v>
      </c>
      <c r="AD37" s="7"/>
      <c r="AE37" s="7"/>
      <c r="AF37" t="str">
        <f t="shared" si="42"/>
        <v>Male</v>
      </c>
      <c r="AG37" t="str">
        <f t="shared" si="43"/>
        <v>Vert /// Yellowside Cinnamon  Turquoise</v>
      </c>
      <c r="AH37" t="str">
        <f t="shared" si="44"/>
        <v>Vert / Turquoise</v>
      </c>
    </row>
    <row r="38" spans="1:34" ht="30" x14ac:dyDescent="0.25">
      <c r="A38" s="6" t="str">
        <f t="shared" ref="A38:B38" si="119">A11</f>
        <v>Male</v>
      </c>
      <c r="B38" s="9" t="str">
        <f t="shared" si="119"/>
        <v>Yellowside</v>
      </c>
      <c r="C38" s="8" t="str">
        <f>Tables!$I$3</f>
        <v>Vert / Turquoise</v>
      </c>
      <c r="D38" s="5" t="str">
        <f t="shared" si="19"/>
        <v>MaleYellowsideVert / Turquoise</v>
      </c>
      <c r="E38" s="11" t="str">
        <f>Tables!I12</f>
        <v>Vert / Yellowside
Vert // Yellowside Turquoise</v>
      </c>
      <c r="F38" s="7" t="str">
        <f t="shared" si="20"/>
        <v xml:space="preserve">Vert / Yellowside
</v>
      </c>
      <c r="G38" s="7" t="str">
        <f t="shared" si="21"/>
        <v>Vert // Yellowside Turquoise</v>
      </c>
      <c r="H38" s="7" t="str">
        <f t="shared" si="22"/>
        <v>Vert // Yellowside Turquoise</v>
      </c>
      <c r="I38" s="7" t="str">
        <f t="shared" si="23"/>
        <v/>
      </c>
      <c r="J38" s="7" t="str">
        <f t="shared" si="0"/>
        <v/>
      </c>
      <c r="K38" s="7" t="str">
        <f t="shared" si="24"/>
        <v/>
      </c>
      <c r="L38" s="7" t="str">
        <f t="shared" si="2"/>
        <v/>
      </c>
      <c r="M38" s="7" t="str">
        <f t="shared" si="25"/>
        <v/>
      </c>
      <c r="N38" s="7" t="str">
        <f t="shared" ref="N38" si="120">IF(ISERROR(SEARCH(CHAR(10),M38,1)),M38,LEFT(M38,SEARCH(CHAR(10),M38,1)))</f>
        <v/>
      </c>
      <c r="O38" s="7" t="str">
        <f t="shared" si="27"/>
        <v/>
      </c>
      <c r="P38" s="7" t="str">
        <f t="shared" ref="P38" si="121">IF(ISERROR(SEARCH(CHAR(10),O38,1)),O38,LEFT(O38,SEARCH(CHAR(10),O38,1)))</f>
        <v/>
      </c>
      <c r="Q38" s="7" t="str">
        <f t="shared" si="29"/>
        <v/>
      </c>
      <c r="R38" s="7" t="str">
        <f t="shared" si="30"/>
        <v/>
      </c>
      <c r="S38" s="7" t="str">
        <f t="shared" si="31"/>
        <v/>
      </c>
      <c r="T38" s="7" t="str">
        <f t="shared" si="32"/>
        <v/>
      </c>
      <c r="U38" s="7" t="str">
        <f t="shared" si="33"/>
        <v/>
      </c>
      <c r="V38" s="7" t="str">
        <f t="shared" si="34"/>
        <v/>
      </c>
      <c r="W38" s="7" t="str">
        <f t="shared" si="35"/>
        <v/>
      </c>
      <c r="X38" s="7" t="str">
        <f t="shared" si="36"/>
        <v/>
      </c>
      <c r="Y38" s="7" t="str">
        <f t="shared" si="37"/>
        <v/>
      </c>
      <c r="Z38" s="7" t="str">
        <f t="shared" si="38"/>
        <v/>
      </c>
      <c r="AA38" s="7" t="str">
        <f t="shared" si="39"/>
        <v/>
      </c>
      <c r="AB38" s="7" t="str">
        <f t="shared" si="40"/>
        <v/>
      </c>
      <c r="AC38" s="7" t="str">
        <f t="shared" si="41"/>
        <v/>
      </c>
      <c r="AD38" s="7"/>
      <c r="AE38" s="7"/>
      <c r="AF38" t="str">
        <f t="shared" si="42"/>
        <v>Male</v>
      </c>
      <c r="AG38" t="str">
        <f t="shared" si="43"/>
        <v>Yellowside</v>
      </c>
      <c r="AH38" t="str">
        <f t="shared" si="44"/>
        <v>Vert / Turquoise</v>
      </c>
    </row>
    <row r="39" spans="1:34" ht="60" x14ac:dyDescent="0.25">
      <c r="A39" s="6" t="str">
        <f t="shared" ref="A39:B39" si="122">A12</f>
        <v>Male</v>
      </c>
      <c r="B39" s="9" t="str">
        <f t="shared" si="122"/>
        <v xml:space="preserve">Yellowside / Cinamon </v>
      </c>
      <c r="C39" s="8" t="str">
        <f>Tables!$I$3</f>
        <v>Vert / Turquoise</v>
      </c>
      <c r="D39" s="5" t="str">
        <f t="shared" si="19"/>
        <v>MaleYellowside / Cinamon Vert / Turquoise</v>
      </c>
      <c r="E39" s="11" t="str">
        <f>Tables!I13</f>
        <v>Vert / Yellowside
Vert // Yellowside Cinnamon
Vert // Yellowside Turquoise
Vert /// Yellowside Cinnamon Turquoise</v>
      </c>
      <c r="F39" s="7" t="str">
        <f t="shared" si="20"/>
        <v xml:space="preserve">Vert / Yellowside
</v>
      </c>
      <c r="G39" s="7" t="str">
        <f t="shared" si="21"/>
        <v>Vert // Yellowside Cinnamon
Vert // Yellowside Turquoise
Vert /// Yellowside Cinnamon Turquoise</v>
      </c>
      <c r="H39" s="7" t="str">
        <f t="shared" si="22"/>
        <v xml:space="preserve">Vert // Yellowside Cinnamon
</v>
      </c>
      <c r="I39" s="7" t="str">
        <f t="shared" si="23"/>
        <v>Vert // Yellowside Turquoise
Vert /// Yellowside Cinnamon Turquoise</v>
      </c>
      <c r="J39" s="7" t="str">
        <f t="shared" si="0"/>
        <v xml:space="preserve">Vert // Yellowside Turquoise
</v>
      </c>
      <c r="K39" s="7" t="str">
        <f t="shared" si="24"/>
        <v>Vert /// Yellowside Cinnamon Turquoise</v>
      </c>
      <c r="L39" s="7" t="str">
        <f t="shared" si="2"/>
        <v>Vert /// Yellowside Cinnamon Turquoise</v>
      </c>
      <c r="M39" s="7" t="str">
        <f t="shared" si="25"/>
        <v/>
      </c>
      <c r="N39" s="7" t="str">
        <f t="shared" ref="N39" si="123">IF(ISERROR(SEARCH(CHAR(10),M39,1)),M39,LEFT(M39,SEARCH(CHAR(10),M39,1)))</f>
        <v/>
      </c>
      <c r="O39" s="7" t="str">
        <f t="shared" si="27"/>
        <v/>
      </c>
      <c r="P39" s="7" t="str">
        <f t="shared" ref="P39" si="124">IF(ISERROR(SEARCH(CHAR(10),O39,1)),O39,LEFT(O39,SEARCH(CHAR(10),O39,1)))</f>
        <v/>
      </c>
      <c r="Q39" s="7" t="str">
        <f t="shared" si="29"/>
        <v/>
      </c>
      <c r="R39" s="7" t="str">
        <f t="shared" si="30"/>
        <v/>
      </c>
      <c r="S39" s="7" t="str">
        <f t="shared" si="31"/>
        <v/>
      </c>
      <c r="T39" s="7" t="str">
        <f t="shared" si="32"/>
        <v/>
      </c>
      <c r="U39" s="7" t="str">
        <f t="shared" si="33"/>
        <v/>
      </c>
      <c r="V39" s="7" t="str">
        <f t="shared" si="34"/>
        <v/>
      </c>
      <c r="W39" s="7" t="str">
        <f t="shared" si="35"/>
        <v/>
      </c>
      <c r="X39" s="7" t="str">
        <f t="shared" si="36"/>
        <v/>
      </c>
      <c r="Y39" s="7" t="str">
        <f t="shared" si="37"/>
        <v/>
      </c>
      <c r="Z39" s="7" t="str">
        <f t="shared" si="38"/>
        <v/>
      </c>
      <c r="AA39" s="7" t="str">
        <f t="shared" si="39"/>
        <v/>
      </c>
      <c r="AB39" s="7" t="str">
        <f t="shared" si="40"/>
        <v/>
      </c>
      <c r="AC39" s="7" t="str">
        <f t="shared" si="41"/>
        <v/>
      </c>
      <c r="AD39" s="7"/>
      <c r="AE39" s="7"/>
      <c r="AF39" t="str">
        <f t="shared" si="42"/>
        <v>Male</v>
      </c>
      <c r="AG39" t="str">
        <f t="shared" si="43"/>
        <v xml:space="preserve">Yellowside / Cinamon </v>
      </c>
      <c r="AH39" t="str">
        <f t="shared" si="44"/>
        <v>Vert / Turquoise</v>
      </c>
    </row>
    <row r="40" spans="1:34" ht="45" x14ac:dyDescent="0.25">
      <c r="A40" s="6" t="str">
        <f t="shared" ref="A40:B40" si="125">A13</f>
        <v>Male</v>
      </c>
      <c r="B40" s="9" t="str">
        <f t="shared" si="125"/>
        <v>Yellowside / Turquoise</v>
      </c>
      <c r="C40" s="8" t="str">
        <f>Tables!$I$3</f>
        <v>Vert / Turquoise</v>
      </c>
      <c r="D40" s="5" t="str">
        <f t="shared" si="19"/>
        <v>MaleYellowside / TurquoiseVert / Turquoise</v>
      </c>
      <c r="E40" s="11" t="str">
        <f>Tables!I14</f>
        <v>Vert / Yellowside
Vert // Yellowside Turquoise 
Turquoise / Yellowside</v>
      </c>
      <c r="F40" s="7" t="str">
        <f t="shared" si="20"/>
        <v xml:space="preserve">Vert / Yellowside
</v>
      </c>
      <c r="G40" s="7" t="str">
        <f t="shared" si="21"/>
        <v>Vert // Yellowside Turquoise 
Turquoise / Yellowside</v>
      </c>
      <c r="H40" s="7" t="str">
        <f t="shared" si="22"/>
        <v xml:space="preserve">Vert // Yellowside Turquoise 
</v>
      </c>
      <c r="I40" s="7" t="str">
        <f t="shared" si="23"/>
        <v>Turquoise / Yellowside</v>
      </c>
      <c r="J40" s="7" t="str">
        <f t="shared" si="0"/>
        <v>Turquoise / Yellowside</v>
      </c>
      <c r="K40" s="7" t="str">
        <f t="shared" si="24"/>
        <v/>
      </c>
      <c r="L40" s="7" t="str">
        <f t="shared" si="2"/>
        <v/>
      </c>
      <c r="M40" s="7" t="str">
        <f t="shared" si="25"/>
        <v/>
      </c>
      <c r="N40" s="7" t="str">
        <f t="shared" ref="N40" si="126">IF(ISERROR(SEARCH(CHAR(10),M40,1)),M40,LEFT(M40,SEARCH(CHAR(10),M40,1)))</f>
        <v/>
      </c>
      <c r="O40" s="7" t="str">
        <f t="shared" si="27"/>
        <v/>
      </c>
      <c r="P40" s="7" t="str">
        <f t="shared" ref="P40" si="127">IF(ISERROR(SEARCH(CHAR(10),O40,1)),O40,LEFT(O40,SEARCH(CHAR(10),O40,1)))</f>
        <v/>
      </c>
      <c r="Q40" s="7" t="str">
        <f t="shared" si="29"/>
        <v/>
      </c>
      <c r="R40" s="7" t="str">
        <f t="shared" si="30"/>
        <v/>
      </c>
      <c r="S40" s="7" t="str">
        <f t="shared" si="31"/>
        <v/>
      </c>
      <c r="T40" s="7" t="str">
        <f t="shared" si="32"/>
        <v/>
      </c>
      <c r="U40" s="7" t="str">
        <f t="shared" si="33"/>
        <v/>
      </c>
      <c r="V40" s="7" t="str">
        <f t="shared" si="34"/>
        <v/>
      </c>
      <c r="W40" s="7" t="str">
        <f t="shared" si="35"/>
        <v/>
      </c>
      <c r="X40" s="7" t="str">
        <f t="shared" si="36"/>
        <v/>
      </c>
      <c r="Y40" s="7" t="str">
        <f t="shared" si="37"/>
        <v/>
      </c>
      <c r="Z40" s="7" t="str">
        <f t="shared" si="38"/>
        <v/>
      </c>
      <c r="AA40" s="7" t="str">
        <f t="shared" si="39"/>
        <v/>
      </c>
      <c r="AB40" s="7" t="str">
        <f t="shared" si="40"/>
        <v/>
      </c>
      <c r="AC40" s="7" t="str">
        <f t="shared" si="41"/>
        <v/>
      </c>
      <c r="AD40" s="7"/>
      <c r="AE40" s="7"/>
      <c r="AF40" t="str">
        <f t="shared" si="42"/>
        <v>Male</v>
      </c>
      <c r="AG40" t="str">
        <f t="shared" si="43"/>
        <v>Yellowside / Turquoise</v>
      </c>
      <c r="AH40" t="str">
        <f t="shared" si="44"/>
        <v>Vert / Turquoise</v>
      </c>
    </row>
    <row r="41" spans="1:34" ht="90" x14ac:dyDescent="0.25">
      <c r="A41" s="6" t="str">
        <f t="shared" ref="A41:B41" si="128">A14</f>
        <v>Male</v>
      </c>
      <c r="B41" s="9" t="str">
        <f t="shared" si="128"/>
        <v>Yellowside // Turquoise cinnamon</v>
      </c>
      <c r="C41" s="8" t="str">
        <f>Tables!$I$3</f>
        <v>Vert / Turquoise</v>
      </c>
      <c r="D41" s="5" t="str">
        <f t="shared" si="19"/>
        <v>MaleYellowside // Turquoise cinnamonVert / Turquoise</v>
      </c>
      <c r="E41" s="11" t="str">
        <f>Tables!I15</f>
        <v>Vert / Yellowside
Vert // Yellowside Cinnamon
Vert // Yellowside Turquoise
Vert /// Yellowside Cinnamon Turquoise
Turquoise / Yellowside
Turquoise // Yellowside Cinnamon</v>
      </c>
      <c r="F41" s="7" t="str">
        <f t="shared" si="20"/>
        <v xml:space="preserve">Vert / Yellowside
</v>
      </c>
      <c r="G41" s="7" t="str">
        <f t="shared" si="21"/>
        <v>Vert // Yellowside Cinnamon
Vert // Yellowside Turquoise
Vert /// Yellowside Cinnamon Turquoise
Turquoise / Yellowside
Turquoise // Yellowside Cinnamon</v>
      </c>
      <c r="H41" s="7" t="str">
        <f t="shared" si="22"/>
        <v xml:space="preserve">Vert // Yellowside Cinnamon
</v>
      </c>
      <c r="I41" s="7" t="str">
        <f t="shared" si="23"/>
        <v>Vert // Yellowside Turquoise
Vert /// Yellowside Cinnamon Turquoise
Turquoise / Yellowside
Turquoise // Yellowside Cinnamon</v>
      </c>
      <c r="J41" s="7" t="str">
        <f t="shared" si="0"/>
        <v xml:space="preserve">Vert // Yellowside Turquoise
</v>
      </c>
      <c r="K41" s="7" t="str">
        <f t="shared" si="24"/>
        <v>Vert /// Yellowside Cinnamon Turquoise
Turquoise / Yellowside
Turquoise // Yellowside Cinnamon</v>
      </c>
      <c r="L41" s="7" t="str">
        <f t="shared" si="2"/>
        <v xml:space="preserve">Vert /// Yellowside Cinnamon Turquoise
</v>
      </c>
      <c r="M41" s="7" t="str">
        <f t="shared" si="25"/>
        <v>Turquoise / Yellowside
Turquoise // Yellowside Cinnamon</v>
      </c>
      <c r="N41" s="7" t="str">
        <f t="shared" ref="N41" si="129">IF(ISERROR(SEARCH(CHAR(10),M41,1)),M41,LEFT(M41,SEARCH(CHAR(10),M41,1)))</f>
        <v xml:space="preserve">Turquoise / Yellowside
</v>
      </c>
      <c r="O41" s="7" t="str">
        <f t="shared" si="27"/>
        <v>Turquoise // Yellowside Cinnamon</v>
      </c>
      <c r="P41" s="7" t="str">
        <f t="shared" ref="P41" si="130">IF(ISERROR(SEARCH(CHAR(10),O41,1)),O41,LEFT(O41,SEARCH(CHAR(10),O41,1)))</f>
        <v>Turquoise // Yellowside Cinnamon</v>
      </c>
      <c r="Q41" s="7" t="str">
        <f t="shared" si="29"/>
        <v/>
      </c>
      <c r="R41" s="7" t="str">
        <f t="shared" si="30"/>
        <v/>
      </c>
      <c r="S41" s="7" t="str">
        <f t="shared" si="31"/>
        <v/>
      </c>
      <c r="T41" s="7" t="str">
        <f t="shared" si="32"/>
        <v/>
      </c>
      <c r="U41" s="7" t="str">
        <f t="shared" si="33"/>
        <v/>
      </c>
      <c r="V41" s="7" t="str">
        <f t="shared" si="34"/>
        <v/>
      </c>
      <c r="W41" s="7" t="str">
        <f t="shared" si="35"/>
        <v/>
      </c>
      <c r="X41" s="7" t="str">
        <f t="shared" si="36"/>
        <v/>
      </c>
      <c r="Y41" s="7" t="str">
        <f t="shared" si="37"/>
        <v/>
      </c>
      <c r="Z41" s="7" t="str">
        <f t="shared" si="38"/>
        <v/>
      </c>
      <c r="AA41" s="7" t="str">
        <f t="shared" si="39"/>
        <v/>
      </c>
      <c r="AB41" s="7" t="str">
        <f t="shared" si="40"/>
        <v/>
      </c>
      <c r="AC41" s="7" t="str">
        <f t="shared" si="41"/>
        <v/>
      </c>
      <c r="AD41" s="7"/>
      <c r="AE41" s="7"/>
      <c r="AF41" t="str">
        <f t="shared" si="42"/>
        <v>Male</v>
      </c>
      <c r="AG41" t="str">
        <f t="shared" si="43"/>
        <v>Yellowside // Turquoise cinnamon</v>
      </c>
      <c r="AH41" t="str">
        <f t="shared" si="44"/>
        <v>Vert / Turquoise</v>
      </c>
    </row>
    <row r="42" spans="1:34" ht="30" x14ac:dyDescent="0.25">
      <c r="A42" s="6" t="str">
        <f t="shared" ref="A42:B42" si="131">A15</f>
        <v>Male</v>
      </c>
      <c r="B42" s="9" t="str">
        <f t="shared" si="131"/>
        <v>Cinnamon</v>
      </c>
      <c r="C42" s="8" t="str">
        <f>Tables!$I$3</f>
        <v>Vert / Turquoise</v>
      </c>
      <c r="D42" s="5" t="str">
        <f t="shared" si="19"/>
        <v>MaleCinnamonVert / Turquoise</v>
      </c>
      <c r="E42" s="11" t="str">
        <f>Tables!I16</f>
        <v>Vert / Cinnamon
Vert // Cinnamon Turquoise</v>
      </c>
      <c r="F42" s="7" t="str">
        <f t="shared" si="20"/>
        <v xml:space="preserve">Vert / Cinnamon
</v>
      </c>
      <c r="G42" s="7" t="str">
        <f t="shared" si="21"/>
        <v>Vert // Cinnamon Turquoise</v>
      </c>
      <c r="H42" s="7" t="str">
        <f t="shared" si="22"/>
        <v>Vert // Cinnamon Turquoise</v>
      </c>
      <c r="I42" s="7" t="str">
        <f t="shared" si="23"/>
        <v/>
      </c>
      <c r="J42" s="7" t="str">
        <f t="shared" si="0"/>
        <v/>
      </c>
      <c r="K42" s="7" t="str">
        <f t="shared" si="24"/>
        <v/>
      </c>
      <c r="L42" s="7" t="str">
        <f t="shared" si="2"/>
        <v/>
      </c>
      <c r="M42" s="7" t="str">
        <f t="shared" si="25"/>
        <v/>
      </c>
      <c r="N42" s="7" t="str">
        <f t="shared" ref="N42" si="132">IF(ISERROR(SEARCH(CHAR(10),M42,1)),M42,LEFT(M42,SEARCH(CHAR(10),M42,1)))</f>
        <v/>
      </c>
      <c r="O42" s="7" t="str">
        <f t="shared" si="27"/>
        <v/>
      </c>
      <c r="P42" s="7" t="str">
        <f t="shared" ref="P42" si="133">IF(ISERROR(SEARCH(CHAR(10),O42,1)),O42,LEFT(O42,SEARCH(CHAR(10),O42,1)))</f>
        <v/>
      </c>
      <c r="Q42" s="7" t="str">
        <f t="shared" si="29"/>
        <v/>
      </c>
      <c r="R42" s="7" t="str">
        <f t="shared" si="30"/>
        <v/>
      </c>
      <c r="S42" s="7" t="str">
        <f t="shared" si="31"/>
        <v/>
      </c>
      <c r="T42" s="7" t="str">
        <f t="shared" si="32"/>
        <v/>
      </c>
      <c r="U42" s="7" t="str">
        <f t="shared" si="33"/>
        <v/>
      </c>
      <c r="V42" s="7" t="str">
        <f t="shared" si="34"/>
        <v/>
      </c>
      <c r="W42" s="7" t="str">
        <f t="shared" si="35"/>
        <v/>
      </c>
      <c r="X42" s="7" t="str">
        <f t="shared" si="36"/>
        <v/>
      </c>
      <c r="Y42" s="7" t="str">
        <f t="shared" si="37"/>
        <v/>
      </c>
      <c r="Z42" s="7" t="str">
        <f t="shared" si="38"/>
        <v/>
      </c>
      <c r="AA42" s="7" t="str">
        <f t="shared" si="39"/>
        <v/>
      </c>
      <c r="AB42" s="7" t="str">
        <f t="shared" si="40"/>
        <v/>
      </c>
      <c r="AC42" s="7" t="str">
        <f t="shared" si="41"/>
        <v/>
      </c>
      <c r="AD42" s="7"/>
      <c r="AE42" s="7"/>
      <c r="AF42" t="str">
        <f t="shared" si="42"/>
        <v>Male</v>
      </c>
      <c r="AG42" t="str">
        <f t="shared" si="43"/>
        <v>Cinnamon</v>
      </c>
      <c r="AH42" t="str">
        <f t="shared" si="44"/>
        <v>Vert / Turquoise</v>
      </c>
    </row>
    <row r="43" spans="1:34" ht="60" x14ac:dyDescent="0.25">
      <c r="A43" s="6" t="str">
        <f t="shared" ref="A43:B43" si="134">A16</f>
        <v>Male</v>
      </c>
      <c r="B43" s="9" t="str">
        <f t="shared" si="134"/>
        <v>cinnamon / yellowside</v>
      </c>
      <c r="C43" s="8" t="str">
        <f>Tables!$I$3</f>
        <v>Vert / Turquoise</v>
      </c>
      <c r="D43" s="5" t="str">
        <f t="shared" si="19"/>
        <v>Malecinnamon / yellowsideVert / Turquoise</v>
      </c>
      <c r="E43" s="11" t="str">
        <f>Tables!I17</f>
        <v>Vert / Cinnamon
Vert // Cinnamon Turquoise
Vert // Yellowside Cinnamon
Vert /// Yellowside Cinnamon Turquoise</v>
      </c>
      <c r="F43" s="7" t="str">
        <f t="shared" si="20"/>
        <v xml:space="preserve">Vert / Cinnamon
</v>
      </c>
      <c r="G43" s="7" t="str">
        <f t="shared" si="21"/>
        <v>Vert // Cinnamon Turquoise
Vert // Yellowside Cinnamon
Vert /// Yellowside Cinnamon Turquoise</v>
      </c>
      <c r="H43" s="7" t="str">
        <f t="shared" si="22"/>
        <v xml:space="preserve">Vert // Cinnamon Turquoise
</v>
      </c>
      <c r="I43" s="7" t="str">
        <f t="shared" si="23"/>
        <v>Vert // Yellowside Cinnamon
Vert /// Yellowside Cinnamon Turquoise</v>
      </c>
      <c r="J43" s="7" t="str">
        <f t="shared" si="0"/>
        <v xml:space="preserve">Vert // Yellowside Cinnamon
</v>
      </c>
      <c r="K43" s="7" t="str">
        <f t="shared" si="24"/>
        <v>Vert /// Yellowside Cinnamon Turquoise</v>
      </c>
      <c r="L43" s="7" t="str">
        <f t="shared" si="2"/>
        <v>Vert /// Yellowside Cinnamon Turquoise</v>
      </c>
      <c r="M43" s="7" t="str">
        <f t="shared" si="25"/>
        <v/>
      </c>
      <c r="N43" s="7" t="str">
        <f t="shared" ref="N43" si="135">IF(ISERROR(SEARCH(CHAR(10),M43,1)),M43,LEFT(M43,SEARCH(CHAR(10),M43,1)))</f>
        <v/>
      </c>
      <c r="O43" s="7" t="str">
        <f t="shared" si="27"/>
        <v/>
      </c>
      <c r="P43" s="7" t="str">
        <f t="shared" ref="P43" si="136">IF(ISERROR(SEARCH(CHAR(10),O43,1)),O43,LEFT(O43,SEARCH(CHAR(10),O43,1)))</f>
        <v/>
      </c>
      <c r="Q43" s="7" t="str">
        <f t="shared" si="29"/>
        <v/>
      </c>
      <c r="R43" s="7" t="str">
        <f t="shared" si="30"/>
        <v/>
      </c>
      <c r="S43" s="7" t="str">
        <f t="shared" si="31"/>
        <v/>
      </c>
      <c r="T43" s="7" t="str">
        <f t="shared" si="32"/>
        <v/>
      </c>
      <c r="U43" s="7" t="str">
        <f t="shared" si="33"/>
        <v/>
      </c>
      <c r="V43" s="7" t="str">
        <f t="shared" si="34"/>
        <v/>
      </c>
      <c r="W43" s="7" t="str">
        <f t="shared" si="35"/>
        <v/>
      </c>
      <c r="X43" s="7" t="str">
        <f t="shared" si="36"/>
        <v/>
      </c>
      <c r="Y43" s="7" t="str">
        <f t="shared" si="37"/>
        <v/>
      </c>
      <c r="Z43" s="7" t="str">
        <f t="shared" si="38"/>
        <v/>
      </c>
      <c r="AA43" s="7" t="str">
        <f t="shared" si="39"/>
        <v/>
      </c>
      <c r="AB43" s="7" t="str">
        <f t="shared" si="40"/>
        <v/>
      </c>
      <c r="AC43" s="7" t="str">
        <f t="shared" si="41"/>
        <v/>
      </c>
      <c r="AD43" s="7"/>
      <c r="AE43" s="7"/>
      <c r="AF43" t="str">
        <f t="shared" si="42"/>
        <v>Male</v>
      </c>
      <c r="AG43" t="str">
        <f t="shared" si="43"/>
        <v>cinnamon / yellowside</v>
      </c>
      <c r="AH43" t="str">
        <f t="shared" si="44"/>
        <v>Vert / Turquoise</v>
      </c>
    </row>
    <row r="44" spans="1:34" ht="45" x14ac:dyDescent="0.25">
      <c r="A44" s="6" t="str">
        <f t="shared" ref="A44:B44" si="137">A17</f>
        <v>Male</v>
      </c>
      <c r="B44" s="9" t="str">
        <f t="shared" si="137"/>
        <v>cinnamon / turquoise</v>
      </c>
      <c r="C44" s="8" t="str">
        <f>Tables!$I$3</f>
        <v>Vert / Turquoise</v>
      </c>
      <c r="D44" s="5" t="str">
        <f t="shared" si="19"/>
        <v>Malecinnamon / turquoiseVert / Turquoise</v>
      </c>
      <c r="E44" s="11" t="str">
        <f>Tables!I18</f>
        <v>Vert / Cinnamon
Vert // Cinnamon Turquoise
Turquoise / Cinnamon</v>
      </c>
      <c r="F44" s="7" t="str">
        <f t="shared" si="20"/>
        <v xml:space="preserve">Vert / Cinnamon
</v>
      </c>
      <c r="G44" s="7" t="str">
        <f t="shared" si="21"/>
        <v>Vert // Cinnamon Turquoise
Turquoise / Cinnamon</v>
      </c>
      <c r="H44" s="7" t="str">
        <f t="shared" si="22"/>
        <v xml:space="preserve">Vert // Cinnamon Turquoise
</v>
      </c>
      <c r="I44" s="7" t="str">
        <f t="shared" si="23"/>
        <v>Turquoise / Cinnamon</v>
      </c>
      <c r="J44" s="7" t="str">
        <f t="shared" si="0"/>
        <v>Turquoise / Cinnamon</v>
      </c>
      <c r="K44" s="7" t="str">
        <f t="shared" si="24"/>
        <v/>
      </c>
      <c r="L44" s="7" t="str">
        <f t="shared" si="2"/>
        <v/>
      </c>
      <c r="M44" s="7" t="str">
        <f t="shared" si="25"/>
        <v/>
      </c>
      <c r="N44" s="7" t="str">
        <f t="shared" ref="N44" si="138">IF(ISERROR(SEARCH(CHAR(10),M44,1)),M44,LEFT(M44,SEARCH(CHAR(10),M44,1)))</f>
        <v/>
      </c>
      <c r="O44" s="7" t="str">
        <f t="shared" si="27"/>
        <v/>
      </c>
      <c r="P44" s="7" t="str">
        <f t="shared" ref="P44" si="139">IF(ISERROR(SEARCH(CHAR(10),O44,1)),O44,LEFT(O44,SEARCH(CHAR(10),O44,1)))</f>
        <v/>
      </c>
      <c r="Q44" s="7" t="str">
        <f t="shared" si="29"/>
        <v/>
      </c>
      <c r="R44" s="7" t="str">
        <f t="shared" si="30"/>
        <v/>
      </c>
      <c r="S44" s="7" t="str">
        <f t="shared" si="31"/>
        <v/>
      </c>
      <c r="T44" s="7" t="str">
        <f t="shared" si="32"/>
        <v/>
      </c>
      <c r="U44" s="7" t="str">
        <f t="shared" si="33"/>
        <v/>
      </c>
      <c r="V44" s="7" t="str">
        <f t="shared" si="34"/>
        <v/>
      </c>
      <c r="W44" s="7" t="str">
        <f t="shared" si="35"/>
        <v/>
      </c>
      <c r="X44" s="7" t="str">
        <f t="shared" si="36"/>
        <v/>
      </c>
      <c r="Y44" s="7" t="str">
        <f t="shared" si="37"/>
        <v/>
      </c>
      <c r="Z44" s="7" t="str">
        <f t="shared" si="38"/>
        <v/>
      </c>
      <c r="AA44" s="7" t="str">
        <f t="shared" si="39"/>
        <v/>
      </c>
      <c r="AB44" s="7" t="str">
        <f t="shared" si="40"/>
        <v/>
      </c>
      <c r="AC44" s="7" t="str">
        <f t="shared" si="41"/>
        <v/>
      </c>
      <c r="AD44" s="7"/>
      <c r="AE44" s="7"/>
      <c r="AF44" t="str">
        <f t="shared" si="42"/>
        <v>Male</v>
      </c>
      <c r="AG44" t="str">
        <f t="shared" si="43"/>
        <v>cinnamon / turquoise</v>
      </c>
      <c r="AH44" t="str">
        <f t="shared" si="44"/>
        <v>Vert / Turquoise</v>
      </c>
    </row>
    <row r="45" spans="1:34" ht="90" x14ac:dyDescent="0.25">
      <c r="A45" s="6" t="str">
        <f t="shared" ref="A45:B45" si="140">A18</f>
        <v>Male</v>
      </c>
      <c r="B45" s="9" t="str">
        <f t="shared" si="140"/>
        <v>cinnamon // turquoise yellowside</v>
      </c>
      <c r="C45" s="8" t="str">
        <f>Tables!$I$3</f>
        <v>Vert / Turquoise</v>
      </c>
      <c r="D45" s="5" t="str">
        <f t="shared" si="19"/>
        <v>Malecinnamon // turquoise yellowsideVert / Turquoise</v>
      </c>
      <c r="E45" s="11" t="str">
        <f>Tables!I19</f>
        <v>Vert / Cinnamon
Vert // Cinnamon Turquoise
Vert // Yellowside Cinnamon
Vert /// Yellowside Cinnamon Turquoise
Turquoise / Cinnamon
Turquoise // Yellowside  Cinnamon</v>
      </c>
      <c r="F45" s="7" t="str">
        <f t="shared" si="20"/>
        <v xml:space="preserve">Vert / Cinnamon
</v>
      </c>
      <c r="G45" s="7" t="str">
        <f t="shared" si="21"/>
        <v>Vert // Cinnamon Turquoise
Vert // Yellowside Cinnamon
Vert /// Yellowside Cinnamon Turquoise
Turquoise / Cinnamon
Turquoise // Yellowside  Cinnamon</v>
      </c>
      <c r="H45" s="7" t="str">
        <f t="shared" si="22"/>
        <v xml:space="preserve">Vert // Cinnamon Turquoise
</v>
      </c>
      <c r="I45" s="7" t="str">
        <f t="shared" si="23"/>
        <v>Vert // Yellowside Cinnamon
Vert /// Yellowside Cinnamon Turquoise
Turquoise / Cinnamon
Turquoise // Yellowside  Cinnamon</v>
      </c>
      <c r="J45" s="7" t="str">
        <f t="shared" si="0"/>
        <v xml:space="preserve">Vert // Yellowside Cinnamon
</v>
      </c>
      <c r="K45" s="7" t="str">
        <f t="shared" si="24"/>
        <v>Vert /// Yellowside Cinnamon Turquoise
Turquoise / Cinnamon
Turquoise // Yellowside  Cinnamon</v>
      </c>
      <c r="L45" s="7" t="str">
        <f t="shared" si="2"/>
        <v xml:space="preserve">Vert /// Yellowside Cinnamon Turquoise
</v>
      </c>
      <c r="M45" s="7" t="str">
        <f t="shared" si="25"/>
        <v>Turquoise / Cinnamon
Turquoise // Yellowside  Cinnamon</v>
      </c>
      <c r="N45" s="7" t="str">
        <f t="shared" ref="N45" si="141">IF(ISERROR(SEARCH(CHAR(10),M45,1)),M45,LEFT(M45,SEARCH(CHAR(10),M45,1)))</f>
        <v xml:space="preserve">Turquoise / Cinnamon
</v>
      </c>
      <c r="O45" s="7" t="str">
        <f t="shared" si="27"/>
        <v>Turquoise // Yellowside  Cinnamon</v>
      </c>
      <c r="P45" s="7" t="str">
        <f t="shared" ref="P45" si="142">IF(ISERROR(SEARCH(CHAR(10),O45,1)),O45,LEFT(O45,SEARCH(CHAR(10),O45,1)))</f>
        <v>Turquoise // Yellowside  Cinnamon</v>
      </c>
      <c r="Q45" s="7" t="str">
        <f t="shared" si="29"/>
        <v/>
      </c>
      <c r="R45" s="7" t="str">
        <f t="shared" si="30"/>
        <v/>
      </c>
      <c r="S45" s="7" t="str">
        <f t="shared" si="31"/>
        <v/>
      </c>
      <c r="T45" s="7" t="str">
        <f t="shared" si="32"/>
        <v/>
      </c>
      <c r="U45" s="7" t="str">
        <f t="shared" si="33"/>
        <v/>
      </c>
      <c r="V45" s="7" t="str">
        <f t="shared" si="34"/>
        <v/>
      </c>
      <c r="W45" s="7" t="str">
        <f t="shared" si="35"/>
        <v/>
      </c>
      <c r="X45" s="7" t="str">
        <f t="shared" si="36"/>
        <v/>
      </c>
      <c r="Y45" s="7" t="str">
        <f t="shared" si="37"/>
        <v/>
      </c>
      <c r="Z45" s="7" t="str">
        <f t="shared" si="38"/>
        <v/>
      </c>
      <c r="AA45" s="7" t="str">
        <f t="shared" si="39"/>
        <v/>
      </c>
      <c r="AB45" s="7" t="str">
        <f t="shared" si="40"/>
        <v/>
      </c>
      <c r="AC45" s="7" t="str">
        <f t="shared" si="41"/>
        <v/>
      </c>
      <c r="AD45" s="7"/>
      <c r="AE45" s="7"/>
      <c r="AF45" t="str">
        <f t="shared" si="42"/>
        <v>Male</v>
      </c>
      <c r="AG45" t="str">
        <f t="shared" si="43"/>
        <v>cinnamon // turquoise yellowside</v>
      </c>
      <c r="AH45" t="str">
        <f t="shared" si="44"/>
        <v>Vert / Turquoise</v>
      </c>
    </row>
    <row r="46" spans="1:34" ht="30" x14ac:dyDescent="0.25">
      <c r="A46" s="6" t="str">
        <f t="shared" ref="A46:B46" si="143">A19</f>
        <v>Male</v>
      </c>
      <c r="B46" s="9" t="str">
        <f t="shared" si="143"/>
        <v xml:space="preserve">Pineapple </v>
      </c>
      <c r="C46" s="8" t="str">
        <f>Tables!$I$3</f>
        <v>Vert / Turquoise</v>
      </c>
      <c r="D46" s="5" t="str">
        <f t="shared" si="19"/>
        <v>MalePineapple Vert / Turquoise</v>
      </c>
      <c r="E46" s="11" t="str">
        <f>Tables!I20</f>
        <v>Vert // Yellowside Cinnamon
Vert /// Yellowside Cinnamon Turquoise</v>
      </c>
      <c r="F46" s="7" t="str">
        <f t="shared" si="20"/>
        <v xml:space="preserve">Vert // Yellowside Cinnamon
</v>
      </c>
      <c r="G46" s="7" t="str">
        <f t="shared" si="21"/>
        <v>Vert /// Yellowside Cinnamon Turquoise</v>
      </c>
      <c r="H46" s="7" t="str">
        <f t="shared" si="22"/>
        <v>Vert /// Yellowside Cinnamon Turquoise</v>
      </c>
      <c r="I46" s="7" t="str">
        <f t="shared" si="23"/>
        <v/>
      </c>
      <c r="J46" s="7" t="str">
        <f t="shared" si="0"/>
        <v/>
      </c>
      <c r="K46" s="7" t="str">
        <f t="shared" si="24"/>
        <v/>
      </c>
      <c r="L46" s="7" t="str">
        <f t="shared" si="2"/>
        <v/>
      </c>
      <c r="M46" s="7" t="str">
        <f t="shared" si="25"/>
        <v/>
      </c>
      <c r="N46" s="7" t="str">
        <f t="shared" ref="N46" si="144">IF(ISERROR(SEARCH(CHAR(10),M46,1)),M46,LEFT(M46,SEARCH(CHAR(10),M46,1)))</f>
        <v/>
      </c>
      <c r="O46" s="7" t="str">
        <f t="shared" si="27"/>
        <v/>
      </c>
      <c r="P46" s="7" t="str">
        <f t="shared" ref="P46" si="145">IF(ISERROR(SEARCH(CHAR(10),O46,1)),O46,LEFT(O46,SEARCH(CHAR(10),O46,1)))</f>
        <v/>
      </c>
      <c r="Q46" s="7" t="str">
        <f t="shared" si="29"/>
        <v/>
      </c>
      <c r="R46" s="7" t="str">
        <f t="shared" si="30"/>
        <v/>
      </c>
      <c r="S46" s="7" t="str">
        <f t="shared" si="31"/>
        <v/>
      </c>
      <c r="T46" s="7" t="str">
        <f t="shared" si="32"/>
        <v/>
      </c>
      <c r="U46" s="7" t="str">
        <f t="shared" si="33"/>
        <v/>
      </c>
      <c r="V46" s="7" t="str">
        <f t="shared" si="34"/>
        <v/>
      </c>
      <c r="W46" s="7" t="str">
        <f t="shared" si="35"/>
        <v/>
      </c>
      <c r="X46" s="7" t="str">
        <f t="shared" si="36"/>
        <v/>
      </c>
      <c r="Y46" s="7" t="str">
        <f t="shared" si="37"/>
        <v/>
      </c>
      <c r="Z46" s="7" t="str">
        <f t="shared" si="38"/>
        <v/>
      </c>
      <c r="AA46" s="7" t="str">
        <f t="shared" si="39"/>
        <v/>
      </c>
      <c r="AB46" s="7" t="str">
        <f t="shared" si="40"/>
        <v/>
      </c>
      <c r="AC46" s="7" t="str">
        <f t="shared" si="41"/>
        <v/>
      </c>
      <c r="AD46" s="7"/>
      <c r="AE46" s="7"/>
      <c r="AF46" t="str">
        <f t="shared" si="42"/>
        <v>Male</v>
      </c>
      <c r="AG46" t="str">
        <f t="shared" si="43"/>
        <v xml:space="preserve">Pineapple </v>
      </c>
      <c r="AH46" t="str">
        <f t="shared" si="44"/>
        <v>Vert / Turquoise</v>
      </c>
    </row>
    <row r="47" spans="1:34" ht="45" x14ac:dyDescent="0.25">
      <c r="A47" s="6" t="str">
        <f t="shared" ref="A47:B47" si="146">A20</f>
        <v>Male</v>
      </c>
      <c r="B47" s="9" t="str">
        <f t="shared" si="146"/>
        <v>Pineapple / Turquoise</v>
      </c>
      <c r="C47" s="8" t="str">
        <f>Tables!$I$3</f>
        <v>Vert / Turquoise</v>
      </c>
      <c r="D47" s="5" t="str">
        <f t="shared" si="19"/>
        <v>MalePineapple / TurquoiseVert / Turquoise</v>
      </c>
      <c r="E47" s="11" t="str">
        <f>Tables!I21</f>
        <v>Vert // Yellowside Cinnamon
Vert /// Yellowside Cinnamon Turquoise
Turquoise // Yellowside  Cinnamon</v>
      </c>
      <c r="F47" s="7" t="str">
        <f t="shared" si="20"/>
        <v xml:space="preserve">Vert // Yellowside Cinnamon
</v>
      </c>
      <c r="G47" s="7" t="str">
        <f t="shared" si="21"/>
        <v>Vert /// Yellowside Cinnamon Turquoise
Turquoise // Yellowside  Cinnamon</v>
      </c>
      <c r="H47" s="7" t="str">
        <f t="shared" si="22"/>
        <v xml:space="preserve">Vert /// Yellowside Cinnamon Turquoise
</v>
      </c>
      <c r="I47" s="7" t="str">
        <f t="shared" si="23"/>
        <v>Turquoise // Yellowside  Cinnamon</v>
      </c>
      <c r="J47" s="7" t="str">
        <f t="shared" si="0"/>
        <v>Turquoise // Yellowside  Cinnamon</v>
      </c>
      <c r="K47" s="7" t="str">
        <f t="shared" si="24"/>
        <v/>
      </c>
      <c r="L47" s="7" t="str">
        <f t="shared" si="2"/>
        <v/>
      </c>
      <c r="M47" s="7" t="str">
        <f t="shared" si="25"/>
        <v/>
      </c>
      <c r="N47" s="7" t="str">
        <f t="shared" ref="N47" si="147">IF(ISERROR(SEARCH(CHAR(10),M47,1)),M47,LEFT(M47,SEARCH(CHAR(10),M47,1)))</f>
        <v/>
      </c>
      <c r="O47" s="7" t="str">
        <f t="shared" si="27"/>
        <v/>
      </c>
      <c r="P47" s="7" t="str">
        <f t="shared" ref="P47" si="148">IF(ISERROR(SEARCH(CHAR(10),O47,1)),O47,LEFT(O47,SEARCH(CHAR(10),O47,1)))</f>
        <v/>
      </c>
      <c r="Q47" s="7" t="str">
        <f t="shared" si="29"/>
        <v/>
      </c>
      <c r="R47" s="7" t="str">
        <f t="shared" si="30"/>
        <v/>
      </c>
      <c r="S47" s="7" t="str">
        <f t="shared" si="31"/>
        <v/>
      </c>
      <c r="T47" s="7" t="str">
        <f t="shared" si="32"/>
        <v/>
      </c>
      <c r="U47" s="7" t="str">
        <f t="shared" si="33"/>
        <v/>
      </c>
      <c r="V47" s="7" t="str">
        <f t="shared" si="34"/>
        <v/>
      </c>
      <c r="W47" s="7" t="str">
        <f t="shared" si="35"/>
        <v/>
      </c>
      <c r="X47" s="7" t="str">
        <f t="shared" si="36"/>
        <v/>
      </c>
      <c r="Y47" s="7" t="str">
        <f t="shared" si="37"/>
        <v/>
      </c>
      <c r="Z47" s="7" t="str">
        <f t="shared" si="38"/>
        <v/>
      </c>
      <c r="AA47" s="7" t="str">
        <f t="shared" si="39"/>
        <v/>
      </c>
      <c r="AB47" s="7" t="str">
        <f t="shared" si="40"/>
        <v/>
      </c>
      <c r="AC47" s="7" t="str">
        <f t="shared" si="41"/>
        <v/>
      </c>
      <c r="AD47" s="7"/>
      <c r="AE47" s="7"/>
      <c r="AF47" t="str">
        <f t="shared" si="42"/>
        <v>Male</v>
      </c>
      <c r="AG47" t="str">
        <f t="shared" si="43"/>
        <v>Pineapple / Turquoise</v>
      </c>
      <c r="AH47" t="str">
        <f t="shared" si="44"/>
        <v>Vert / Turquoise</v>
      </c>
    </row>
    <row r="48" spans="1:34" ht="30" x14ac:dyDescent="0.25">
      <c r="A48" s="6" t="str">
        <f t="shared" ref="A48:B48" si="149">A21</f>
        <v>Male</v>
      </c>
      <c r="B48" s="9" t="str">
        <f t="shared" si="149"/>
        <v>Turquoise</v>
      </c>
      <c r="C48" s="8" t="str">
        <f>Tables!$I$3</f>
        <v>Vert / Turquoise</v>
      </c>
      <c r="D48" s="5" t="str">
        <f t="shared" si="19"/>
        <v>MaleTurquoiseVert / Turquoise</v>
      </c>
      <c r="E48" s="11" t="str">
        <f>Tables!I22</f>
        <v>Vert / Turquoise
Turquoise</v>
      </c>
      <c r="F48" s="7" t="str">
        <f t="shared" si="20"/>
        <v xml:space="preserve">Vert / Turquoise
</v>
      </c>
      <c r="G48" s="7" t="str">
        <f t="shared" si="21"/>
        <v>Turquoise</v>
      </c>
      <c r="H48" s="7" t="str">
        <f t="shared" si="22"/>
        <v>Turquoise</v>
      </c>
      <c r="I48" s="7" t="str">
        <f t="shared" si="23"/>
        <v/>
      </c>
      <c r="J48" s="7" t="str">
        <f t="shared" si="0"/>
        <v/>
      </c>
      <c r="K48" s="7" t="str">
        <f t="shared" si="24"/>
        <v/>
      </c>
      <c r="L48" s="7" t="str">
        <f t="shared" si="2"/>
        <v/>
      </c>
      <c r="M48" s="7" t="str">
        <f t="shared" si="25"/>
        <v/>
      </c>
      <c r="N48" s="7" t="str">
        <f t="shared" ref="N48" si="150">IF(ISERROR(SEARCH(CHAR(10),M48,1)),M48,LEFT(M48,SEARCH(CHAR(10),M48,1)))</f>
        <v/>
      </c>
      <c r="O48" s="7" t="str">
        <f t="shared" si="27"/>
        <v/>
      </c>
      <c r="P48" s="7" t="str">
        <f t="shared" ref="P48" si="151">IF(ISERROR(SEARCH(CHAR(10),O48,1)),O48,LEFT(O48,SEARCH(CHAR(10),O48,1)))</f>
        <v/>
      </c>
      <c r="Q48" s="7" t="str">
        <f t="shared" si="29"/>
        <v/>
      </c>
      <c r="R48" s="7" t="str">
        <f t="shared" si="30"/>
        <v/>
      </c>
      <c r="S48" s="7" t="str">
        <f t="shared" si="31"/>
        <v/>
      </c>
      <c r="T48" s="7" t="str">
        <f t="shared" si="32"/>
        <v/>
      </c>
      <c r="U48" s="7" t="str">
        <f t="shared" si="33"/>
        <v/>
      </c>
      <c r="V48" s="7" t="str">
        <f t="shared" si="34"/>
        <v/>
      </c>
      <c r="W48" s="7" t="str">
        <f t="shared" si="35"/>
        <v/>
      </c>
      <c r="X48" s="7" t="str">
        <f t="shared" si="36"/>
        <v/>
      </c>
      <c r="Y48" s="7" t="str">
        <f t="shared" si="37"/>
        <v/>
      </c>
      <c r="Z48" s="7" t="str">
        <f t="shared" si="38"/>
        <v/>
      </c>
      <c r="AA48" s="7" t="str">
        <f t="shared" si="39"/>
        <v/>
      </c>
      <c r="AB48" s="7" t="str">
        <f t="shared" si="40"/>
        <v/>
      </c>
      <c r="AC48" s="7" t="str">
        <f t="shared" si="41"/>
        <v/>
      </c>
      <c r="AD48" s="7"/>
      <c r="AE48" s="7"/>
      <c r="AF48" t="str">
        <f t="shared" si="42"/>
        <v>Male</v>
      </c>
      <c r="AG48" t="str">
        <f t="shared" si="43"/>
        <v>Turquoise</v>
      </c>
      <c r="AH48" t="str">
        <f t="shared" si="44"/>
        <v>Vert / Turquoise</v>
      </c>
    </row>
    <row r="49" spans="1:34" ht="60" x14ac:dyDescent="0.25">
      <c r="A49" s="6" t="str">
        <f t="shared" ref="A49:B49" si="152">A22</f>
        <v>Male</v>
      </c>
      <c r="B49" s="9" t="str">
        <f t="shared" si="152"/>
        <v>turquoise / yellowside</v>
      </c>
      <c r="C49" s="8" t="str">
        <f>Tables!$I$3</f>
        <v>Vert / Turquoise</v>
      </c>
      <c r="D49" s="5" t="str">
        <f t="shared" si="19"/>
        <v>Maleturquoise / yellowsideVert / Turquoise</v>
      </c>
      <c r="E49" s="11" t="str">
        <f>Tables!I23</f>
        <v>Vert / Turquoise
Vert // Yellowside Turquoise
Turquoise
Turquoise / Yellowside</v>
      </c>
      <c r="F49" s="7" t="str">
        <f t="shared" si="20"/>
        <v xml:space="preserve">Vert / Turquoise
</v>
      </c>
      <c r="G49" s="7" t="str">
        <f t="shared" si="21"/>
        <v>Vert // Yellowside Turquoise
Turquoise
Turquoise / Yellowside</v>
      </c>
      <c r="H49" s="7" t="str">
        <f t="shared" si="22"/>
        <v xml:space="preserve">Vert // Yellowside Turquoise
</v>
      </c>
      <c r="I49" s="7" t="str">
        <f t="shared" si="23"/>
        <v>Turquoise
Turquoise / Yellowside</v>
      </c>
      <c r="J49" s="7" t="str">
        <f t="shared" si="0"/>
        <v xml:space="preserve">Turquoise
</v>
      </c>
      <c r="K49" s="7" t="str">
        <f t="shared" si="24"/>
        <v>Turquoise / Yellowside</v>
      </c>
      <c r="L49" s="7" t="str">
        <f t="shared" si="2"/>
        <v>Turquoise / Yellowside</v>
      </c>
      <c r="M49" s="7" t="str">
        <f t="shared" si="25"/>
        <v/>
      </c>
      <c r="N49" s="7" t="str">
        <f t="shared" ref="N49" si="153">IF(ISERROR(SEARCH(CHAR(10),M49,1)),M49,LEFT(M49,SEARCH(CHAR(10),M49,1)))</f>
        <v/>
      </c>
      <c r="O49" s="7" t="str">
        <f t="shared" si="27"/>
        <v/>
      </c>
      <c r="P49" s="7" t="str">
        <f t="shared" ref="P49" si="154">IF(ISERROR(SEARCH(CHAR(10),O49,1)),O49,LEFT(O49,SEARCH(CHAR(10),O49,1)))</f>
        <v/>
      </c>
      <c r="Q49" s="7" t="str">
        <f t="shared" si="29"/>
        <v/>
      </c>
      <c r="R49" s="7" t="str">
        <f t="shared" si="30"/>
        <v/>
      </c>
      <c r="S49" s="7" t="str">
        <f t="shared" si="31"/>
        <v/>
      </c>
      <c r="T49" s="7" t="str">
        <f t="shared" si="32"/>
        <v/>
      </c>
      <c r="U49" s="7" t="str">
        <f t="shared" si="33"/>
        <v/>
      </c>
      <c r="V49" s="7" t="str">
        <f t="shared" si="34"/>
        <v/>
      </c>
      <c r="W49" s="7" t="str">
        <f t="shared" si="35"/>
        <v/>
      </c>
      <c r="X49" s="7" t="str">
        <f t="shared" si="36"/>
        <v/>
      </c>
      <c r="Y49" s="7" t="str">
        <f t="shared" si="37"/>
        <v/>
      </c>
      <c r="Z49" s="7" t="str">
        <f t="shared" si="38"/>
        <v/>
      </c>
      <c r="AA49" s="7" t="str">
        <f t="shared" si="39"/>
        <v/>
      </c>
      <c r="AB49" s="7" t="str">
        <f t="shared" si="40"/>
        <v/>
      </c>
      <c r="AC49" s="7" t="str">
        <f t="shared" si="41"/>
        <v/>
      </c>
      <c r="AD49" s="7"/>
      <c r="AE49" s="7"/>
      <c r="AF49" t="str">
        <f t="shared" si="42"/>
        <v>Male</v>
      </c>
      <c r="AG49" t="str">
        <f t="shared" si="43"/>
        <v>turquoise / yellowside</v>
      </c>
      <c r="AH49" t="str">
        <f t="shared" si="44"/>
        <v>Vert / Turquoise</v>
      </c>
    </row>
    <row r="50" spans="1:34" ht="60" x14ac:dyDescent="0.25">
      <c r="A50" s="6" t="str">
        <f t="shared" ref="A50:B50" si="155">A23</f>
        <v>Male</v>
      </c>
      <c r="B50" s="9" t="str">
        <f t="shared" si="155"/>
        <v xml:space="preserve">Turquoise / Cinnamon </v>
      </c>
      <c r="C50" s="8" t="str">
        <f>Tables!$I$3</f>
        <v>Vert / Turquoise</v>
      </c>
      <c r="D50" s="5" t="str">
        <f t="shared" si="19"/>
        <v>MaleTurquoise / Cinnamon Vert / Turquoise</v>
      </c>
      <c r="E50" s="11" t="str">
        <f>Tables!I24</f>
        <v>Vert / Turquoise
Vert // Cinnamon Turquoise
Turquoise
Turquoise / Cinnamon</v>
      </c>
      <c r="F50" s="7" t="str">
        <f t="shared" si="20"/>
        <v xml:space="preserve">Vert / Turquoise
</v>
      </c>
      <c r="G50" s="7" t="str">
        <f t="shared" si="21"/>
        <v>Vert // Cinnamon Turquoise
Turquoise
Turquoise / Cinnamon</v>
      </c>
      <c r="H50" s="7" t="str">
        <f t="shared" si="22"/>
        <v xml:space="preserve">Vert // Cinnamon Turquoise
</v>
      </c>
      <c r="I50" s="7" t="str">
        <f t="shared" si="23"/>
        <v>Turquoise
Turquoise / Cinnamon</v>
      </c>
      <c r="J50" s="7" t="str">
        <f t="shared" si="0"/>
        <v xml:space="preserve">Turquoise
</v>
      </c>
      <c r="K50" s="7" t="str">
        <f t="shared" si="24"/>
        <v>Turquoise / Cinnamon</v>
      </c>
      <c r="L50" s="7" t="str">
        <f t="shared" si="2"/>
        <v>Turquoise / Cinnamon</v>
      </c>
      <c r="M50" s="7" t="str">
        <f t="shared" si="25"/>
        <v/>
      </c>
      <c r="N50" s="7" t="str">
        <f t="shared" ref="N50" si="156">IF(ISERROR(SEARCH(CHAR(10),M50,1)),M50,LEFT(M50,SEARCH(CHAR(10),M50,1)))</f>
        <v/>
      </c>
      <c r="O50" s="7" t="str">
        <f t="shared" si="27"/>
        <v/>
      </c>
      <c r="P50" s="7" t="str">
        <f t="shared" ref="P50" si="157">IF(ISERROR(SEARCH(CHAR(10),O50,1)),O50,LEFT(O50,SEARCH(CHAR(10),O50,1)))</f>
        <v/>
      </c>
      <c r="Q50" s="7" t="str">
        <f t="shared" si="29"/>
        <v/>
      </c>
      <c r="R50" s="7" t="str">
        <f t="shared" si="30"/>
        <v/>
      </c>
      <c r="S50" s="7" t="str">
        <f t="shared" si="31"/>
        <v/>
      </c>
      <c r="T50" s="7" t="str">
        <f t="shared" si="32"/>
        <v/>
      </c>
      <c r="U50" s="7" t="str">
        <f t="shared" si="33"/>
        <v/>
      </c>
      <c r="V50" s="7" t="str">
        <f t="shared" si="34"/>
        <v/>
      </c>
      <c r="W50" s="7" t="str">
        <f t="shared" si="35"/>
        <v/>
      </c>
      <c r="X50" s="7" t="str">
        <f t="shared" si="36"/>
        <v/>
      </c>
      <c r="Y50" s="7" t="str">
        <f t="shared" si="37"/>
        <v/>
      </c>
      <c r="Z50" s="7" t="str">
        <f t="shared" si="38"/>
        <v/>
      </c>
      <c r="AA50" s="7" t="str">
        <f t="shared" si="39"/>
        <v/>
      </c>
      <c r="AB50" s="7" t="str">
        <f t="shared" si="40"/>
        <v/>
      </c>
      <c r="AC50" s="7" t="str">
        <f t="shared" si="41"/>
        <v/>
      </c>
      <c r="AD50" s="7"/>
      <c r="AE50" s="7"/>
      <c r="AF50" t="str">
        <f t="shared" si="42"/>
        <v>Male</v>
      </c>
      <c r="AG50" t="str">
        <f t="shared" si="43"/>
        <v xml:space="preserve">Turquoise / Cinnamon </v>
      </c>
      <c r="AH50" t="str">
        <f t="shared" si="44"/>
        <v>Vert / Turquoise</v>
      </c>
    </row>
    <row r="51" spans="1:34" ht="120" x14ac:dyDescent="0.25">
      <c r="A51" s="6" t="str">
        <f t="shared" ref="A51:B51" si="158">A24</f>
        <v>Male</v>
      </c>
      <c r="B51" s="9" t="str">
        <f t="shared" si="158"/>
        <v>Turquoise // Yellowside Cinamon</v>
      </c>
      <c r="C51" s="8" t="str">
        <f>Tables!$I$3</f>
        <v>Vert / Turquoise</v>
      </c>
      <c r="D51" s="5" t="str">
        <f t="shared" si="19"/>
        <v>MaleTurquoise // Yellowside CinamonVert / Turquoise</v>
      </c>
      <c r="E51" s="11" t="str">
        <f>Tables!I25</f>
        <v>Vert / Turquoise
Vert // Yellowside Turquoise
Vert // Cinnamon Turquoise
Vert /// Yellowside Cinnamon Turquoise
Turquoise 
Turquoise / Yellowside
Turquoise / Cinnamon
Turquoise // Yellowside Cinnamon</v>
      </c>
      <c r="F51" s="7" t="str">
        <f t="shared" si="20"/>
        <v xml:space="preserve">Vert / Turquoise
</v>
      </c>
      <c r="G51" s="7" t="str">
        <f t="shared" si="21"/>
        <v>Vert // Yellowside Turquoise
Vert // Cinnamon Turquoise
Vert /// Yellowside Cinnamon Turquoise
Turquoise 
Turquoise / Yellowside
Turquoise / Cinnamon
Turquoise // Yellowside Cinnamon</v>
      </c>
      <c r="H51" s="7" t="str">
        <f t="shared" si="22"/>
        <v xml:space="preserve">Vert // Yellowside Turquoise
</v>
      </c>
      <c r="I51" s="7" t="str">
        <f t="shared" si="23"/>
        <v>Vert // Cinnamon Turquoise
Vert /// Yellowside Cinnamon Turquoise
Turquoise 
Turquoise / Yellowside
Turquoise / Cinnamon
Turquoise // Yellowside Cinnamon</v>
      </c>
      <c r="J51" s="7" t="str">
        <f t="shared" si="0"/>
        <v xml:space="preserve">Vert // Cinnamon Turquoise
</v>
      </c>
      <c r="K51" s="7" t="str">
        <f t="shared" si="24"/>
        <v>Vert /// Yellowside Cinnamon Turquoise
Turquoise 
Turquoise / Yellowside
Turquoise / Cinnamon
Turquoise // Yellowside Cinnamon</v>
      </c>
      <c r="L51" s="7" t="str">
        <f t="shared" si="2"/>
        <v xml:space="preserve">Vert /// Yellowside Cinnamon Turquoise
</v>
      </c>
      <c r="M51" s="7" t="str">
        <f t="shared" si="25"/>
        <v>Turquoise 
Turquoise / Yellowside
Turquoise / Cinnamon
Turquoise // Yellowside Cinnamon</v>
      </c>
      <c r="N51" s="7" t="str">
        <f t="shared" ref="N51" si="159">IF(ISERROR(SEARCH(CHAR(10),M51,1)),M51,LEFT(M51,SEARCH(CHAR(10),M51,1)))</f>
        <v xml:space="preserve">Turquoise 
</v>
      </c>
      <c r="O51" s="7" t="str">
        <f t="shared" si="27"/>
        <v>Turquoise / Yellowside
Turquoise / Cinnamon
Turquoise // Yellowside Cinnamon</v>
      </c>
      <c r="P51" s="7" t="str">
        <f t="shared" ref="P51" si="160">IF(ISERROR(SEARCH(CHAR(10),O51,1)),O51,LEFT(O51,SEARCH(CHAR(10),O51,1)))</f>
        <v xml:space="preserve">Turquoise / Yellowside
</v>
      </c>
      <c r="Q51" s="7" t="str">
        <f t="shared" si="29"/>
        <v>Turquoise / Cinnamon
Turquoise // Yellowside Cinnamon</v>
      </c>
      <c r="R51" s="7" t="str">
        <f t="shared" si="30"/>
        <v xml:space="preserve">Turquoise / Cinnamon
</v>
      </c>
      <c r="S51" s="7" t="str">
        <f t="shared" si="31"/>
        <v>Turquoise // Yellowside Cinnamon</v>
      </c>
      <c r="T51" s="7" t="str">
        <f t="shared" si="32"/>
        <v>Turquoise // Yellowside Cinnamon</v>
      </c>
      <c r="U51" s="7" t="str">
        <f t="shared" si="33"/>
        <v/>
      </c>
      <c r="V51" s="7" t="str">
        <f t="shared" si="34"/>
        <v/>
      </c>
      <c r="W51" s="7" t="str">
        <f t="shared" si="35"/>
        <v/>
      </c>
      <c r="X51" s="7" t="str">
        <f t="shared" si="36"/>
        <v/>
      </c>
      <c r="Y51" s="7" t="str">
        <f t="shared" si="37"/>
        <v/>
      </c>
      <c r="Z51" s="7" t="str">
        <f t="shared" si="38"/>
        <v/>
      </c>
      <c r="AA51" s="7" t="str">
        <f t="shared" si="39"/>
        <v/>
      </c>
      <c r="AB51" s="7" t="str">
        <f t="shared" si="40"/>
        <v/>
      </c>
      <c r="AC51" s="7" t="str">
        <f t="shared" si="41"/>
        <v/>
      </c>
      <c r="AD51" s="7"/>
      <c r="AE51" s="7"/>
      <c r="AF51" t="str">
        <f t="shared" si="42"/>
        <v>Male</v>
      </c>
      <c r="AG51" t="str">
        <f t="shared" si="43"/>
        <v>Turquoise // Yellowside Cinamon</v>
      </c>
      <c r="AH51" t="str">
        <f t="shared" si="44"/>
        <v>Vert / Turquoise</v>
      </c>
    </row>
    <row r="52" spans="1:34" ht="45" x14ac:dyDescent="0.25">
      <c r="A52" s="6" t="str">
        <f t="shared" ref="A52:B52" si="161">A25</f>
        <v>Male</v>
      </c>
      <c r="B52" s="9" t="str">
        <f t="shared" si="161"/>
        <v>TurquoiseCinnamon</v>
      </c>
      <c r="C52" s="8" t="str">
        <f>Tables!$I$3</f>
        <v>Vert / Turquoise</v>
      </c>
      <c r="D52" s="5" t="str">
        <f t="shared" si="19"/>
        <v>MaleTurquoiseCinnamonVert / Turquoise</v>
      </c>
      <c r="E52" s="11" t="str">
        <f>Tables!I26</f>
        <v xml:space="preserve">Vert // CInnamon  Turquoise 
Turquoise / Cinnamon
</v>
      </c>
      <c r="F52" s="7" t="str">
        <f t="shared" si="20"/>
        <v xml:space="preserve">Vert // CInnamon  Turquoise 
</v>
      </c>
      <c r="G52" s="7" t="str">
        <f t="shared" si="21"/>
        <v xml:space="preserve">Turquoise / Cinnamon
</v>
      </c>
      <c r="H52" s="7" t="str">
        <f t="shared" si="22"/>
        <v xml:space="preserve">Turquoise / Cinnamon
</v>
      </c>
      <c r="I52" s="7" t="str">
        <f t="shared" si="23"/>
        <v/>
      </c>
      <c r="J52" s="7" t="str">
        <f t="shared" si="0"/>
        <v/>
      </c>
      <c r="K52" s="7" t="str">
        <f t="shared" si="24"/>
        <v/>
      </c>
      <c r="L52" s="7" t="str">
        <f t="shared" si="2"/>
        <v/>
      </c>
      <c r="M52" s="7" t="str">
        <f t="shared" si="25"/>
        <v/>
      </c>
      <c r="N52" s="7" t="str">
        <f t="shared" ref="N52" si="162">IF(ISERROR(SEARCH(CHAR(10),M52,1)),M52,LEFT(M52,SEARCH(CHAR(10),M52,1)))</f>
        <v/>
      </c>
      <c r="O52" s="7" t="str">
        <f t="shared" si="27"/>
        <v/>
      </c>
      <c r="P52" s="7" t="str">
        <f t="shared" ref="P52" si="163">IF(ISERROR(SEARCH(CHAR(10),O52,1)),O52,LEFT(O52,SEARCH(CHAR(10),O52,1)))</f>
        <v/>
      </c>
      <c r="Q52" s="7" t="str">
        <f t="shared" si="29"/>
        <v/>
      </c>
      <c r="R52" s="7" t="str">
        <f t="shared" si="30"/>
        <v/>
      </c>
      <c r="S52" s="7" t="str">
        <f t="shared" si="31"/>
        <v/>
      </c>
      <c r="T52" s="7" t="str">
        <f t="shared" si="32"/>
        <v/>
      </c>
      <c r="U52" s="7" t="str">
        <f t="shared" si="33"/>
        <v/>
      </c>
      <c r="V52" s="7" t="str">
        <f t="shared" si="34"/>
        <v/>
      </c>
      <c r="W52" s="7" t="str">
        <f t="shared" si="35"/>
        <v/>
      </c>
      <c r="X52" s="7" t="str">
        <f t="shared" si="36"/>
        <v/>
      </c>
      <c r="Y52" s="7" t="str">
        <f t="shared" si="37"/>
        <v/>
      </c>
      <c r="Z52" s="7" t="str">
        <f t="shared" si="38"/>
        <v/>
      </c>
      <c r="AA52" s="7" t="str">
        <f t="shared" si="39"/>
        <v/>
      </c>
      <c r="AB52" s="7" t="str">
        <f t="shared" si="40"/>
        <v/>
      </c>
      <c r="AC52" s="7" t="str">
        <f t="shared" si="41"/>
        <v/>
      </c>
      <c r="AD52" s="7"/>
      <c r="AE52" s="7"/>
      <c r="AF52" t="str">
        <f t="shared" si="42"/>
        <v>Male</v>
      </c>
      <c r="AG52" t="str">
        <f t="shared" si="43"/>
        <v>TurquoiseCinnamon</v>
      </c>
      <c r="AH52" t="str">
        <f t="shared" si="44"/>
        <v>Vert / Turquoise</v>
      </c>
    </row>
    <row r="53" spans="1:34" ht="60" x14ac:dyDescent="0.25">
      <c r="A53" s="6" t="str">
        <f t="shared" ref="A53:B53" si="164">A26</f>
        <v>Male</v>
      </c>
      <c r="B53" s="9" t="str">
        <f t="shared" si="164"/>
        <v>TurquoiseCinnamon / Yellowside</v>
      </c>
      <c r="C53" s="8" t="str">
        <f>Tables!$I$3</f>
        <v>Vert / Turquoise</v>
      </c>
      <c r="D53" s="5" t="str">
        <f t="shared" si="19"/>
        <v>MaleTurquoiseCinnamon / YellowsideVert / Turquoise</v>
      </c>
      <c r="E53" s="11" t="str">
        <f>Tables!I27</f>
        <v>Vert // Cinnamon Turquoise
Vert /// Yellowside Cinnamon Turquoise
Turquoise / Cinnamon
Turquoise // Yellowside Cinnamon</v>
      </c>
      <c r="F53" s="7" t="str">
        <f t="shared" si="20"/>
        <v xml:space="preserve">Vert // Cinnamon Turquoise
</v>
      </c>
      <c r="G53" s="7" t="str">
        <f t="shared" si="21"/>
        <v>Vert /// Yellowside Cinnamon Turquoise
Turquoise / Cinnamon
Turquoise // Yellowside Cinnamon</v>
      </c>
      <c r="H53" s="7" t="str">
        <f t="shared" si="22"/>
        <v xml:space="preserve">Vert /// Yellowside Cinnamon Turquoise
</v>
      </c>
      <c r="I53" s="7" t="str">
        <f t="shared" si="23"/>
        <v>Turquoise / Cinnamon
Turquoise // Yellowside Cinnamon</v>
      </c>
      <c r="J53" s="7" t="str">
        <f t="shared" si="0"/>
        <v xml:space="preserve">Turquoise / Cinnamon
</v>
      </c>
      <c r="K53" s="7" t="str">
        <f t="shared" si="24"/>
        <v>Turquoise // Yellowside Cinnamon</v>
      </c>
      <c r="L53" s="7" t="str">
        <f t="shared" si="2"/>
        <v>Turquoise // Yellowside Cinnamon</v>
      </c>
      <c r="M53" s="7" t="str">
        <f t="shared" si="25"/>
        <v/>
      </c>
      <c r="N53" s="7" t="str">
        <f t="shared" ref="N53" si="165">IF(ISERROR(SEARCH(CHAR(10),M53,1)),M53,LEFT(M53,SEARCH(CHAR(10),M53,1)))</f>
        <v/>
      </c>
      <c r="O53" s="7" t="str">
        <f t="shared" si="27"/>
        <v/>
      </c>
      <c r="P53" s="7" t="str">
        <f t="shared" ref="P53" si="166">IF(ISERROR(SEARCH(CHAR(10),O53,1)),O53,LEFT(O53,SEARCH(CHAR(10),O53,1)))</f>
        <v/>
      </c>
      <c r="Q53" s="7" t="str">
        <f t="shared" si="29"/>
        <v/>
      </c>
      <c r="R53" s="7" t="str">
        <f t="shared" si="30"/>
        <v/>
      </c>
      <c r="S53" s="7" t="str">
        <f t="shared" si="31"/>
        <v/>
      </c>
      <c r="T53" s="7" t="str">
        <f t="shared" si="32"/>
        <v/>
      </c>
      <c r="U53" s="7" t="str">
        <f t="shared" si="33"/>
        <v/>
      </c>
      <c r="V53" s="7" t="str">
        <f t="shared" si="34"/>
        <v/>
      </c>
      <c r="W53" s="7" t="str">
        <f t="shared" si="35"/>
        <v/>
      </c>
      <c r="X53" s="7" t="str">
        <f t="shared" si="36"/>
        <v/>
      </c>
      <c r="Y53" s="7" t="str">
        <f t="shared" si="37"/>
        <v/>
      </c>
      <c r="Z53" s="7" t="str">
        <f t="shared" si="38"/>
        <v/>
      </c>
      <c r="AA53" s="7" t="str">
        <f t="shared" si="39"/>
        <v/>
      </c>
      <c r="AB53" s="7" t="str">
        <f t="shared" si="40"/>
        <v/>
      </c>
      <c r="AC53" s="7" t="str">
        <f t="shared" si="41"/>
        <v/>
      </c>
      <c r="AD53" s="7"/>
      <c r="AE53" s="7"/>
      <c r="AF53" t="str">
        <f t="shared" si="42"/>
        <v>Male</v>
      </c>
      <c r="AG53" t="str">
        <f t="shared" si="43"/>
        <v>TurquoiseCinnamon / Yellowside</v>
      </c>
      <c r="AH53" t="str">
        <f t="shared" si="44"/>
        <v>Vert / Turquoise</v>
      </c>
    </row>
    <row r="54" spans="1:34" ht="30" x14ac:dyDescent="0.25">
      <c r="A54" s="6" t="str">
        <f t="shared" ref="A54:B54" si="167">A27</f>
        <v>Male</v>
      </c>
      <c r="B54" s="9" t="str">
        <f t="shared" si="167"/>
        <v>TurquoiseYellowside</v>
      </c>
      <c r="C54" s="8" t="str">
        <f>Tables!$I$3</f>
        <v>Vert / Turquoise</v>
      </c>
      <c r="D54" s="5" t="str">
        <f t="shared" si="19"/>
        <v>MaleTurquoiseYellowsideVert / Turquoise</v>
      </c>
      <c r="E54" s="11" t="str">
        <f>Tables!I28</f>
        <v>Vert // Yellowside Turquoise
Turquoise / Yellowside</v>
      </c>
      <c r="F54" s="7" t="str">
        <f t="shared" si="20"/>
        <v xml:space="preserve">Vert // Yellowside Turquoise
</v>
      </c>
      <c r="G54" s="7" t="str">
        <f t="shared" si="21"/>
        <v>Turquoise / Yellowside</v>
      </c>
      <c r="H54" s="7" t="str">
        <f t="shared" si="22"/>
        <v>Turquoise / Yellowside</v>
      </c>
      <c r="I54" s="7" t="str">
        <f t="shared" si="23"/>
        <v/>
      </c>
      <c r="J54" s="7" t="str">
        <f t="shared" si="0"/>
        <v/>
      </c>
      <c r="K54" s="7" t="str">
        <f t="shared" si="24"/>
        <v/>
      </c>
      <c r="L54" s="7" t="str">
        <f t="shared" si="2"/>
        <v/>
      </c>
      <c r="M54" s="7" t="str">
        <f t="shared" si="25"/>
        <v/>
      </c>
      <c r="N54" s="7" t="str">
        <f t="shared" ref="N54" si="168">IF(ISERROR(SEARCH(CHAR(10),M54,1)),M54,LEFT(M54,SEARCH(CHAR(10),M54,1)))</f>
        <v/>
      </c>
      <c r="O54" s="7" t="str">
        <f t="shared" si="27"/>
        <v/>
      </c>
      <c r="P54" s="7" t="str">
        <f t="shared" ref="P54" si="169">IF(ISERROR(SEARCH(CHAR(10),O54,1)),O54,LEFT(O54,SEARCH(CHAR(10),O54,1)))</f>
        <v/>
      </c>
      <c r="Q54" s="7" t="str">
        <f t="shared" si="29"/>
        <v/>
      </c>
      <c r="R54" s="7" t="str">
        <f t="shared" si="30"/>
        <v/>
      </c>
      <c r="S54" s="7" t="str">
        <f t="shared" si="31"/>
        <v/>
      </c>
      <c r="T54" s="7" t="str">
        <f t="shared" si="32"/>
        <v/>
      </c>
      <c r="U54" s="7" t="str">
        <f t="shared" si="33"/>
        <v/>
      </c>
      <c r="V54" s="7" t="str">
        <f t="shared" si="34"/>
        <v/>
      </c>
      <c r="W54" s="7" t="str">
        <f t="shared" si="35"/>
        <v/>
      </c>
      <c r="X54" s="7" t="str">
        <f t="shared" si="36"/>
        <v/>
      </c>
      <c r="Y54" s="7" t="str">
        <f t="shared" si="37"/>
        <v/>
      </c>
      <c r="Z54" s="7" t="str">
        <f t="shared" si="38"/>
        <v/>
      </c>
      <c r="AA54" s="7" t="str">
        <f t="shared" si="39"/>
        <v/>
      </c>
      <c r="AB54" s="7" t="str">
        <f t="shared" si="40"/>
        <v/>
      </c>
      <c r="AC54" s="7" t="str">
        <f t="shared" si="41"/>
        <v/>
      </c>
      <c r="AD54" s="7"/>
      <c r="AE54" s="7"/>
      <c r="AF54" t="str">
        <f t="shared" si="42"/>
        <v>Male</v>
      </c>
      <c r="AG54" t="str">
        <f t="shared" si="43"/>
        <v>TurquoiseYellowside</v>
      </c>
      <c r="AH54" t="str">
        <f t="shared" si="44"/>
        <v>Vert / Turquoise</v>
      </c>
    </row>
    <row r="55" spans="1:34" ht="60" x14ac:dyDescent="0.25">
      <c r="A55" s="6" t="str">
        <f t="shared" ref="A55:B55" si="170">A28</f>
        <v>Male</v>
      </c>
      <c r="B55" s="9" t="str">
        <f t="shared" si="170"/>
        <v>TurquoiseYellowside / Cinnamon</v>
      </c>
      <c r="C55" s="8" t="str">
        <f>Tables!$I$3</f>
        <v>Vert / Turquoise</v>
      </c>
      <c r="D55" s="5" t="str">
        <f t="shared" si="19"/>
        <v>MaleTurquoiseYellowside / CinnamonVert / Turquoise</v>
      </c>
      <c r="E55" s="11" t="str">
        <f>Tables!I29</f>
        <v>Vert // Yellowside Turquoise
Vert /// Yellowside Cinnamon Turquoise
Turquoise / Yellowside
Turquoise // Yellowside Cinnamon</v>
      </c>
      <c r="F55" s="7" t="str">
        <f t="shared" si="20"/>
        <v xml:space="preserve">Vert // Yellowside Turquoise
</v>
      </c>
      <c r="G55" s="7" t="str">
        <f t="shared" si="21"/>
        <v>Vert /// Yellowside Cinnamon Turquoise
Turquoise / Yellowside
Turquoise // Yellowside Cinnamon</v>
      </c>
      <c r="H55" s="7" t="str">
        <f t="shared" si="22"/>
        <v xml:space="preserve">Vert /// Yellowside Cinnamon Turquoise
</v>
      </c>
      <c r="I55" s="7" t="str">
        <f t="shared" si="23"/>
        <v>Turquoise / Yellowside
Turquoise // Yellowside Cinnamon</v>
      </c>
      <c r="J55" s="7" t="str">
        <f t="shared" si="0"/>
        <v xml:space="preserve">Turquoise / Yellowside
</v>
      </c>
      <c r="K55" s="7" t="str">
        <f t="shared" si="24"/>
        <v>Turquoise // Yellowside Cinnamon</v>
      </c>
      <c r="L55" s="7" t="str">
        <f t="shared" si="2"/>
        <v>Turquoise // Yellowside Cinnamon</v>
      </c>
      <c r="M55" s="7" t="str">
        <f t="shared" si="25"/>
        <v/>
      </c>
      <c r="N55" s="7" t="str">
        <f t="shared" ref="N55" si="171">IF(ISERROR(SEARCH(CHAR(10),M55,1)),M55,LEFT(M55,SEARCH(CHAR(10),M55,1)))</f>
        <v/>
      </c>
      <c r="O55" s="7" t="str">
        <f t="shared" si="27"/>
        <v/>
      </c>
      <c r="P55" s="7" t="str">
        <f t="shared" ref="P55" si="172">IF(ISERROR(SEARCH(CHAR(10),O55,1)),O55,LEFT(O55,SEARCH(CHAR(10),O55,1)))</f>
        <v/>
      </c>
      <c r="Q55" s="7" t="str">
        <f t="shared" si="29"/>
        <v/>
      </c>
      <c r="R55" s="7" t="str">
        <f t="shared" si="30"/>
        <v/>
      </c>
      <c r="S55" s="7" t="str">
        <f t="shared" si="31"/>
        <v/>
      </c>
      <c r="T55" s="7" t="str">
        <f t="shared" si="32"/>
        <v/>
      </c>
      <c r="U55" s="7" t="str">
        <f t="shared" si="33"/>
        <v/>
      </c>
      <c r="V55" s="7" t="str">
        <f t="shared" si="34"/>
        <v/>
      </c>
      <c r="W55" s="7" t="str">
        <f t="shared" si="35"/>
        <v/>
      </c>
      <c r="X55" s="7" t="str">
        <f t="shared" si="36"/>
        <v/>
      </c>
      <c r="Y55" s="7" t="str">
        <f t="shared" si="37"/>
        <v/>
      </c>
      <c r="Z55" s="7" t="str">
        <f t="shared" si="38"/>
        <v/>
      </c>
      <c r="AA55" s="7" t="str">
        <f t="shared" si="39"/>
        <v/>
      </c>
      <c r="AB55" s="7" t="str">
        <f t="shared" si="40"/>
        <v/>
      </c>
      <c r="AC55" s="7" t="str">
        <f t="shared" si="41"/>
        <v/>
      </c>
      <c r="AD55" s="7"/>
      <c r="AE55" s="7"/>
      <c r="AF55" t="str">
        <f t="shared" si="42"/>
        <v>Male</v>
      </c>
      <c r="AG55" t="str">
        <f t="shared" si="43"/>
        <v>TurquoiseYellowside / Cinnamon</v>
      </c>
      <c r="AH55" t="str">
        <f t="shared" si="44"/>
        <v>Vert / Turquoise</v>
      </c>
    </row>
    <row r="56" spans="1:34" ht="30" x14ac:dyDescent="0.25">
      <c r="A56" s="6" t="str">
        <f t="shared" ref="A56:B56" si="173">A29</f>
        <v>Male</v>
      </c>
      <c r="B56" s="9" t="str">
        <f t="shared" si="173"/>
        <v>TurquoisePineapple</v>
      </c>
      <c r="C56" s="8" t="str">
        <f>Tables!$I$3</f>
        <v>Vert / Turquoise</v>
      </c>
      <c r="D56" s="5" t="str">
        <f t="shared" si="19"/>
        <v>MaleTurquoisePineappleVert / Turquoise</v>
      </c>
      <c r="E56" s="11" t="str">
        <f>Tables!I30</f>
        <v>Vert /// Yellowside Cinnamon Turquoise
Turquoise // Yellowside Cinnamon</v>
      </c>
      <c r="F56" s="7" t="str">
        <f t="shared" si="20"/>
        <v xml:space="preserve">Vert /// Yellowside Cinnamon Turquoise
</v>
      </c>
      <c r="G56" s="7" t="str">
        <f t="shared" si="21"/>
        <v>Turquoise // Yellowside Cinnamon</v>
      </c>
      <c r="H56" s="7" t="str">
        <f t="shared" si="22"/>
        <v>Turquoise // Yellowside Cinnamon</v>
      </c>
      <c r="I56" s="7" t="str">
        <f t="shared" si="23"/>
        <v/>
      </c>
      <c r="J56" s="7" t="str">
        <f t="shared" si="0"/>
        <v/>
      </c>
      <c r="K56" s="7" t="str">
        <f t="shared" si="24"/>
        <v/>
      </c>
      <c r="L56" s="7" t="str">
        <f t="shared" si="2"/>
        <v/>
      </c>
      <c r="M56" s="7" t="str">
        <f t="shared" si="25"/>
        <v/>
      </c>
      <c r="N56" s="7" t="str">
        <f t="shared" ref="N56" si="174">IF(ISERROR(SEARCH(CHAR(10),M56,1)),M56,LEFT(M56,SEARCH(CHAR(10),M56,1)))</f>
        <v/>
      </c>
      <c r="O56" s="7" t="str">
        <f t="shared" si="27"/>
        <v/>
      </c>
      <c r="P56" s="7" t="str">
        <f t="shared" ref="P56" si="175">IF(ISERROR(SEARCH(CHAR(10),O56,1)),O56,LEFT(O56,SEARCH(CHAR(10),O56,1)))</f>
        <v/>
      </c>
      <c r="Q56" s="7" t="str">
        <f t="shared" si="29"/>
        <v/>
      </c>
      <c r="R56" s="7" t="str">
        <f t="shared" si="30"/>
        <v/>
      </c>
      <c r="S56" s="7" t="str">
        <f t="shared" si="31"/>
        <v/>
      </c>
      <c r="T56" s="7" t="str">
        <f t="shared" si="32"/>
        <v/>
      </c>
      <c r="U56" s="7" t="str">
        <f t="shared" si="33"/>
        <v/>
      </c>
      <c r="V56" s="7" t="str">
        <f t="shared" si="34"/>
        <v/>
      </c>
      <c r="W56" s="7" t="str">
        <f t="shared" si="35"/>
        <v/>
      </c>
      <c r="X56" s="7" t="str">
        <f t="shared" si="36"/>
        <v/>
      </c>
      <c r="Y56" s="7" t="str">
        <f t="shared" si="37"/>
        <v/>
      </c>
      <c r="Z56" s="7" t="str">
        <f t="shared" si="38"/>
        <v/>
      </c>
      <c r="AA56" s="7" t="str">
        <f t="shared" si="39"/>
        <v/>
      </c>
      <c r="AB56" s="7" t="str">
        <f t="shared" si="40"/>
        <v/>
      </c>
      <c r="AC56" s="7" t="str">
        <f t="shared" si="41"/>
        <v/>
      </c>
      <c r="AD56" s="7"/>
      <c r="AE56" s="7"/>
      <c r="AF56" t="str">
        <f t="shared" si="42"/>
        <v>Male</v>
      </c>
      <c r="AG56" t="str">
        <f t="shared" si="43"/>
        <v>TurquoisePineapple</v>
      </c>
      <c r="AH56" t="str">
        <f t="shared" si="44"/>
        <v>Vert / Turquoise</v>
      </c>
    </row>
    <row r="57" spans="1:34" ht="15.75" x14ac:dyDescent="0.25">
      <c r="A57" s="6" t="str">
        <f t="shared" ref="A57:B57" si="176">A30</f>
        <v>Male</v>
      </c>
      <c r="B57" s="9" t="str">
        <f t="shared" si="176"/>
        <v>Vert</v>
      </c>
      <c r="C57" s="8" t="str">
        <f>Tables!$J$3</f>
        <v>Yellowside</v>
      </c>
      <c r="D57" s="5" t="str">
        <f t="shared" si="19"/>
        <v>MaleVertYellowside</v>
      </c>
      <c r="E57" s="11" t="str">
        <f>Tables!J4</f>
        <v>Vert / Yellowside</v>
      </c>
      <c r="F57" s="7" t="str">
        <f t="shared" si="20"/>
        <v>Vert / Yellowside</v>
      </c>
      <c r="G57" s="7" t="str">
        <f t="shared" si="21"/>
        <v/>
      </c>
      <c r="H57" s="7" t="str">
        <f t="shared" si="22"/>
        <v/>
      </c>
      <c r="I57" s="7" t="str">
        <f t="shared" si="23"/>
        <v/>
      </c>
      <c r="J57" s="7" t="str">
        <f t="shared" si="0"/>
        <v/>
      </c>
      <c r="K57" s="7" t="str">
        <f t="shared" si="24"/>
        <v/>
      </c>
      <c r="L57" s="7" t="str">
        <f t="shared" si="2"/>
        <v/>
      </c>
      <c r="M57" s="7" t="str">
        <f t="shared" si="25"/>
        <v/>
      </c>
      <c r="N57" s="7" t="str">
        <f t="shared" ref="N57" si="177">IF(ISERROR(SEARCH(CHAR(10),M57,1)),M57,LEFT(M57,SEARCH(CHAR(10),M57,1)))</f>
        <v/>
      </c>
      <c r="O57" s="7" t="str">
        <f t="shared" si="27"/>
        <v/>
      </c>
      <c r="P57" s="7" t="str">
        <f t="shared" ref="P57" si="178">IF(ISERROR(SEARCH(CHAR(10),O57,1)),O57,LEFT(O57,SEARCH(CHAR(10),O57,1)))</f>
        <v/>
      </c>
      <c r="Q57" s="7" t="str">
        <f t="shared" si="29"/>
        <v/>
      </c>
      <c r="R57" s="7" t="str">
        <f t="shared" si="30"/>
        <v/>
      </c>
      <c r="S57" s="7" t="str">
        <f t="shared" si="31"/>
        <v/>
      </c>
      <c r="T57" s="7" t="str">
        <f t="shared" si="32"/>
        <v/>
      </c>
      <c r="U57" s="7" t="str">
        <f t="shared" si="33"/>
        <v/>
      </c>
      <c r="V57" s="7" t="str">
        <f t="shared" si="34"/>
        <v/>
      </c>
      <c r="W57" s="7" t="str">
        <f t="shared" si="35"/>
        <v/>
      </c>
      <c r="X57" s="7" t="str">
        <f t="shared" si="36"/>
        <v/>
      </c>
      <c r="Y57" s="7" t="str">
        <f t="shared" si="37"/>
        <v/>
      </c>
      <c r="Z57" s="7" t="str">
        <f t="shared" si="38"/>
        <v/>
      </c>
      <c r="AA57" s="7" t="str">
        <f t="shared" si="39"/>
        <v/>
      </c>
      <c r="AB57" s="7" t="str">
        <f t="shared" si="40"/>
        <v/>
      </c>
      <c r="AC57" s="7" t="str">
        <f t="shared" si="41"/>
        <v/>
      </c>
      <c r="AD57" s="7"/>
      <c r="AE57" s="7"/>
      <c r="AF57" t="str">
        <f t="shared" si="42"/>
        <v>Male</v>
      </c>
      <c r="AG57" t="str">
        <f t="shared" si="43"/>
        <v>Vert</v>
      </c>
      <c r="AH57" t="str">
        <f t="shared" si="44"/>
        <v>Yellowside</v>
      </c>
    </row>
    <row r="58" spans="1:34" ht="30" x14ac:dyDescent="0.25">
      <c r="A58" s="6" t="str">
        <f t="shared" ref="A58:B58" si="179">A31</f>
        <v>Male</v>
      </c>
      <c r="B58" s="9" t="str">
        <f t="shared" si="179"/>
        <v>Vert / Yellowside</v>
      </c>
      <c r="C58" s="8" t="str">
        <f>Tables!$J$3</f>
        <v>Yellowside</v>
      </c>
      <c r="D58" s="5" t="str">
        <f t="shared" si="19"/>
        <v>MaleVert / YellowsideYellowside</v>
      </c>
      <c r="E58" s="11" t="str">
        <f>Tables!J5</f>
        <v>Yellowside
Vert / Yellowside</v>
      </c>
      <c r="F58" s="7" t="str">
        <f t="shared" si="20"/>
        <v xml:space="preserve">Yellowside
</v>
      </c>
      <c r="G58" s="7" t="str">
        <f t="shared" si="21"/>
        <v>Vert / Yellowside</v>
      </c>
      <c r="H58" s="7" t="str">
        <f t="shared" si="22"/>
        <v>Vert / Yellowside</v>
      </c>
      <c r="I58" s="7" t="str">
        <f t="shared" si="23"/>
        <v/>
      </c>
      <c r="J58" s="7" t="str">
        <f t="shared" si="0"/>
        <v/>
      </c>
      <c r="K58" s="7" t="str">
        <f t="shared" si="24"/>
        <v/>
      </c>
      <c r="L58" s="7" t="str">
        <f t="shared" si="2"/>
        <v/>
      </c>
      <c r="M58" s="7" t="str">
        <f t="shared" si="25"/>
        <v/>
      </c>
      <c r="N58" s="7" t="str">
        <f t="shared" ref="N58" si="180">IF(ISERROR(SEARCH(CHAR(10),M58,1)),M58,LEFT(M58,SEARCH(CHAR(10),M58,1)))</f>
        <v/>
      </c>
      <c r="O58" s="7" t="str">
        <f t="shared" si="27"/>
        <v/>
      </c>
      <c r="P58" s="7" t="str">
        <f t="shared" ref="P58" si="181">IF(ISERROR(SEARCH(CHAR(10),O58,1)),O58,LEFT(O58,SEARCH(CHAR(10),O58,1)))</f>
        <v/>
      </c>
      <c r="Q58" s="7" t="str">
        <f t="shared" si="29"/>
        <v/>
      </c>
      <c r="R58" s="7" t="str">
        <f t="shared" si="30"/>
        <v/>
      </c>
      <c r="S58" s="7" t="str">
        <f t="shared" si="31"/>
        <v/>
      </c>
      <c r="T58" s="7" t="str">
        <f t="shared" si="32"/>
        <v/>
      </c>
      <c r="U58" s="7" t="str">
        <f t="shared" si="33"/>
        <v/>
      </c>
      <c r="V58" s="7" t="str">
        <f t="shared" si="34"/>
        <v/>
      </c>
      <c r="W58" s="7" t="str">
        <f t="shared" si="35"/>
        <v/>
      </c>
      <c r="X58" s="7" t="str">
        <f t="shared" si="36"/>
        <v/>
      </c>
      <c r="Y58" s="7" t="str">
        <f t="shared" si="37"/>
        <v/>
      </c>
      <c r="Z58" s="7" t="str">
        <f t="shared" si="38"/>
        <v/>
      </c>
      <c r="AA58" s="7" t="str">
        <f t="shared" si="39"/>
        <v/>
      </c>
      <c r="AB58" s="7" t="str">
        <f t="shared" si="40"/>
        <v/>
      </c>
      <c r="AC58" s="7" t="str">
        <f t="shared" si="41"/>
        <v/>
      </c>
      <c r="AD58" s="7"/>
      <c r="AE58" s="7"/>
      <c r="AF58" t="str">
        <f t="shared" si="42"/>
        <v>Male</v>
      </c>
      <c r="AG58" t="str">
        <f t="shared" si="43"/>
        <v>Vert / Yellowside</v>
      </c>
      <c r="AH58" t="str">
        <f t="shared" si="44"/>
        <v>Yellowside</v>
      </c>
    </row>
    <row r="59" spans="1:34" ht="30" x14ac:dyDescent="0.25">
      <c r="A59" s="6" t="str">
        <f t="shared" ref="A59:B59" si="182">A32</f>
        <v>Male</v>
      </c>
      <c r="B59" s="9" t="str">
        <f t="shared" si="182"/>
        <v>Vert / Cinnamon</v>
      </c>
      <c r="C59" s="8" t="str">
        <f>Tables!$J$3</f>
        <v>Yellowside</v>
      </c>
      <c r="D59" s="5" t="str">
        <f t="shared" si="19"/>
        <v>MaleVert / CinnamonYellowside</v>
      </c>
      <c r="E59" s="11" t="str">
        <f>Tables!J6</f>
        <v xml:space="preserve">Vert / Yellowside 
Vert // Yellowside Cinnamon              </v>
      </c>
      <c r="F59" s="7" t="str">
        <f t="shared" si="20"/>
        <v xml:space="preserve">Vert / Yellowside 
</v>
      </c>
      <c r="G59" s="7" t="str">
        <f t="shared" si="21"/>
        <v xml:space="preserve">Vert // Yellowside Cinnamon              </v>
      </c>
      <c r="H59" s="7" t="str">
        <f t="shared" si="22"/>
        <v xml:space="preserve">Vert // Yellowside Cinnamon              </v>
      </c>
      <c r="I59" s="7" t="str">
        <f t="shared" si="23"/>
        <v/>
      </c>
      <c r="J59" s="7" t="str">
        <f t="shared" si="0"/>
        <v/>
      </c>
      <c r="K59" s="7" t="str">
        <f t="shared" si="24"/>
        <v/>
      </c>
      <c r="L59" s="7" t="str">
        <f t="shared" si="2"/>
        <v/>
      </c>
      <c r="M59" s="7" t="str">
        <f t="shared" si="25"/>
        <v/>
      </c>
      <c r="N59" s="7" t="str">
        <f t="shared" ref="N59" si="183">IF(ISERROR(SEARCH(CHAR(10),M59,1)),M59,LEFT(M59,SEARCH(CHAR(10),M59,1)))</f>
        <v/>
      </c>
      <c r="O59" s="7" t="str">
        <f t="shared" si="27"/>
        <v/>
      </c>
      <c r="P59" s="7" t="str">
        <f t="shared" ref="P59" si="184">IF(ISERROR(SEARCH(CHAR(10),O59,1)),O59,LEFT(O59,SEARCH(CHAR(10),O59,1)))</f>
        <v/>
      </c>
      <c r="Q59" s="7" t="str">
        <f t="shared" si="29"/>
        <v/>
      </c>
      <c r="R59" s="7" t="str">
        <f t="shared" si="30"/>
        <v/>
      </c>
      <c r="S59" s="7" t="str">
        <f t="shared" si="31"/>
        <v/>
      </c>
      <c r="T59" s="7" t="str">
        <f t="shared" si="32"/>
        <v/>
      </c>
      <c r="U59" s="7" t="str">
        <f t="shared" si="33"/>
        <v/>
      </c>
      <c r="V59" s="7" t="str">
        <f t="shared" si="34"/>
        <v/>
      </c>
      <c r="W59" s="7" t="str">
        <f t="shared" si="35"/>
        <v/>
      </c>
      <c r="X59" s="7" t="str">
        <f t="shared" si="36"/>
        <v/>
      </c>
      <c r="Y59" s="7" t="str">
        <f t="shared" si="37"/>
        <v/>
      </c>
      <c r="Z59" s="7" t="str">
        <f t="shared" si="38"/>
        <v/>
      </c>
      <c r="AA59" s="7" t="str">
        <f t="shared" si="39"/>
        <v/>
      </c>
      <c r="AB59" s="7" t="str">
        <f t="shared" si="40"/>
        <v/>
      </c>
      <c r="AC59" s="7" t="str">
        <f t="shared" si="41"/>
        <v/>
      </c>
      <c r="AD59" s="7"/>
      <c r="AE59" s="7"/>
      <c r="AF59" t="str">
        <f t="shared" si="42"/>
        <v>Male</v>
      </c>
      <c r="AG59" t="str">
        <f t="shared" si="43"/>
        <v>Vert / Cinnamon</v>
      </c>
      <c r="AH59" t="str">
        <f t="shared" si="44"/>
        <v>Yellowside</v>
      </c>
    </row>
    <row r="60" spans="1:34" ht="30" x14ac:dyDescent="0.25">
      <c r="A60" s="6" t="str">
        <f t="shared" ref="A60:B60" si="185">A33</f>
        <v>Male</v>
      </c>
      <c r="B60" s="9" t="str">
        <f t="shared" si="185"/>
        <v>Vert / Turquoise</v>
      </c>
      <c r="C60" s="8" t="str">
        <f>Tables!$J$3</f>
        <v>Yellowside</v>
      </c>
      <c r="D60" s="5" t="str">
        <f t="shared" si="19"/>
        <v>MaleVert / TurquoiseYellowside</v>
      </c>
      <c r="E60" s="11" t="str">
        <f>Tables!J7</f>
        <v xml:space="preserve">Vert / Yellowside 
Vert // Yellowside Turquoise              </v>
      </c>
      <c r="F60" s="7" t="str">
        <f t="shared" si="20"/>
        <v xml:space="preserve">Vert / Yellowside 
</v>
      </c>
      <c r="G60" s="7" t="str">
        <f t="shared" si="21"/>
        <v xml:space="preserve">Vert // Yellowside Turquoise              </v>
      </c>
      <c r="H60" s="7" t="str">
        <f t="shared" si="22"/>
        <v xml:space="preserve">Vert // Yellowside Turquoise              </v>
      </c>
      <c r="I60" s="7" t="str">
        <f t="shared" si="23"/>
        <v/>
      </c>
      <c r="J60" s="7" t="str">
        <f t="shared" si="0"/>
        <v/>
      </c>
      <c r="K60" s="7" t="str">
        <f t="shared" si="24"/>
        <v/>
      </c>
      <c r="L60" s="7" t="str">
        <f t="shared" si="2"/>
        <v/>
      </c>
      <c r="M60" s="7" t="str">
        <f t="shared" si="25"/>
        <v/>
      </c>
      <c r="N60" s="7" t="str">
        <f t="shared" ref="N60" si="186">IF(ISERROR(SEARCH(CHAR(10),M60,1)),M60,LEFT(M60,SEARCH(CHAR(10),M60,1)))</f>
        <v/>
      </c>
      <c r="O60" s="7" t="str">
        <f t="shared" si="27"/>
        <v/>
      </c>
      <c r="P60" s="7" t="str">
        <f t="shared" ref="P60" si="187">IF(ISERROR(SEARCH(CHAR(10),O60,1)),O60,LEFT(O60,SEARCH(CHAR(10),O60,1)))</f>
        <v/>
      </c>
      <c r="Q60" s="7" t="str">
        <f t="shared" si="29"/>
        <v/>
      </c>
      <c r="R60" s="7" t="str">
        <f t="shared" si="30"/>
        <v/>
      </c>
      <c r="S60" s="7" t="str">
        <f t="shared" si="31"/>
        <v/>
      </c>
      <c r="T60" s="7" t="str">
        <f t="shared" si="32"/>
        <v/>
      </c>
      <c r="U60" s="7" t="str">
        <f t="shared" si="33"/>
        <v/>
      </c>
      <c r="V60" s="7" t="str">
        <f t="shared" si="34"/>
        <v/>
      </c>
      <c r="W60" s="7" t="str">
        <f t="shared" si="35"/>
        <v/>
      </c>
      <c r="X60" s="7" t="str">
        <f t="shared" si="36"/>
        <v/>
      </c>
      <c r="Y60" s="7" t="str">
        <f t="shared" si="37"/>
        <v/>
      </c>
      <c r="Z60" s="7" t="str">
        <f t="shared" si="38"/>
        <v/>
      </c>
      <c r="AA60" s="7" t="str">
        <f t="shared" si="39"/>
        <v/>
      </c>
      <c r="AB60" s="7" t="str">
        <f t="shared" si="40"/>
        <v/>
      </c>
      <c r="AC60" s="7" t="str">
        <f t="shared" si="41"/>
        <v/>
      </c>
      <c r="AD60" s="7"/>
      <c r="AE60" s="7"/>
      <c r="AF60" t="str">
        <f t="shared" si="42"/>
        <v>Male</v>
      </c>
      <c r="AG60" t="str">
        <f t="shared" si="43"/>
        <v>Vert / Turquoise</v>
      </c>
      <c r="AH60" t="str">
        <f t="shared" si="44"/>
        <v>Yellowside</v>
      </c>
    </row>
    <row r="61" spans="1:34" ht="60" x14ac:dyDescent="0.25">
      <c r="A61" s="6" t="str">
        <f t="shared" ref="A61:B61" si="188">A34</f>
        <v>Male</v>
      </c>
      <c r="B61" s="9" t="str">
        <f t="shared" si="188"/>
        <v>Vert // Yellowside Cinnamon</v>
      </c>
      <c r="C61" s="8" t="str">
        <f>Tables!$J$3</f>
        <v>Yellowside</v>
      </c>
      <c r="D61" s="5" t="str">
        <f t="shared" si="19"/>
        <v>MaleVert // Yellowside CinnamonYellowside</v>
      </c>
      <c r="E61" s="11" t="str">
        <f>Tables!J8</f>
        <v>Vert
Vert // Yellowside Cinnamon
Yellowside
Yellowside / Cinamon</v>
      </c>
      <c r="F61" s="7" t="str">
        <f t="shared" si="20"/>
        <v xml:space="preserve">Vert
</v>
      </c>
      <c r="G61" s="7" t="str">
        <f t="shared" si="21"/>
        <v>Vert // Yellowside Cinnamon
Yellowside
Yellowside / Cinamon</v>
      </c>
      <c r="H61" s="7" t="str">
        <f t="shared" si="22"/>
        <v xml:space="preserve">Vert // Yellowside Cinnamon
</v>
      </c>
      <c r="I61" s="7" t="str">
        <f t="shared" si="23"/>
        <v>Yellowside
Yellowside / Cinamon</v>
      </c>
      <c r="J61" s="7" t="str">
        <f t="shared" si="0"/>
        <v xml:space="preserve">Yellowside
</v>
      </c>
      <c r="K61" s="7" t="str">
        <f t="shared" si="24"/>
        <v>Yellowside / Cinamon</v>
      </c>
      <c r="L61" s="7" t="str">
        <f t="shared" si="2"/>
        <v>Yellowside / Cinamon</v>
      </c>
      <c r="M61" s="7" t="str">
        <f t="shared" si="25"/>
        <v/>
      </c>
      <c r="N61" s="7" t="str">
        <f t="shared" ref="N61" si="189">IF(ISERROR(SEARCH(CHAR(10),M61,1)),M61,LEFT(M61,SEARCH(CHAR(10),M61,1)))</f>
        <v/>
      </c>
      <c r="O61" s="7" t="str">
        <f t="shared" si="27"/>
        <v/>
      </c>
      <c r="P61" s="7" t="str">
        <f t="shared" ref="P61" si="190">IF(ISERROR(SEARCH(CHAR(10),O61,1)),O61,LEFT(O61,SEARCH(CHAR(10),O61,1)))</f>
        <v/>
      </c>
      <c r="Q61" s="7" t="str">
        <f t="shared" si="29"/>
        <v/>
      </c>
      <c r="R61" s="7" t="str">
        <f t="shared" si="30"/>
        <v/>
      </c>
      <c r="S61" s="7" t="str">
        <f t="shared" si="31"/>
        <v/>
      </c>
      <c r="T61" s="7" t="str">
        <f t="shared" si="32"/>
        <v/>
      </c>
      <c r="U61" s="7" t="str">
        <f t="shared" si="33"/>
        <v/>
      </c>
      <c r="V61" s="7" t="str">
        <f t="shared" si="34"/>
        <v/>
      </c>
      <c r="W61" s="7" t="str">
        <f t="shared" si="35"/>
        <v/>
      </c>
      <c r="X61" s="7" t="str">
        <f t="shared" si="36"/>
        <v/>
      </c>
      <c r="Y61" s="7" t="str">
        <f t="shared" si="37"/>
        <v/>
      </c>
      <c r="Z61" s="7" t="str">
        <f t="shared" si="38"/>
        <v/>
      </c>
      <c r="AA61" s="7" t="str">
        <f t="shared" si="39"/>
        <v/>
      </c>
      <c r="AB61" s="7" t="str">
        <f t="shared" si="40"/>
        <v/>
      </c>
      <c r="AC61" s="7" t="str">
        <f t="shared" si="41"/>
        <v/>
      </c>
      <c r="AD61" s="7"/>
      <c r="AE61" s="7"/>
      <c r="AF61" t="str">
        <f t="shared" si="42"/>
        <v>Male</v>
      </c>
      <c r="AG61" t="str">
        <f t="shared" si="43"/>
        <v>Vert // Yellowside Cinnamon</v>
      </c>
      <c r="AH61" t="str">
        <f t="shared" si="44"/>
        <v>Yellowside</v>
      </c>
    </row>
    <row r="62" spans="1:34" ht="60" x14ac:dyDescent="0.25">
      <c r="A62" s="6" t="str">
        <f t="shared" ref="A62:B62" si="191">A35</f>
        <v>Male</v>
      </c>
      <c r="B62" s="9" t="str">
        <f t="shared" si="191"/>
        <v>Vert // Cinnamon Turquoise</v>
      </c>
      <c r="C62" s="8" t="str">
        <f>Tables!$J$3</f>
        <v>Yellowside</v>
      </c>
      <c r="D62" s="5" t="str">
        <f t="shared" si="19"/>
        <v>MaleVert // Cinnamon TurquoiseYellowside</v>
      </c>
      <c r="E62" s="11" t="str">
        <f>Tables!J9</f>
        <v xml:space="preserve">Vert / Yellowside 
Vert // Yellowside Cinnamon
Vert // Yellowside Turquoise
Vert /// Yellowside Cinnamon Turquoise              </v>
      </c>
      <c r="F62" s="7" t="str">
        <f t="shared" si="20"/>
        <v xml:space="preserve">Vert / Yellowside 
</v>
      </c>
      <c r="G62" s="7" t="str">
        <f t="shared" si="21"/>
        <v xml:space="preserve">Vert // Yellowside Cinnamon
Vert // Yellowside Turquoise
Vert /// Yellowside Cinnamon Turquoise              </v>
      </c>
      <c r="H62" s="7" t="str">
        <f t="shared" si="22"/>
        <v xml:space="preserve">Vert // Yellowside Cinnamon
</v>
      </c>
      <c r="I62" s="7" t="str">
        <f t="shared" si="23"/>
        <v xml:space="preserve">Vert // Yellowside Turquoise
Vert /// Yellowside Cinnamon Turquoise              </v>
      </c>
      <c r="J62" s="7" t="str">
        <f t="shared" si="0"/>
        <v xml:space="preserve">Vert // Yellowside Turquoise
</v>
      </c>
      <c r="K62" s="7" t="str">
        <f t="shared" si="24"/>
        <v xml:space="preserve">Vert /// Yellowside Cinnamon Turquoise              </v>
      </c>
      <c r="L62" s="7" t="str">
        <f t="shared" si="2"/>
        <v xml:space="preserve">Vert /// Yellowside Cinnamon Turquoise              </v>
      </c>
      <c r="M62" s="7" t="str">
        <f t="shared" si="25"/>
        <v/>
      </c>
      <c r="N62" s="7" t="str">
        <f t="shared" ref="N62" si="192">IF(ISERROR(SEARCH(CHAR(10),M62,1)),M62,LEFT(M62,SEARCH(CHAR(10),M62,1)))</f>
        <v/>
      </c>
      <c r="O62" s="7" t="str">
        <f t="shared" si="27"/>
        <v/>
      </c>
      <c r="P62" s="7" t="str">
        <f t="shared" ref="P62" si="193">IF(ISERROR(SEARCH(CHAR(10),O62,1)),O62,LEFT(O62,SEARCH(CHAR(10),O62,1)))</f>
        <v/>
      </c>
      <c r="Q62" s="7" t="str">
        <f t="shared" si="29"/>
        <v/>
      </c>
      <c r="R62" s="7" t="str">
        <f t="shared" si="30"/>
        <v/>
      </c>
      <c r="S62" s="7" t="str">
        <f t="shared" si="31"/>
        <v/>
      </c>
      <c r="T62" s="7" t="str">
        <f t="shared" si="32"/>
        <v/>
      </c>
      <c r="U62" s="7" t="str">
        <f t="shared" si="33"/>
        <v/>
      </c>
      <c r="V62" s="7" t="str">
        <f t="shared" si="34"/>
        <v/>
      </c>
      <c r="W62" s="7" t="str">
        <f t="shared" si="35"/>
        <v/>
      </c>
      <c r="X62" s="7" t="str">
        <f t="shared" si="36"/>
        <v/>
      </c>
      <c r="Y62" s="7" t="str">
        <f t="shared" si="37"/>
        <v/>
      </c>
      <c r="Z62" s="7" t="str">
        <f t="shared" si="38"/>
        <v/>
      </c>
      <c r="AA62" s="7" t="str">
        <f t="shared" si="39"/>
        <v/>
      </c>
      <c r="AB62" s="7" t="str">
        <f t="shared" si="40"/>
        <v/>
      </c>
      <c r="AC62" s="7" t="str">
        <f t="shared" si="41"/>
        <v/>
      </c>
      <c r="AD62" s="7"/>
      <c r="AE62" s="7"/>
      <c r="AF62" t="str">
        <f t="shared" si="42"/>
        <v>Male</v>
      </c>
      <c r="AG62" t="str">
        <f t="shared" si="43"/>
        <v>Vert // Cinnamon Turquoise</v>
      </c>
      <c r="AH62" t="str">
        <f t="shared" si="44"/>
        <v>Yellowside</v>
      </c>
    </row>
    <row r="63" spans="1:34" ht="75" x14ac:dyDescent="0.25">
      <c r="A63" s="6" t="str">
        <f t="shared" ref="A63:B63" si="194">A36</f>
        <v>Male</v>
      </c>
      <c r="B63" s="9" t="str">
        <f t="shared" si="194"/>
        <v>vert // yellowside turquoise</v>
      </c>
      <c r="C63" s="8" t="str">
        <f>Tables!$J$3</f>
        <v>Yellowside</v>
      </c>
      <c r="D63" s="5" t="str">
        <f t="shared" si="19"/>
        <v>Malevert // yellowside turquoiseYellowside</v>
      </c>
      <c r="E63" s="11" t="str">
        <f>Tables!J10</f>
        <v xml:space="preserve">vert / yellowside
vert // yellowside turquoise
yellowside
yellowside / turquoise
</v>
      </c>
      <c r="F63" s="7" t="str">
        <f t="shared" si="20"/>
        <v xml:space="preserve">vert / yellowside
</v>
      </c>
      <c r="G63" s="7" t="str">
        <f t="shared" si="21"/>
        <v xml:space="preserve">vert // yellowside turquoise
yellowside
yellowside / turquoise
</v>
      </c>
      <c r="H63" s="7" t="str">
        <f t="shared" si="22"/>
        <v xml:space="preserve">vert // yellowside turquoise
</v>
      </c>
      <c r="I63" s="7" t="str">
        <f t="shared" si="23"/>
        <v xml:space="preserve">yellowside
yellowside / turquoise
</v>
      </c>
      <c r="J63" s="7" t="str">
        <f t="shared" si="0"/>
        <v xml:space="preserve">yellowside
</v>
      </c>
      <c r="K63" s="7" t="str">
        <f t="shared" si="24"/>
        <v xml:space="preserve">yellowside / turquoise
</v>
      </c>
      <c r="L63" s="7" t="str">
        <f t="shared" si="2"/>
        <v xml:space="preserve">yellowside / turquoise
</v>
      </c>
      <c r="M63" s="7" t="str">
        <f t="shared" si="25"/>
        <v/>
      </c>
      <c r="N63" s="7" t="str">
        <f t="shared" ref="N63" si="195">IF(ISERROR(SEARCH(CHAR(10),M63,1)),M63,LEFT(M63,SEARCH(CHAR(10),M63,1)))</f>
        <v/>
      </c>
      <c r="O63" s="7" t="str">
        <f t="shared" si="27"/>
        <v/>
      </c>
      <c r="P63" s="7" t="str">
        <f t="shared" ref="P63" si="196">IF(ISERROR(SEARCH(CHAR(10),O63,1)),O63,LEFT(O63,SEARCH(CHAR(10),O63,1)))</f>
        <v/>
      </c>
      <c r="Q63" s="7" t="str">
        <f t="shared" si="29"/>
        <v/>
      </c>
      <c r="R63" s="7" t="str">
        <f t="shared" si="30"/>
        <v/>
      </c>
      <c r="S63" s="7" t="str">
        <f t="shared" si="31"/>
        <v/>
      </c>
      <c r="T63" s="7" t="str">
        <f t="shared" si="32"/>
        <v/>
      </c>
      <c r="U63" s="7" t="str">
        <f t="shared" si="33"/>
        <v/>
      </c>
      <c r="V63" s="7" t="str">
        <f t="shared" si="34"/>
        <v/>
      </c>
      <c r="W63" s="7" t="str">
        <f t="shared" si="35"/>
        <v/>
      </c>
      <c r="X63" s="7" t="str">
        <f t="shared" si="36"/>
        <v/>
      </c>
      <c r="Y63" s="7" t="str">
        <f t="shared" si="37"/>
        <v/>
      </c>
      <c r="Z63" s="7" t="str">
        <f t="shared" si="38"/>
        <v/>
      </c>
      <c r="AA63" s="7" t="str">
        <f t="shared" si="39"/>
        <v/>
      </c>
      <c r="AB63" s="7" t="str">
        <f t="shared" si="40"/>
        <v/>
      </c>
      <c r="AC63" s="7" t="str">
        <f t="shared" si="41"/>
        <v/>
      </c>
      <c r="AD63" s="7"/>
      <c r="AE63" s="7"/>
      <c r="AF63" t="str">
        <f t="shared" si="42"/>
        <v>Male</v>
      </c>
      <c r="AG63" t="str">
        <f t="shared" si="43"/>
        <v>vert // yellowside turquoise</v>
      </c>
      <c r="AH63" t="str">
        <f t="shared" si="44"/>
        <v>Yellowside</v>
      </c>
    </row>
    <row r="64" spans="1:34" ht="120" x14ac:dyDescent="0.25">
      <c r="A64" s="6" t="str">
        <f t="shared" ref="A64:B64" si="197">A37</f>
        <v>Male</v>
      </c>
      <c r="B64" s="9" t="str">
        <f t="shared" si="197"/>
        <v>Vert /// Yellowside Cinnamon  Turquoise</v>
      </c>
      <c r="C64" s="8" t="str">
        <f>Tables!$J$3</f>
        <v>Yellowside</v>
      </c>
      <c r="D64" s="5" t="str">
        <f t="shared" si="19"/>
        <v>MaleVert /// Yellowside Cinnamon  TurquoiseYellowside</v>
      </c>
      <c r="E64" s="11" t="str">
        <f>Tables!J11</f>
        <v xml:space="preserve">Vert / Yellowside
Vert // Yellowside Cinnamon
Vert // Yellowside Turquoise
Vert /// Yellowside Cinnamon Turquoise
Yellowside
Yellowside / Cinnamon
Yellowside / Turquoise
Yellowside // Cinnamon Turquoise </v>
      </c>
      <c r="F64" s="7" t="str">
        <f t="shared" si="20"/>
        <v xml:space="preserve">Vert / Yellowside
</v>
      </c>
      <c r="G64" s="7" t="str">
        <f t="shared" si="21"/>
        <v xml:space="preserve">Vert // Yellowside Cinnamon
Vert // Yellowside Turquoise
Vert /// Yellowside Cinnamon Turquoise
Yellowside
Yellowside / Cinnamon
Yellowside / Turquoise
Yellowside // Cinnamon Turquoise </v>
      </c>
      <c r="H64" s="7" t="str">
        <f t="shared" si="22"/>
        <v xml:space="preserve">Vert // Yellowside Cinnamon
</v>
      </c>
      <c r="I64" s="7" t="str">
        <f t="shared" si="23"/>
        <v xml:space="preserve">Vert // Yellowside Turquoise
Vert /// Yellowside Cinnamon Turquoise
Yellowside
Yellowside / Cinnamon
Yellowside / Turquoise
Yellowside // Cinnamon Turquoise </v>
      </c>
      <c r="J64" s="7" t="str">
        <f t="shared" si="0"/>
        <v xml:space="preserve">Vert // Yellowside Turquoise
</v>
      </c>
      <c r="K64" s="7" t="str">
        <f t="shared" si="24"/>
        <v xml:space="preserve">Vert /// Yellowside Cinnamon Turquoise
Yellowside
Yellowside / Cinnamon
Yellowside / Turquoise
Yellowside // Cinnamon Turquoise </v>
      </c>
      <c r="L64" s="7" t="str">
        <f t="shared" si="2"/>
        <v xml:space="preserve">Vert /// Yellowside Cinnamon Turquoise
</v>
      </c>
      <c r="M64" s="7" t="str">
        <f t="shared" si="25"/>
        <v xml:space="preserve">Yellowside
Yellowside / Cinnamon
Yellowside / Turquoise
Yellowside // Cinnamon Turquoise </v>
      </c>
      <c r="N64" s="7" t="str">
        <f t="shared" ref="N64" si="198">IF(ISERROR(SEARCH(CHAR(10),M64,1)),M64,LEFT(M64,SEARCH(CHAR(10),M64,1)))</f>
        <v xml:space="preserve">Yellowside
</v>
      </c>
      <c r="O64" s="7" t="str">
        <f t="shared" si="27"/>
        <v xml:space="preserve">Yellowside / Cinnamon
Yellowside / Turquoise
Yellowside // Cinnamon Turquoise </v>
      </c>
      <c r="P64" s="7" t="str">
        <f t="shared" ref="P64" si="199">IF(ISERROR(SEARCH(CHAR(10),O64,1)),O64,LEFT(O64,SEARCH(CHAR(10),O64,1)))</f>
        <v xml:space="preserve">Yellowside / Cinnamon
</v>
      </c>
      <c r="Q64" s="7" t="str">
        <f t="shared" si="29"/>
        <v xml:space="preserve">Yellowside / Turquoise
Yellowside // Cinnamon Turquoise </v>
      </c>
      <c r="R64" s="7" t="str">
        <f t="shared" si="30"/>
        <v xml:space="preserve">Yellowside / Turquoise
</v>
      </c>
      <c r="S64" s="7" t="str">
        <f t="shared" si="31"/>
        <v xml:space="preserve">Yellowside // Cinnamon Turquoise </v>
      </c>
      <c r="T64" s="7" t="str">
        <f t="shared" si="32"/>
        <v xml:space="preserve">Yellowside // Cinnamon Turquoise </v>
      </c>
      <c r="U64" s="7" t="str">
        <f t="shared" si="33"/>
        <v/>
      </c>
      <c r="V64" s="7" t="str">
        <f t="shared" si="34"/>
        <v/>
      </c>
      <c r="W64" s="7" t="str">
        <f t="shared" si="35"/>
        <v/>
      </c>
      <c r="X64" s="7" t="str">
        <f t="shared" si="36"/>
        <v/>
      </c>
      <c r="Y64" s="7" t="str">
        <f t="shared" si="37"/>
        <v/>
      </c>
      <c r="Z64" s="7" t="str">
        <f t="shared" si="38"/>
        <v/>
      </c>
      <c r="AA64" s="7" t="str">
        <f t="shared" si="39"/>
        <v/>
      </c>
      <c r="AB64" s="7" t="str">
        <f t="shared" si="40"/>
        <v/>
      </c>
      <c r="AC64" s="7" t="str">
        <f t="shared" si="41"/>
        <v/>
      </c>
      <c r="AD64" s="7"/>
      <c r="AE64" s="7"/>
      <c r="AF64" t="str">
        <f t="shared" si="42"/>
        <v>Male</v>
      </c>
      <c r="AG64" t="str">
        <f t="shared" si="43"/>
        <v>Vert /// Yellowside Cinnamon  Turquoise</v>
      </c>
      <c r="AH64" t="str">
        <f t="shared" si="44"/>
        <v>Yellowside</v>
      </c>
    </row>
    <row r="65" spans="1:34" ht="15.75" x14ac:dyDescent="0.25">
      <c r="A65" s="6" t="str">
        <f t="shared" ref="A65:B65" si="200">A38</f>
        <v>Male</v>
      </c>
      <c r="B65" s="9" t="str">
        <f t="shared" si="200"/>
        <v>Yellowside</v>
      </c>
      <c r="C65" s="8" t="str">
        <f>Tables!$J$3</f>
        <v>Yellowside</v>
      </c>
      <c r="D65" s="5" t="str">
        <f t="shared" si="19"/>
        <v>MaleYellowsideYellowside</v>
      </c>
      <c r="E65" s="11" t="str">
        <f>Tables!J12</f>
        <v>Yellowside</v>
      </c>
      <c r="F65" s="7" t="str">
        <f t="shared" si="20"/>
        <v>Yellowside</v>
      </c>
      <c r="G65" s="7" t="str">
        <f t="shared" si="21"/>
        <v/>
      </c>
      <c r="H65" s="7" t="str">
        <f t="shared" si="22"/>
        <v/>
      </c>
      <c r="I65" s="7" t="str">
        <f t="shared" si="23"/>
        <v/>
      </c>
      <c r="J65" s="7" t="str">
        <f t="shared" si="0"/>
        <v/>
      </c>
      <c r="K65" s="7" t="str">
        <f t="shared" si="24"/>
        <v/>
      </c>
      <c r="L65" s="7" t="str">
        <f t="shared" si="2"/>
        <v/>
      </c>
      <c r="M65" s="7" t="str">
        <f t="shared" si="25"/>
        <v/>
      </c>
      <c r="N65" s="7" t="str">
        <f t="shared" ref="N65" si="201">IF(ISERROR(SEARCH(CHAR(10),M65,1)),M65,LEFT(M65,SEARCH(CHAR(10),M65,1)))</f>
        <v/>
      </c>
      <c r="O65" s="7" t="str">
        <f t="shared" si="27"/>
        <v/>
      </c>
      <c r="P65" s="7" t="str">
        <f t="shared" ref="P65" si="202">IF(ISERROR(SEARCH(CHAR(10),O65,1)),O65,LEFT(O65,SEARCH(CHAR(10),O65,1)))</f>
        <v/>
      </c>
      <c r="Q65" s="7" t="str">
        <f t="shared" si="29"/>
        <v/>
      </c>
      <c r="R65" s="7" t="str">
        <f t="shared" si="30"/>
        <v/>
      </c>
      <c r="S65" s="7" t="str">
        <f t="shared" si="31"/>
        <v/>
      </c>
      <c r="T65" s="7" t="str">
        <f t="shared" si="32"/>
        <v/>
      </c>
      <c r="U65" s="7" t="str">
        <f t="shared" si="33"/>
        <v/>
      </c>
      <c r="V65" s="7" t="str">
        <f t="shared" si="34"/>
        <v/>
      </c>
      <c r="W65" s="7" t="str">
        <f t="shared" si="35"/>
        <v/>
      </c>
      <c r="X65" s="7" t="str">
        <f t="shared" si="36"/>
        <v/>
      </c>
      <c r="Y65" s="7" t="str">
        <f t="shared" si="37"/>
        <v/>
      </c>
      <c r="Z65" s="7" t="str">
        <f t="shared" si="38"/>
        <v/>
      </c>
      <c r="AA65" s="7" t="str">
        <f t="shared" si="39"/>
        <v/>
      </c>
      <c r="AB65" s="7" t="str">
        <f t="shared" si="40"/>
        <v/>
      </c>
      <c r="AC65" s="7" t="str">
        <f t="shared" si="41"/>
        <v/>
      </c>
      <c r="AD65" s="7"/>
      <c r="AE65" s="7"/>
      <c r="AF65" t="str">
        <f t="shared" si="42"/>
        <v>Male</v>
      </c>
      <c r="AG65" t="str">
        <f t="shared" si="43"/>
        <v>Yellowside</v>
      </c>
      <c r="AH65" t="str">
        <f t="shared" si="44"/>
        <v>Yellowside</v>
      </c>
    </row>
    <row r="66" spans="1:34" ht="30" x14ac:dyDescent="0.25">
      <c r="A66" s="6" t="str">
        <f t="shared" ref="A66:B66" si="203">A39</f>
        <v>Male</v>
      </c>
      <c r="B66" s="9" t="str">
        <f t="shared" si="203"/>
        <v xml:space="preserve">Yellowside / Cinamon </v>
      </c>
      <c r="C66" s="8" t="str">
        <f>Tables!$J$3</f>
        <v>Yellowside</v>
      </c>
      <c r="D66" s="5" t="str">
        <f t="shared" si="19"/>
        <v>MaleYellowside / Cinamon Yellowside</v>
      </c>
      <c r="E66" s="11" t="str">
        <f>Tables!J13</f>
        <v>Yellowside
Yellowside / Cinnamon</v>
      </c>
      <c r="F66" s="7" t="str">
        <f t="shared" si="20"/>
        <v xml:space="preserve">Yellowside
</v>
      </c>
      <c r="G66" s="7" t="str">
        <f t="shared" si="21"/>
        <v>Yellowside / Cinnamon</v>
      </c>
      <c r="H66" s="7" t="str">
        <f t="shared" si="22"/>
        <v>Yellowside / Cinnamon</v>
      </c>
      <c r="I66" s="7" t="str">
        <f t="shared" si="23"/>
        <v/>
      </c>
      <c r="J66" s="7" t="str">
        <f t="shared" si="0"/>
        <v/>
      </c>
      <c r="K66" s="7" t="str">
        <f t="shared" si="24"/>
        <v/>
      </c>
      <c r="L66" s="7" t="str">
        <f t="shared" si="2"/>
        <v/>
      </c>
      <c r="M66" s="7" t="str">
        <f t="shared" si="25"/>
        <v/>
      </c>
      <c r="N66" s="7" t="str">
        <f t="shared" ref="N66" si="204">IF(ISERROR(SEARCH(CHAR(10),M66,1)),M66,LEFT(M66,SEARCH(CHAR(10),M66,1)))</f>
        <v/>
      </c>
      <c r="O66" s="7" t="str">
        <f t="shared" si="27"/>
        <v/>
      </c>
      <c r="P66" s="7" t="str">
        <f t="shared" ref="P66" si="205">IF(ISERROR(SEARCH(CHAR(10),O66,1)),O66,LEFT(O66,SEARCH(CHAR(10),O66,1)))</f>
        <v/>
      </c>
      <c r="Q66" s="7" t="str">
        <f t="shared" si="29"/>
        <v/>
      </c>
      <c r="R66" s="7" t="str">
        <f t="shared" si="30"/>
        <v/>
      </c>
      <c r="S66" s="7" t="str">
        <f t="shared" si="31"/>
        <v/>
      </c>
      <c r="T66" s="7" t="str">
        <f t="shared" si="32"/>
        <v/>
      </c>
      <c r="U66" s="7" t="str">
        <f t="shared" si="33"/>
        <v/>
      </c>
      <c r="V66" s="7" t="str">
        <f t="shared" si="34"/>
        <v/>
      </c>
      <c r="W66" s="7" t="str">
        <f t="shared" si="35"/>
        <v/>
      </c>
      <c r="X66" s="7" t="str">
        <f t="shared" si="36"/>
        <v/>
      </c>
      <c r="Y66" s="7" t="str">
        <f t="shared" si="37"/>
        <v/>
      </c>
      <c r="Z66" s="7" t="str">
        <f t="shared" si="38"/>
        <v/>
      </c>
      <c r="AA66" s="7" t="str">
        <f t="shared" si="39"/>
        <v/>
      </c>
      <c r="AB66" s="7" t="str">
        <f t="shared" si="40"/>
        <v/>
      </c>
      <c r="AC66" s="7" t="str">
        <f t="shared" si="41"/>
        <v/>
      </c>
      <c r="AD66" s="7"/>
      <c r="AE66" s="7"/>
      <c r="AF66" t="str">
        <f t="shared" si="42"/>
        <v>Male</v>
      </c>
      <c r="AG66" t="str">
        <f t="shared" si="43"/>
        <v xml:space="preserve">Yellowside / Cinamon </v>
      </c>
      <c r="AH66" t="str">
        <f t="shared" si="44"/>
        <v>Yellowside</v>
      </c>
    </row>
    <row r="67" spans="1:34" ht="30" x14ac:dyDescent="0.25">
      <c r="A67" s="6" t="str">
        <f t="shared" ref="A67:B67" si="206">A40</f>
        <v>Male</v>
      </c>
      <c r="B67" s="9" t="str">
        <f t="shared" si="206"/>
        <v>Yellowside / Turquoise</v>
      </c>
      <c r="C67" s="8" t="str">
        <f>Tables!$J$3</f>
        <v>Yellowside</v>
      </c>
      <c r="D67" s="5" t="str">
        <f t="shared" si="19"/>
        <v>MaleYellowside / TurquoiseYellowside</v>
      </c>
      <c r="E67" s="11" t="str">
        <f>Tables!J14</f>
        <v>Yellowside
Yellowside / Turquoise</v>
      </c>
      <c r="F67" s="7" t="str">
        <f t="shared" si="20"/>
        <v xml:space="preserve">Yellowside
</v>
      </c>
      <c r="G67" s="7" t="str">
        <f t="shared" si="21"/>
        <v>Yellowside / Turquoise</v>
      </c>
      <c r="H67" s="7" t="str">
        <f t="shared" si="22"/>
        <v>Yellowside / Turquoise</v>
      </c>
      <c r="I67" s="7" t="str">
        <f t="shared" si="23"/>
        <v/>
      </c>
      <c r="J67" s="7" t="str">
        <f t="shared" ref="J67:J130" si="207">IF(ISERROR(SEARCH(CHAR(10),I67,1)),I67,LEFT(I67,SEARCH(CHAR(10),I67,1)))</f>
        <v/>
      </c>
      <c r="K67" s="7" t="str">
        <f t="shared" si="24"/>
        <v/>
      </c>
      <c r="L67" s="7" t="str">
        <f t="shared" ref="L67:L130" si="208">IF(ISERROR(SEARCH(CHAR(10),K67,1)),K67,LEFT(K67,SEARCH(CHAR(10),K67,1)))</f>
        <v/>
      </c>
      <c r="M67" s="7" t="str">
        <f t="shared" si="25"/>
        <v/>
      </c>
      <c r="N67" s="7" t="str">
        <f t="shared" ref="N67" si="209">IF(ISERROR(SEARCH(CHAR(10),M67,1)),M67,LEFT(M67,SEARCH(CHAR(10),M67,1)))</f>
        <v/>
      </c>
      <c r="O67" s="7" t="str">
        <f t="shared" si="27"/>
        <v/>
      </c>
      <c r="P67" s="7" t="str">
        <f t="shared" ref="P67" si="210">IF(ISERROR(SEARCH(CHAR(10),O67,1)),O67,LEFT(O67,SEARCH(CHAR(10),O67,1)))</f>
        <v/>
      </c>
      <c r="Q67" s="7" t="str">
        <f t="shared" si="29"/>
        <v/>
      </c>
      <c r="R67" s="7" t="str">
        <f t="shared" si="30"/>
        <v/>
      </c>
      <c r="S67" s="7" t="str">
        <f t="shared" si="31"/>
        <v/>
      </c>
      <c r="T67" s="7" t="str">
        <f t="shared" si="32"/>
        <v/>
      </c>
      <c r="U67" s="7" t="str">
        <f t="shared" si="33"/>
        <v/>
      </c>
      <c r="V67" s="7" t="str">
        <f t="shared" si="34"/>
        <v/>
      </c>
      <c r="W67" s="7" t="str">
        <f t="shared" si="35"/>
        <v/>
      </c>
      <c r="X67" s="7" t="str">
        <f t="shared" si="36"/>
        <v/>
      </c>
      <c r="Y67" s="7" t="str">
        <f t="shared" si="37"/>
        <v/>
      </c>
      <c r="Z67" s="7" t="str">
        <f t="shared" si="38"/>
        <v/>
      </c>
      <c r="AA67" s="7" t="str">
        <f t="shared" si="39"/>
        <v/>
      </c>
      <c r="AB67" s="7" t="str">
        <f t="shared" si="40"/>
        <v/>
      </c>
      <c r="AC67" s="7" t="str">
        <f t="shared" si="41"/>
        <v/>
      </c>
      <c r="AD67" s="7"/>
      <c r="AE67" s="7"/>
      <c r="AF67" t="str">
        <f t="shared" si="42"/>
        <v>Male</v>
      </c>
      <c r="AG67" t="str">
        <f t="shared" si="43"/>
        <v>Yellowside / Turquoise</v>
      </c>
      <c r="AH67" t="str">
        <f t="shared" si="44"/>
        <v>Yellowside</v>
      </c>
    </row>
    <row r="68" spans="1:34" ht="60" x14ac:dyDescent="0.25">
      <c r="A68" s="6" t="str">
        <f t="shared" ref="A68:B68" si="211">A41</f>
        <v>Male</v>
      </c>
      <c r="B68" s="9" t="str">
        <f t="shared" si="211"/>
        <v>Yellowside // Turquoise cinnamon</v>
      </c>
      <c r="C68" s="8" t="str">
        <f>Tables!$J$3</f>
        <v>Yellowside</v>
      </c>
      <c r="D68" s="5" t="str">
        <f t="shared" ref="D68:D131" si="212">A68&amp;B68&amp;C68</f>
        <v>MaleYellowside // Turquoise cinnamonYellowside</v>
      </c>
      <c r="E68" s="11" t="str">
        <f>Tables!J15</f>
        <v>Yellowside
Yellowside / Cinnamon
Yellowside / Turquoise
Yellowside // Cinnamon Turquoise</v>
      </c>
      <c r="F68" s="7" t="str">
        <f t="shared" ref="F68:F131" si="213">IF(ISERROR(SEARCH(CHAR(10),E68,1)),E68,LEFT(E68,SEARCH(CHAR(10),E68,1)))</f>
        <v xml:space="preserve">Yellowside
</v>
      </c>
      <c r="G68" s="7" t="str">
        <f t="shared" ref="G68:G131" si="214">RIGHT(E68,LEN(E68)-LEN(F68))</f>
        <v>Yellowside / Cinnamon
Yellowside / Turquoise
Yellowside // Cinnamon Turquoise</v>
      </c>
      <c r="H68" s="7" t="str">
        <f t="shared" ref="H68:H131" si="215">IF(ISERROR(SEARCH(CHAR(10),G68,1)),G68,LEFT(G68,SEARCH(CHAR(10),G68,1)))</f>
        <v xml:space="preserve">Yellowside / Cinnamon
</v>
      </c>
      <c r="I68" s="7" t="str">
        <f t="shared" ref="I68:I131" si="216">RIGHT(G68,LEN(E68)-LEN(F68)-LEN(H68))</f>
        <v>Yellowside / Turquoise
Yellowside // Cinnamon Turquoise</v>
      </c>
      <c r="J68" s="7" t="str">
        <f t="shared" si="207"/>
        <v xml:space="preserve">Yellowside / Turquoise
</v>
      </c>
      <c r="K68" s="7" t="str">
        <f t="shared" ref="K68:K131" si="217">RIGHT(I68,LEN(E68)-LEN(F68)-LEN(H68)-LEN(J68))</f>
        <v>Yellowside // Cinnamon Turquoise</v>
      </c>
      <c r="L68" s="7" t="str">
        <f t="shared" si="208"/>
        <v>Yellowside // Cinnamon Turquoise</v>
      </c>
      <c r="M68" s="7" t="str">
        <f t="shared" ref="M68:M131" si="218">RIGHT(K68,LEN(G68)-LEN(H68)-LEN(J68)-LEN(L68))</f>
        <v/>
      </c>
      <c r="N68" s="7" t="str">
        <f t="shared" ref="N68" si="219">IF(ISERROR(SEARCH(CHAR(10),M68,1)),M68,LEFT(M68,SEARCH(CHAR(10),M68,1)))</f>
        <v/>
      </c>
      <c r="O68" s="7" t="str">
        <f t="shared" ref="O68:O131" si="220">RIGHT(M68,LEN(I68)-LEN(J68)-LEN(L68)-LEN(N68))</f>
        <v/>
      </c>
      <c r="P68" s="7" t="str">
        <f t="shared" ref="P68" si="221">IF(ISERROR(SEARCH(CHAR(10),O68,1)),O68,LEFT(O68,SEARCH(CHAR(10),O68,1)))</f>
        <v/>
      </c>
      <c r="Q68" s="7" t="str">
        <f t="shared" ref="Q68:Q131" si="222">RIGHT(O68,LEN(K68)-LEN(L68)-LEN(N68)-LEN(P68))</f>
        <v/>
      </c>
      <c r="R68" s="7" t="str">
        <f t="shared" ref="R68:R131" si="223">IF(ISERROR(SEARCH(CHAR(10),Q68,1)),Q68,LEFT(Q68,SEARCH(CHAR(10),Q68,1)))</f>
        <v/>
      </c>
      <c r="S68" s="7" t="str">
        <f t="shared" ref="S68:S131" si="224">RIGHT(Q68,LEN(M68)-LEN(N68)-LEN(P68)-LEN(R68))</f>
        <v/>
      </c>
      <c r="T68" s="7" t="str">
        <f t="shared" ref="T68:T131" si="225">IF(ISERROR(SEARCH(CHAR(10),S68,1)),S68,LEFT(S68,SEARCH(CHAR(10),S68,1)))</f>
        <v/>
      </c>
      <c r="U68" s="7" t="str">
        <f t="shared" ref="U68:U131" si="226">RIGHT(S68,LEN(O68)-LEN(P68)-LEN(R68)-LEN(T68))</f>
        <v/>
      </c>
      <c r="V68" s="7" t="str">
        <f t="shared" ref="V68:V131" si="227">IF(ISERROR(SEARCH(CHAR(10),U68,1)),U68,LEFT(U68,SEARCH(CHAR(10),U68,1)))</f>
        <v/>
      </c>
      <c r="W68" s="7" t="str">
        <f t="shared" ref="W68:W131" si="228">RIGHT(U68,LEN(Q68)-LEN(R68)-LEN(T68)-LEN(V68))</f>
        <v/>
      </c>
      <c r="X68" s="7" t="str">
        <f t="shared" ref="X68:X131" si="229">IF(ISERROR(SEARCH(CHAR(10),W68,1)),W68,LEFT(W68,SEARCH(CHAR(10),W68,1)))</f>
        <v/>
      </c>
      <c r="Y68" s="7" t="str">
        <f t="shared" ref="Y68:Y131" si="230">RIGHT(W68,LEN(S68)-LEN(T68)-LEN(V68)-LEN(X68))</f>
        <v/>
      </c>
      <c r="Z68" s="7" t="str">
        <f t="shared" ref="Z68:Z131" si="231">IF(ISERROR(SEARCH(CHAR(10),Y68,1)),Y68,LEFT(Y68,SEARCH(CHAR(10),Y68,1)))</f>
        <v/>
      </c>
      <c r="AA68" s="7" t="str">
        <f t="shared" ref="AA68:AA131" si="232">RIGHT(Y68,LEN(U68)-LEN(V68)-LEN(X68)-LEN(Z68))</f>
        <v/>
      </c>
      <c r="AB68" s="7" t="str">
        <f t="shared" ref="AB68:AB131" si="233">IF(ISERROR(SEARCH(CHAR(10),AA68,1)),AA68,LEFT(AA68,SEARCH(CHAR(10),AA68,1)))</f>
        <v/>
      </c>
      <c r="AC68" s="7" t="str">
        <f t="shared" ref="AC68:AC131" si="234">RIGHT(AA68,LEN(W68)-LEN(X68)-LEN(Z68)-LEN(AB68))</f>
        <v/>
      </c>
      <c r="AD68" s="7"/>
      <c r="AE68" s="7"/>
      <c r="AF68" t="str">
        <f t="shared" ref="AF68:AF131" si="235">A68</f>
        <v>Male</v>
      </c>
      <c r="AG68" t="str">
        <f t="shared" ref="AG68:AG131" si="236">B68</f>
        <v>Yellowside // Turquoise cinnamon</v>
      </c>
      <c r="AH68" t="str">
        <f t="shared" ref="AH68:AH131" si="237">C68</f>
        <v>Yellowside</v>
      </c>
    </row>
    <row r="69" spans="1:34" ht="15.75" x14ac:dyDescent="0.25">
      <c r="A69" s="6" t="str">
        <f t="shared" ref="A69:B69" si="238">A42</f>
        <v>Male</v>
      </c>
      <c r="B69" s="9" t="str">
        <f t="shared" si="238"/>
        <v>Cinnamon</v>
      </c>
      <c r="C69" s="8" t="str">
        <f>Tables!$J$3</f>
        <v>Yellowside</v>
      </c>
      <c r="D69" s="5" t="str">
        <f t="shared" si="212"/>
        <v>MaleCinnamonYellowside</v>
      </c>
      <c r="E69" s="11" t="str">
        <f>Tables!J16</f>
        <v>Vert // Yellowside Cinnamon</v>
      </c>
      <c r="F69" s="7" t="str">
        <f t="shared" si="213"/>
        <v>Vert // Yellowside Cinnamon</v>
      </c>
      <c r="G69" s="7" t="str">
        <f t="shared" si="214"/>
        <v/>
      </c>
      <c r="H69" s="7" t="str">
        <f t="shared" si="215"/>
        <v/>
      </c>
      <c r="I69" s="7" t="str">
        <f t="shared" si="216"/>
        <v/>
      </c>
      <c r="J69" s="7" t="str">
        <f t="shared" si="207"/>
        <v/>
      </c>
      <c r="K69" s="7" t="str">
        <f t="shared" si="217"/>
        <v/>
      </c>
      <c r="L69" s="7" t="str">
        <f t="shared" si="208"/>
        <v/>
      </c>
      <c r="M69" s="7" t="str">
        <f t="shared" si="218"/>
        <v/>
      </c>
      <c r="N69" s="7" t="str">
        <f t="shared" ref="N69" si="239">IF(ISERROR(SEARCH(CHAR(10),M69,1)),M69,LEFT(M69,SEARCH(CHAR(10),M69,1)))</f>
        <v/>
      </c>
      <c r="O69" s="7" t="str">
        <f t="shared" si="220"/>
        <v/>
      </c>
      <c r="P69" s="7" t="str">
        <f t="shared" ref="P69" si="240">IF(ISERROR(SEARCH(CHAR(10),O69,1)),O69,LEFT(O69,SEARCH(CHAR(10),O69,1)))</f>
        <v/>
      </c>
      <c r="Q69" s="7" t="str">
        <f t="shared" si="222"/>
        <v/>
      </c>
      <c r="R69" s="7" t="str">
        <f t="shared" si="223"/>
        <v/>
      </c>
      <c r="S69" s="7" t="str">
        <f t="shared" si="224"/>
        <v/>
      </c>
      <c r="T69" s="7" t="str">
        <f t="shared" si="225"/>
        <v/>
      </c>
      <c r="U69" s="7" t="str">
        <f t="shared" si="226"/>
        <v/>
      </c>
      <c r="V69" s="7" t="str">
        <f t="shared" si="227"/>
        <v/>
      </c>
      <c r="W69" s="7" t="str">
        <f t="shared" si="228"/>
        <v/>
      </c>
      <c r="X69" s="7" t="str">
        <f t="shared" si="229"/>
        <v/>
      </c>
      <c r="Y69" s="7" t="str">
        <f t="shared" si="230"/>
        <v/>
      </c>
      <c r="Z69" s="7" t="str">
        <f t="shared" si="231"/>
        <v/>
      </c>
      <c r="AA69" s="7" t="str">
        <f t="shared" si="232"/>
        <v/>
      </c>
      <c r="AB69" s="7" t="str">
        <f t="shared" si="233"/>
        <v/>
      </c>
      <c r="AC69" s="7" t="str">
        <f t="shared" si="234"/>
        <v/>
      </c>
      <c r="AD69" s="7"/>
      <c r="AE69" s="7"/>
      <c r="AF69" t="str">
        <f t="shared" si="235"/>
        <v>Male</v>
      </c>
      <c r="AG69" t="str">
        <f t="shared" si="236"/>
        <v>Cinnamon</v>
      </c>
      <c r="AH69" t="str">
        <f t="shared" si="237"/>
        <v>Yellowside</v>
      </c>
    </row>
    <row r="70" spans="1:34" ht="30" x14ac:dyDescent="0.25">
      <c r="A70" s="6" t="str">
        <f t="shared" ref="A70:B70" si="241">A43</f>
        <v>Male</v>
      </c>
      <c r="B70" s="9" t="str">
        <f t="shared" si="241"/>
        <v>cinnamon / yellowside</v>
      </c>
      <c r="C70" s="8" t="str">
        <f>Tables!$J$3</f>
        <v>Yellowside</v>
      </c>
      <c r="D70" s="5" t="str">
        <f t="shared" si="212"/>
        <v>Malecinnamon / yellowsideYellowside</v>
      </c>
      <c r="E70" s="11" t="str">
        <f>Tables!J17</f>
        <v>Vert // Yellowside Cinnamon
Yellowside / Cinnamon</v>
      </c>
      <c r="F70" s="7" t="str">
        <f t="shared" si="213"/>
        <v xml:space="preserve">Vert // Yellowside Cinnamon
</v>
      </c>
      <c r="G70" s="7" t="str">
        <f t="shared" si="214"/>
        <v>Yellowside / Cinnamon</v>
      </c>
      <c r="H70" s="7" t="str">
        <f t="shared" si="215"/>
        <v>Yellowside / Cinnamon</v>
      </c>
      <c r="I70" s="7" t="str">
        <f t="shared" si="216"/>
        <v/>
      </c>
      <c r="J70" s="7" t="str">
        <f t="shared" si="207"/>
        <v/>
      </c>
      <c r="K70" s="7" t="str">
        <f t="shared" si="217"/>
        <v/>
      </c>
      <c r="L70" s="7" t="str">
        <f t="shared" si="208"/>
        <v/>
      </c>
      <c r="M70" s="7" t="str">
        <f t="shared" si="218"/>
        <v/>
      </c>
      <c r="N70" s="7" t="str">
        <f t="shared" ref="N70" si="242">IF(ISERROR(SEARCH(CHAR(10),M70,1)),M70,LEFT(M70,SEARCH(CHAR(10),M70,1)))</f>
        <v/>
      </c>
      <c r="O70" s="7" t="str">
        <f t="shared" si="220"/>
        <v/>
      </c>
      <c r="P70" s="7" t="str">
        <f t="shared" ref="P70" si="243">IF(ISERROR(SEARCH(CHAR(10),O70,1)),O70,LEFT(O70,SEARCH(CHAR(10),O70,1)))</f>
        <v/>
      </c>
      <c r="Q70" s="7" t="str">
        <f t="shared" si="222"/>
        <v/>
      </c>
      <c r="R70" s="7" t="str">
        <f t="shared" si="223"/>
        <v/>
      </c>
      <c r="S70" s="7" t="str">
        <f t="shared" si="224"/>
        <v/>
      </c>
      <c r="T70" s="7" t="str">
        <f t="shared" si="225"/>
        <v/>
      </c>
      <c r="U70" s="7" t="str">
        <f t="shared" si="226"/>
        <v/>
      </c>
      <c r="V70" s="7" t="str">
        <f t="shared" si="227"/>
        <v/>
      </c>
      <c r="W70" s="7" t="str">
        <f t="shared" si="228"/>
        <v/>
      </c>
      <c r="X70" s="7" t="str">
        <f t="shared" si="229"/>
        <v/>
      </c>
      <c r="Y70" s="7" t="str">
        <f t="shared" si="230"/>
        <v/>
      </c>
      <c r="Z70" s="7" t="str">
        <f t="shared" si="231"/>
        <v/>
      </c>
      <c r="AA70" s="7" t="str">
        <f t="shared" si="232"/>
        <v/>
      </c>
      <c r="AB70" s="7" t="str">
        <f t="shared" si="233"/>
        <v/>
      </c>
      <c r="AC70" s="7" t="str">
        <f t="shared" si="234"/>
        <v/>
      </c>
      <c r="AD70" s="7"/>
      <c r="AE70" s="7"/>
      <c r="AF70" t="str">
        <f t="shared" si="235"/>
        <v>Male</v>
      </c>
      <c r="AG70" t="str">
        <f t="shared" si="236"/>
        <v>cinnamon / yellowside</v>
      </c>
      <c r="AH70" t="str">
        <f t="shared" si="237"/>
        <v>Yellowside</v>
      </c>
    </row>
    <row r="71" spans="1:34" ht="30" x14ac:dyDescent="0.25">
      <c r="A71" s="6" t="str">
        <f t="shared" ref="A71:B71" si="244">A44</f>
        <v>Male</v>
      </c>
      <c r="B71" s="9" t="str">
        <f t="shared" si="244"/>
        <v>cinnamon / turquoise</v>
      </c>
      <c r="C71" s="8" t="str">
        <f>Tables!$J$3</f>
        <v>Yellowside</v>
      </c>
      <c r="D71" s="5" t="str">
        <f t="shared" si="212"/>
        <v>Malecinnamon / turquoiseYellowside</v>
      </c>
      <c r="E71" s="11" t="str">
        <f>Tables!J18</f>
        <v>Vert // Yellowside Cinnamon
Vert /// Yellowside Cinnamon Turquoise</v>
      </c>
      <c r="F71" s="7" t="str">
        <f t="shared" si="213"/>
        <v xml:space="preserve">Vert // Yellowside Cinnamon
</v>
      </c>
      <c r="G71" s="7" t="str">
        <f t="shared" si="214"/>
        <v>Vert /// Yellowside Cinnamon Turquoise</v>
      </c>
      <c r="H71" s="7" t="str">
        <f t="shared" si="215"/>
        <v>Vert /// Yellowside Cinnamon Turquoise</v>
      </c>
      <c r="I71" s="7" t="str">
        <f t="shared" si="216"/>
        <v/>
      </c>
      <c r="J71" s="7" t="str">
        <f t="shared" si="207"/>
        <v/>
      </c>
      <c r="K71" s="7" t="str">
        <f t="shared" si="217"/>
        <v/>
      </c>
      <c r="L71" s="7" t="str">
        <f t="shared" si="208"/>
        <v/>
      </c>
      <c r="M71" s="7" t="str">
        <f t="shared" si="218"/>
        <v/>
      </c>
      <c r="N71" s="7" t="str">
        <f t="shared" ref="N71" si="245">IF(ISERROR(SEARCH(CHAR(10),M71,1)),M71,LEFT(M71,SEARCH(CHAR(10),M71,1)))</f>
        <v/>
      </c>
      <c r="O71" s="7" t="str">
        <f t="shared" si="220"/>
        <v/>
      </c>
      <c r="P71" s="7" t="str">
        <f t="shared" ref="P71" si="246">IF(ISERROR(SEARCH(CHAR(10),O71,1)),O71,LEFT(O71,SEARCH(CHAR(10),O71,1)))</f>
        <v/>
      </c>
      <c r="Q71" s="7" t="str">
        <f t="shared" si="222"/>
        <v/>
      </c>
      <c r="R71" s="7" t="str">
        <f t="shared" si="223"/>
        <v/>
      </c>
      <c r="S71" s="7" t="str">
        <f t="shared" si="224"/>
        <v/>
      </c>
      <c r="T71" s="7" t="str">
        <f t="shared" si="225"/>
        <v/>
      </c>
      <c r="U71" s="7" t="str">
        <f t="shared" si="226"/>
        <v/>
      </c>
      <c r="V71" s="7" t="str">
        <f t="shared" si="227"/>
        <v/>
      </c>
      <c r="W71" s="7" t="str">
        <f t="shared" si="228"/>
        <v/>
      </c>
      <c r="X71" s="7" t="str">
        <f t="shared" si="229"/>
        <v/>
      </c>
      <c r="Y71" s="7" t="str">
        <f t="shared" si="230"/>
        <v/>
      </c>
      <c r="Z71" s="7" t="str">
        <f t="shared" si="231"/>
        <v/>
      </c>
      <c r="AA71" s="7" t="str">
        <f t="shared" si="232"/>
        <v/>
      </c>
      <c r="AB71" s="7" t="str">
        <f t="shared" si="233"/>
        <v/>
      </c>
      <c r="AC71" s="7" t="str">
        <f t="shared" si="234"/>
        <v/>
      </c>
      <c r="AD71" s="7"/>
      <c r="AE71" s="7"/>
      <c r="AF71" t="str">
        <f t="shared" si="235"/>
        <v>Male</v>
      </c>
      <c r="AG71" t="str">
        <f t="shared" si="236"/>
        <v>cinnamon / turquoise</v>
      </c>
      <c r="AH71" t="str">
        <f t="shared" si="237"/>
        <v>Yellowside</v>
      </c>
    </row>
    <row r="72" spans="1:34" ht="60" x14ac:dyDescent="0.25">
      <c r="A72" s="6" t="str">
        <f t="shared" ref="A72:B72" si="247">A45</f>
        <v>Male</v>
      </c>
      <c r="B72" s="9" t="str">
        <f t="shared" si="247"/>
        <v>cinnamon // turquoise yellowside</v>
      </c>
      <c r="C72" s="8" t="str">
        <f>Tables!$J$3</f>
        <v>Yellowside</v>
      </c>
      <c r="D72" s="5" t="str">
        <f t="shared" si="212"/>
        <v>Malecinnamon // turquoise yellowsideYellowside</v>
      </c>
      <c r="E72" s="11" t="str">
        <f>Tables!J19</f>
        <v>Vert // Yellowside Cinnamon
Vert /// Yellowside Cinnamon Turquoise
Yellowside / Cinnamon
Yellowside // Cinnamon Turquoise</v>
      </c>
      <c r="F72" s="7" t="str">
        <f t="shared" si="213"/>
        <v xml:space="preserve">Vert // Yellowside Cinnamon
</v>
      </c>
      <c r="G72" s="7" t="str">
        <f t="shared" si="214"/>
        <v>Vert /// Yellowside Cinnamon Turquoise
Yellowside / Cinnamon
Yellowside // Cinnamon Turquoise</v>
      </c>
      <c r="H72" s="7" t="str">
        <f t="shared" si="215"/>
        <v xml:space="preserve">Vert /// Yellowside Cinnamon Turquoise
</v>
      </c>
      <c r="I72" s="7" t="str">
        <f t="shared" si="216"/>
        <v>Yellowside / Cinnamon
Yellowside // Cinnamon Turquoise</v>
      </c>
      <c r="J72" s="7" t="str">
        <f t="shared" si="207"/>
        <v xml:space="preserve">Yellowside / Cinnamon
</v>
      </c>
      <c r="K72" s="7" t="str">
        <f t="shared" si="217"/>
        <v>Yellowside // Cinnamon Turquoise</v>
      </c>
      <c r="L72" s="7" t="str">
        <f t="shared" si="208"/>
        <v>Yellowside // Cinnamon Turquoise</v>
      </c>
      <c r="M72" s="7" t="str">
        <f t="shared" si="218"/>
        <v/>
      </c>
      <c r="N72" s="7" t="str">
        <f t="shared" ref="N72" si="248">IF(ISERROR(SEARCH(CHAR(10),M72,1)),M72,LEFT(M72,SEARCH(CHAR(10),M72,1)))</f>
        <v/>
      </c>
      <c r="O72" s="7" t="str">
        <f t="shared" si="220"/>
        <v/>
      </c>
      <c r="P72" s="7" t="str">
        <f t="shared" ref="P72" si="249">IF(ISERROR(SEARCH(CHAR(10),O72,1)),O72,LEFT(O72,SEARCH(CHAR(10),O72,1)))</f>
        <v/>
      </c>
      <c r="Q72" s="7" t="str">
        <f t="shared" si="222"/>
        <v/>
      </c>
      <c r="R72" s="7" t="str">
        <f t="shared" si="223"/>
        <v/>
      </c>
      <c r="S72" s="7" t="str">
        <f t="shared" si="224"/>
        <v/>
      </c>
      <c r="T72" s="7" t="str">
        <f t="shared" si="225"/>
        <v/>
      </c>
      <c r="U72" s="7" t="str">
        <f t="shared" si="226"/>
        <v/>
      </c>
      <c r="V72" s="7" t="str">
        <f t="shared" si="227"/>
        <v/>
      </c>
      <c r="W72" s="7" t="str">
        <f t="shared" si="228"/>
        <v/>
      </c>
      <c r="X72" s="7" t="str">
        <f t="shared" si="229"/>
        <v/>
      </c>
      <c r="Y72" s="7" t="str">
        <f t="shared" si="230"/>
        <v/>
      </c>
      <c r="Z72" s="7" t="str">
        <f t="shared" si="231"/>
        <v/>
      </c>
      <c r="AA72" s="7" t="str">
        <f t="shared" si="232"/>
        <v/>
      </c>
      <c r="AB72" s="7" t="str">
        <f t="shared" si="233"/>
        <v/>
      </c>
      <c r="AC72" s="7" t="str">
        <f t="shared" si="234"/>
        <v/>
      </c>
      <c r="AD72" s="7"/>
      <c r="AE72" s="7"/>
      <c r="AF72" t="str">
        <f t="shared" si="235"/>
        <v>Male</v>
      </c>
      <c r="AG72" t="str">
        <f t="shared" si="236"/>
        <v>cinnamon // turquoise yellowside</v>
      </c>
      <c r="AH72" t="str">
        <f t="shared" si="237"/>
        <v>Yellowside</v>
      </c>
    </row>
    <row r="73" spans="1:34" ht="15.75" x14ac:dyDescent="0.25">
      <c r="A73" s="6" t="str">
        <f t="shared" ref="A73:B73" si="250">A46</f>
        <v>Male</v>
      </c>
      <c r="B73" s="9" t="str">
        <f t="shared" si="250"/>
        <v xml:space="preserve">Pineapple </v>
      </c>
      <c r="C73" s="8" t="str">
        <f>Tables!$J$3</f>
        <v>Yellowside</v>
      </c>
      <c r="D73" s="5" t="str">
        <f t="shared" si="212"/>
        <v>MalePineapple Yellowside</v>
      </c>
      <c r="E73" s="11" t="str">
        <f>Tables!J20</f>
        <v>Yellowside / Cinnamon</v>
      </c>
      <c r="F73" s="7" t="str">
        <f t="shared" si="213"/>
        <v>Yellowside / Cinnamon</v>
      </c>
      <c r="G73" s="7" t="str">
        <f t="shared" si="214"/>
        <v/>
      </c>
      <c r="H73" s="7" t="str">
        <f t="shared" si="215"/>
        <v/>
      </c>
      <c r="I73" s="7" t="str">
        <f t="shared" si="216"/>
        <v/>
      </c>
      <c r="J73" s="7" t="str">
        <f t="shared" si="207"/>
        <v/>
      </c>
      <c r="K73" s="7" t="str">
        <f t="shared" si="217"/>
        <v/>
      </c>
      <c r="L73" s="7" t="str">
        <f t="shared" si="208"/>
        <v/>
      </c>
      <c r="M73" s="7" t="str">
        <f t="shared" si="218"/>
        <v/>
      </c>
      <c r="N73" s="7" t="str">
        <f t="shared" ref="N73" si="251">IF(ISERROR(SEARCH(CHAR(10),M73,1)),M73,LEFT(M73,SEARCH(CHAR(10),M73,1)))</f>
        <v/>
      </c>
      <c r="O73" s="7" t="str">
        <f t="shared" si="220"/>
        <v/>
      </c>
      <c r="P73" s="7" t="str">
        <f t="shared" ref="P73" si="252">IF(ISERROR(SEARCH(CHAR(10),O73,1)),O73,LEFT(O73,SEARCH(CHAR(10),O73,1)))</f>
        <v/>
      </c>
      <c r="Q73" s="7" t="str">
        <f t="shared" si="222"/>
        <v/>
      </c>
      <c r="R73" s="7" t="str">
        <f t="shared" si="223"/>
        <v/>
      </c>
      <c r="S73" s="7" t="str">
        <f t="shared" si="224"/>
        <v/>
      </c>
      <c r="T73" s="7" t="str">
        <f t="shared" si="225"/>
        <v/>
      </c>
      <c r="U73" s="7" t="str">
        <f t="shared" si="226"/>
        <v/>
      </c>
      <c r="V73" s="7" t="str">
        <f t="shared" si="227"/>
        <v/>
      </c>
      <c r="W73" s="7" t="str">
        <f t="shared" si="228"/>
        <v/>
      </c>
      <c r="X73" s="7" t="str">
        <f t="shared" si="229"/>
        <v/>
      </c>
      <c r="Y73" s="7" t="str">
        <f t="shared" si="230"/>
        <v/>
      </c>
      <c r="Z73" s="7" t="str">
        <f t="shared" si="231"/>
        <v/>
      </c>
      <c r="AA73" s="7" t="str">
        <f t="shared" si="232"/>
        <v/>
      </c>
      <c r="AB73" s="7" t="str">
        <f t="shared" si="233"/>
        <v/>
      </c>
      <c r="AC73" s="7" t="str">
        <f t="shared" si="234"/>
        <v/>
      </c>
      <c r="AD73" s="7"/>
      <c r="AE73" s="7"/>
      <c r="AF73" t="str">
        <f t="shared" si="235"/>
        <v>Male</v>
      </c>
      <c r="AG73" t="str">
        <f t="shared" si="236"/>
        <v xml:space="preserve">Pineapple </v>
      </c>
      <c r="AH73" t="str">
        <f t="shared" si="237"/>
        <v>Yellowside</v>
      </c>
    </row>
    <row r="74" spans="1:34" ht="30" x14ac:dyDescent="0.25">
      <c r="A74" s="6" t="str">
        <f t="shared" ref="A74:B74" si="253">A47</f>
        <v>Male</v>
      </c>
      <c r="B74" s="9" t="str">
        <f t="shared" si="253"/>
        <v>Pineapple / Turquoise</v>
      </c>
      <c r="C74" s="8" t="str">
        <f>Tables!$J$3</f>
        <v>Yellowside</v>
      </c>
      <c r="D74" s="5" t="str">
        <f t="shared" si="212"/>
        <v>MalePineapple / TurquoiseYellowside</v>
      </c>
      <c r="E74" s="11" t="str">
        <f>Tables!J21</f>
        <v>Yellowside / Cinnamon
Yellowside // Cinnamon Turquoise</v>
      </c>
      <c r="F74" s="7" t="str">
        <f t="shared" si="213"/>
        <v xml:space="preserve">Yellowside / Cinnamon
</v>
      </c>
      <c r="G74" s="7" t="str">
        <f t="shared" si="214"/>
        <v>Yellowside // Cinnamon Turquoise</v>
      </c>
      <c r="H74" s="7" t="str">
        <f t="shared" si="215"/>
        <v>Yellowside // Cinnamon Turquoise</v>
      </c>
      <c r="I74" s="7" t="str">
        <f t="shared" si="216"/>
        <v/>
      </c>
      <c r="J74" s="7" t="str">
        <f t="shared" si="207"/>
        <v/>
      </c>
      <c r="K74" s="7" t="str">
        <f t="shared" si="217"/>
        <v/>
      </c>
      <c r="L74" s="7" t="str">
        <f t="shared" si="208"/>
        <v/>
      </c>
      <c r="M74" s="7" t="str">
        <f t="shared" si="218"/>
        <v/>
      </c>
      <c r="N74" s="7" t="str">
        <f t="shared" ref="N74" si="254">IF(ISERROR(SEARCH(CHAR(10),M74,1)),M74,LEFT(M74,SEARCH(CHAR(10),M74,1)))</f>
        <v/>
      </c>
      <c r="O74" s="7" t="str">
        <f t="shared" si="220"/>
        <v/>
      </c>
      <c r="P74" s="7" t="str">
        <f t="shared" ref="P74" si="255">IF(ISERROR(SEARCH(CHAR(10),O74,1)),O74,LEFT(O74,SEARCH(CHAR(10),O74,1)))</f>
        <v/>
      </c>
      <c r="Q74" s="7" t="str">
        <f t="shared" si="222"/>
        <v/>
      </c>
      <c r="R74" s="7" t="str">
        <f t="shared" si="223"/>
        <v/>
      </c>
      <c r="S74" s="7" t="str">
        <f t="shared" si="224"/>
        <v/>
      </c>
      <c r="T74" s="7" t="str">
        <f t="shared" si="225"/>
        <v/>
      </c>
      <c r="U74" s="7" t="str">
        <f t="shared" si="226"/>
        <v/>
      </c>
      <c r="V74" s="7" t="str">
        <f t="shared" si="227"/>
        <v/>
      </c>
      <c r="W74" s="7" t="str">
        <f t="shared" si="228"/>
        <v/>
      </c>
      <c r="X74" s="7" t="str">
        <f t="shared" si="229"/>
        <v/>
      </c>
      <c r="Y74" s="7" t="str">
        <f t="shared" si="230"/>
        <v/>
      </c>
      <c r="Z74" s="7" t="str">
        <f t="shared" si="231"/>
        <v/>
      </c>
      <c r="AA74" s="7" t="str">
        <f t="shared" si="232"/>
        <v/>
      </c>
      <c r="AB74" s="7" t="str">
        <f t="shared" si="233"/>
        <v/>
      </c>
      <c r="AC74" s="7" t="str">
        <f t="shared" si="234"/>
        <v/>
      </c>
      <c r="AD74" s="7"/>
      <c r="AE74" s="7"/>
      <c r="AF74" t="str">
        <f t="shared" si="235"/>
        <v>Male</v>
      </c>
      <c r="AG74" t="str">
        <f t="shared" si="236"/>
        <v>Pineapple / Turquoise</v>
      </c>
      <c r="AH74" t="str">
        <f t="shared" si="237"/>
        <v>Yellowside</v>
      </c>
    </row>
    <row r="75" spans="1:34" ht="15.75" x14ac:dyDescent="0.25">
      <c r="A75" s="6" t="str">
        <f t="shared" ref="A75:B75" si="256">A48</f>
        <v>Male</v>
      </c>
      <c r="B75" s="9" t="str">
        <f t="shared" si="256"/>
        <v>Turquoise</v>
      </c>
      <c r="C75" s="8" t="str">
        <f>Tables!$J$3</f>
        <v>Yellowside</v>
      </c>
      <c r="D75" s="5" t="str">
        <f t="shared" si="212"/>
        <v>MaleTurquoiseYellowside</v>
      </c>
      <c r="E75" s="11" t="str">
        <f>Tables!J22</f>
        <v>Vert // Yellowside  Turquoise</v>
      </c>
      <c r="F75" s="7" t="str">
        <f t="shared" si="213"/>
        <v>Vert // Yellowside  Turquoise</v>
      </c>
      <c r="G75" s="7" t="str">
        <f t="shared" si="214"/>
        <v/>
      </c>
      <c r="H75" s="7" t="str">
        <f t="shared" si="215"/>
        <v/>
      </c>
      <c r="I75" s="7" t="str">
        <f t="shared" si="216"/>
        <v/>
      </c>
      <c r="J75" s="7" t="str">
        <f t="shared" si="207"/>
        <v/>
      </c>
      <c r="K75" s="7" t="str">
        <f t="shared" si="217"/>
        <v/>
      </c>
      <c r="L75" s="7" t="str">
        <f t="shared" si="208"/>
        <v/>
      </c>
      <c r="M75" s="7" t="str">
        <f t="shared" si="218"/>
        <v/>
      </c>
      <c r="N75" s="7" t="str">
        <f t="shared" ref="N75" si="257">IF(ISERROR(SEARCH(CHAR(10),M75,1)),M75,LEFT(M75,SEARCH(CHAR(10),M75,1)))</f>
        <v/>
      </c>
      <c r="O75" s="7" t="str">
        <f t="shared" si="220"/>
        <v/>
      </c>
      <c r="P75" s="7" t="str">
        <f t="shared" ref="P75" si="258">IF(ISERROR(SEARCH(CHAR(10),O75,1)),O75,LEFT(O75,SEARCH(CHAR(10),O75,1)))</f>
        <v/>
      </c>
      <c r="Q75" s="7" t="str">
        <f t="shared" si="222"/>
        <v/>
      </c>
      <c r="R75" s="7" t="str">
        <f t="shared" si="223"/>
        <v/>
      </c>
      <c r="S75" s="7" t="str">
        <f t="shared" si="224"/>
        <v/>
      </c>
      <c r="T75" s="7" t="str">
        <f t="shared" si="225"/>
        <v/>
      </c>
      <c r="U75" s="7" t="str">
        <f t="shared" si="226"/>
        <v/>
      </c>
      <c r="V75" s="7" t="str">
        <f t="shared" si="227"/>
        <v/>
      </c>
      <c r="W75" s="7" t="str">
        <f t="shared" si="228"/>
        <v/>
      </c>
      <c r="X75" s="7" t="str">
        <f t="shared" si="229"/>
        <v/>
      </c>
      <c r="Y75" s="7" t="str">
        <f t="shared" si="230"/>
        <v/>
      </c>
      <c r="Z75" s="7" t="str">
        <f t="shared" si="231"/>
        <v/>
      </c>
      <c r="AA75" s="7" t="str">
        <f t="shared" si="232"/>
        <v/>
      </c>
      <c r="AB75" s="7" t="str">
        <f t="shared" si="233"/>
        <v/>
      </c>
      <c r="AC75" s="7" t="str">
        <f t="shared" si="234"/>
        <v/>
      </c>
      <c r="AD75" s="7"/>
      <c r="AE75" s="7"/>
      <c r="AF75" t="str">
        <f t="shared" si="235"/>
        <v>Male</v>
      </c>
      <c r="AG75" t="str">
        <f t="shared" si="236"/>
        <v>Turquoise</v>
      </c>
      <c r="AH75" t="str">
        <f t="shared" si="237"/>
        <v>Yellowside</v>
      </c>
    </row>
    <row r="76" spans="1:34" ht="30" x14ac:dyDescent="0.25">
      <c r="A76" s="6" t="str">
        <f t="shared" ref="A76:B76" si="259">A49</f>
        <v>Male</v>
      </c>
      <c r="B76" s="9" t="str">
        <f t="shared" si="259"/>
        <v>turquoise / yellowside</v>
      </c>
      <c r="C76" s="8" t="str">
        <f>Tables!$J$3</f>
        <v>Yellowside</v>
      </c>
      <c r="D76" s="5" t="str">
        <f t="shared" si="212"/>
        <v>Maleturquoise / yellowsideYellowside</v>
      </c>
      <c r="E76" s="11" t="str">
        <f>Tables!J23</f>
        <v>Vert // Yellowside Turquoise
Yellowside  / Turquoise</v>
      </c>
      <c r="F76" s="7" t="str">
        <f t="shared" si="213"/>
        <v xml:space="preserve">Vert // Yellowside Turquoise
</v>
      </c>
      <c r="G76" s="7" t="str">
        <f t="shared" si="214"/>
        <v>Yellowside  / Turquoise</v>
      </c>
      <c r="H76" s="7" t="str">
        <f t="shared" si="215"/>
        <v>Yellowside  / Turquoise</v>
      </c>
      <c r="I76" s="7" t="str">
        <f t="shared" si="216"/>
        <v/>
      </c>
      <c r="J76" s="7" t="str">
        <f t="shared" si="207"/>
        <v/>
      </c>
      <c r="K76" s="7" t="str">
        <f t="shared" si="217"/>
        <v/>
      </c>
      <c r="L76" s="7" t="str">
        <f t="shared" si="208"/>
        <v/>
      </c>
      <c r="M76" s="7" t="str">
        <f t="shared" si="218"/>
        <v/>
      </c>
      <c r="N76" s="7" t="str">
        <f t="shared" ref="N76" si="260">IF(ISERROR(SEARCH(CHAR(10),M76,1)),M76,LEFT(M76,SEARCH(CHAR(10),M76,1)))</f>
        <v/>
      </c>
      <c r="O76" s="7" t="str">
        <f t="shared" si="220"/>
        <v/>
      </c>
      <c r="P76" s="7" t="str">
        <f t="shared" ref="P76" si="261">IF(ISERROR(SEARCH(CHAR(10),O76,1)),O76,LEFT(O76,SEARCH(CHAR(10),O76,1)))</f>
        <v/>
      </c>
      <c r="Q76" s="7" t="str">
        <f t="shared" si="222"/>
        <v/>
      </c>
      <c r="R76" s="7" t="str">
        <f t="shared" si="223"/>
        <v/>
      </c>
      <c r="S76" s="7" t="str">
        <f t="shared" si="224"/>
        <v/>
      </c>
      <c r="T76" s="7" t="str">
        <f t="shared" si="225"/>
        <v/>
      </c>
      <c r="U76" s="7" t="str">
        <f t="shared" si="226"/>
        <v/>
      </c>
      <c r="V76" s="7" t="str">
        <f t="shared" si="227"/>
        <v/>
      </c>
      <c r="W76" s="7" t="str">
        <f t="shared" si="228"/>
        <v/>
      </c>
      <c r="X76" s="7" t="str">
        <f t="shared" si="229"/>
        <v/>
      </c>
      <c r="Y76" s="7" t="str">
        <f t="shared" si="230"/>
        <v/>
      </c>
      <c r="Z76" s="7" t="str">
        <f t="shared" si="231"/>
        <v/>
      </c>
      <c r="AA76" s="7" t="str">
        <f t="shared" si="232"/>
        <v/>
      </c>
      <c r="AB76" s="7" t="str">
        <f t="shared" si="233"/>
        <v/>
      </c>
      <c r="AC76" s="7" t="str">
        <f t="shared" si="234"/>
        <v/>
      </c>
      <c r="AD76" s="7"/>
      <c r="AE76" s="7"/>
      <c r="AF76" t="str">
        <f t="shared" si="235"/>
        <v>Male</v>
      </c>
      <c r="AG76" t="str">
        <f t="shared" si="236"/>
        <v>turquoise / yellowside</v>
      </c>
      <c r="AH76" t="str">
        <f t="shared" si="237"/>
        <v>Yellowside</v>
      </c>
    </row>
    <row r="77" spans="1:34" ht="30" x14ac:dyDescent="0.25">
      <c r="A77" s="6" t="str">
        <f t="shared" ref="A77:B77" si="262">A50</f>
        <v>Male</v>
      </c>
      <c r="B77" s="9" t="str">
        <f t="shared" si="262"/>
        <v xml:space="preserve">Turquoise / Cinnamon </v>
      </c>
      <c r="C77" s="8" t="str">
        <f>Tables!$J$3</f>
        <v>Yellowside</v>
      </c>
      <c r="D77" s="5" t="str">
        <f t="shared" si="212"/>
        <v>MaleTurquoise / Cinnamon Yellowside</v>
      </c>
      <c r="E77" s="11" t="str">
        <f>Tables!J24</f>
        <v>Vert // Yellowside  Turquoise
Vert /// Yellowside  Cinnamon Turquoise</v>
      </c>
      <c r="F77" s="7" t="str">
        <f t="shared" si="213"/>
        <v xml:space="preserve">Vert // Yellowside  Turquoise
</v>
      </c>
      <c r="G77" s="7" t="str">
        <f t="shared" si="214"/>
        <v>Vert /// Yellowside  Cinnamon Turquoise</v>
      </c>
      <c r="H77" s="7" t="str">
        <f t="shared" si="215"/>
        <v>Vert /// Yellowside  Cinnamon Turquoise</v>
      </c>
      <c r="I77" s="7" t="str">
        <f t="shared" si="216"/>
        <v/>
      </c>
      <c r="J77" s="7" t="str">
        <f t="shared" si="207"/>
        <v/>
      </c>
      <c r="K77" s="7" t="str">
        <f t="shared" si="217"/>
        <v/>
      </c>
      <c r="L77" s="7" t="str">
        <f t="shared" si="208"/>
        <v/>
      </c>
      <c r="M77" s="7" t="str">
        <f t="shared" si="218"/>
        <v/>
      </c>
      <c r="N77" s="7" t="str">
        <f t="shared" ref="N77" si="263">IF(ISERROR(SEARCH(CHAR(10),M77,1)),M77,LEFT(M77,SEARCH(CHAR(10),M77,1)))</f>
        <v/>
      </c>
      <c r="O77" s="7" t="str">
        <f t="shared" si="220"/>
        <v/>
      </c>
      <c r="P77" s="7" t="str">
        <f t="shared" ref="P77" si="264">IF(ISERROR(SEARCH(CHAR(10),O77,1)),O77,LEFT(O77,SEARCH(CHAR(10),O77,1)))</f>
        <v/>
      </c>
      <c r="Q77" s="7" t="str">
        <f t="shared" si="222"/>
        <v/>
      </c>
      <c r="R77" s="7" t="str">
        <f t="shared" si="223"/>
        <v/>
      </c>
      <c r="S77" s="7" t="str">
        <f t="shared" si="224"/>
        <v/>
      </c>
      <c r="T77" s="7" t="str">
        <f t="shared" si="225"/>
        <v/>
      </c>
      <c r="U77" s="7" t="str">
        <f t="shared" si="226"/>
        <v/>
      </c>
      <c r="V77" s="7" t="str">
        <f t="shared" si="227"/>
        <v/>
      </c>
      <c r="W77" s="7" t="str">
        <f t="shared" si="228"/>
        <v/>
      </c>
      <c r="X77" s="7" t="str">
        <f t="shared" si="229"/>
        <v/>
      </c>
      <c r="Y77" s="7" t="str">
        <f t="shared" si="230"/>
        <v/>
      </c>
      <c r="Z77" s="7" t="str">
        <f t="shared" si="231"/>
        <v/>
      </c>
      <c r="AA77" s="7" t="str">
        <f t="shared" si="232"/>
        <v/>
      </c>
      <c r="AB77" s="7" t="str">
        <f t="shared" si="233"/>
        <v/>
      </c>
      <c r="AC77" s="7" t="str">
        <f t="shared" si="234"/>
        <v/>
      </c>
      <c r="AD77" s="7"/>
      <c r="AE77" s="7"/>
      <c r="AF77" t="str">
        <f t="shared" si="235"/>
        <v>Male</v>
      </c>
      <c r="AG77" t="str">
        <f t="shared" si="236"/>
        <v xml:space="preserve">Turquoise / Cinnamon </v>
      </c>
      <c r="AH77" t="str">
        <f t="shared" si="237"/>
        <v>Yellowside</v>
      </c>
    </row>
    <row r="78" spans="1:34" ht="75" x14ac:dyDescent="0.25">
      <c r="A78" s="6" t="str">
        <f t="shared" ref="A78:B78" si="265">A51</f>
        <v>Male</v>
      </c>
      <c r="B78" s="9" t="str">
        <f t="shared" si="265"/>
        <v>Turquoise // Yellowside Cinamon</v>
      </c>
      <c r="C78" s="8" t="str">
        <f>Tables!$J$3</f>
        <v>Yellowside</v>
      </c>
      <c r="D78" s="5" t="str">
        <f t="shared" si="212"/>
        <v>MaleTurquoise // Yellowside CinamonYellowside</v>
      </c>
      <c r="E78" s="11" t="str">
        <f>Tables!J25</f>
        <v xml:space="preserve">Vert // Yellowside  Turquoise
Vert /// Yellowside  Cinnamon Turquoise
Yellowside / Turquoise
Yellowside // Cinnamon Turquoise
</v>
      </c>
      <c r="F78" s="7" t="str">
        <f t="shared" si="213"/>
        <v xml:space="preserve">Vert // Yellowside  Turquoise
</v>
      </c>
      <c r="G78" s="7" t="str">
        <f t="shared" si="214"/>
        <v xml:space="preserve">Vert /// Yellowside  Cinnamon Turquoise
Yellowside / Turquoise
Yellowside // Cinnamon Turquoise
</v>
      </c>
      <c r="H78" s="7" t="str">
        <f t="shared" si="215"/>
        <v xml:space="preserve">Vert /// Yellowside  Cinnamon Turquoise
</v>
      </c>
      <c r="I78" s="7" t="str">
        <f t="shared" si="216"/>
        <v xml:space="preserve">Yellowside / Turquoise
Yellowside // Cinnamon Turquoise
</v>
      </c>
      <c r="J78" s="7" t="str">
        <f t="shared" si="207"/>
        <v xml:space="preserve">Yellowside / Turquoise
</v>
      </c>
      <c r="K78" s="7" t="str">
        <f t="shared" si="217"/>
        <v xml:space="preserve">Yellowside // Cinnamon Turquoise
</v>
      </c>
      <c r="L78" s="7" t="str">
        <f t="shared" si="208"/>
        <v xml:space="preserve">Yellowside // Cinnamon Turquoise
</v>
      </c>
      <c r="M78" s="7" t="str">
        <f t="shared" si="218"/>
        <v/>
      </c>
      <c r="N78" s="7" t="str">
        <f t="shared" ref="N78" si="266">IF(ISERROR(SEARCH(CHAR(10),M78,1)),M78,LEFT(M78,SEARCH(CHAR(10),M78,1)))</f>
        <v/>
      </c>
      <c r="O78" s="7" t="str">
        <f t="shared" si="220"/>
        <v/>
      </c>
      <c r="P78" s="7" t="str">
        <f t="shared" ref="P78" si="267">IF(ISERROR(SEARCH(CHAR(10),O78,1)),O78,LEFT(O78,SEARCH(CHAR(10),O78,1)))</f>
        <v/>
      </c>
      <c r="Q78" s="7" t="str">
        <f t="shared" si="222"/>
        <v/>
      </c>
      <c r="R78" s="7" t="str">
        <f t="shared" si="223"/>
        <v/>
      </c>
      <c r="S78" s="7" t="str">
        <f t="shared" si="224"/>
        <v/>
      </c>
      <c r="T78" s="7" t="str">
        <f t="shared" si="225"/>
        <v/>
      </c>
      <c r="U78" s="7" t="str">
        <f t="shared" si="226"/>
        <v/>
      </c>
      <c r="V78" s="7" t="str">
        <f t="shared" si="227"/>
        <v/>
      </c>
      <c r="W78" s="7" t="str">
        <f t="shared" si="228"/>
        <v/>
      </c>
      <c r="X78" s="7" t="str">
        <f t="shared" si="229"/>
        <v/>
      </c>
      <c r="Y78" s="7" t="str">
        <f t="shared" si="230"/>
        <v/>
      </c>
      <c r="Z78" s="7" t="str">
        <f t="shared" si="231"/>
        <v/>
      </c>
      <c r="AA78" s="7" t="str">
        <f t="shared" si="232"/>
        <v/>
      </c>
      <c r="AB78" s="7" t="str">
        <f t="shared" si="233"/>
        <v/>
      </c>
      <c r="AC78" s="7" t="str">
        <f t="shared" si="234"/>
        <v/>
      </c>
      <c r="AD78" s="7"/>
      <c r="AE78" s="7"/>
      <c r="AF78" t="str">
        <f t="shared" si="235"/>
        <v>Male</v>
      </c>
      <c r="AG78" t="str">
        <f t="shared" si="236"/>
        <v>Turquoise // Yellowside Cinamon</v>
      </c>
      <c r="AH78" t="str">
        <f t="shared" si="237"/>
        <v>Yellowside</v>
      </c>
    </row>
    <row r="79" spans="1:34" ht="15.75" x14ac:dyDescent="0.25">
      <c r="A79" s="6" t="str">
        <f t="shared" ref="A79:B79" si="268">A52</f>
        <v>Male</v>
      </c>
      <c r="B79" s="9" t="str">
        <f t="shared" si="268"/>
        <v>TurquoiseCinnamon</v>
      </c>
      <c r="C79" s="8" t="str">
        <f>Tables!$J$3</f>
        <v>Yellowside</v>
      </c>
      <c r="D79" s="5" t="str">
        <f t="shared" si="212"/>
        <v>MaleTurquoiseCinnamonYellowside</v>
      </c>
      <c r="E79" s="11" t="str">
        <f>Tables!J26</f>
        <v>Vert /// Yellowside Cinnamon Turquoise</v>
      </c>
      <c r="F79" s="7" t="str">
        <f t="shared" si="213"/>
        <v>Vert /// Yellowside Cinnamon Turquoise</v>
      </c>
      <c r="G79" s="7" t="str">
        <f t="shared" si="214"/>
        <v/>
      </c>
      <c r="H79" s="7" t="str">
        <f t="shared" si="215"/>
        <v/>
      </c>
      <c r="I79" s="7" t="str">
        <f t="shared" si="216"/>
        <v/>
      </c>
      <c r="J79" s="7" t="str">
        <f t="shared" si="207"/>
        <v/>
      </c>
      <c r="K79" s="7" t="str">
        <f t="shared" si="217"/>
        <v/>
      </c>
      <c r="L79" s="7" t="str">
        <f t="shared" si="208"/>
        <v/>
      </c>
      <c r="M79" s="7" t="str">
        <f t="shared" si="218"/>
        <v/>
      </c>
      <c r="N79" s="7" t="str">
        <f t="shared" ref="N79" si="269">IF(ISERROR(SEARCH(CHAR(10),M79,1)),M79,LEFT(M79,SEARCH(CHAR(10),M79,1)))</f>
        <v/>
      </c>
      <c r="O79" s="7" t="str">
        <f t="shared" si="220"/>
        <v/>
      </c>
      <c r="P79" s="7" t="str">
        <f t="shared" ref="P79" si="270">IF(ISERROR(SEARCH(CHAR(10),O79,1)),O79,LEFT(O79,SEARCH(CHAR(10),O79,1)))</f>
        <v/>
      </c>
      <c r="Q79" s="7" t="str">
        <f t="shared" si="222"/>
        <v/>
      </c>
      <c r="R79" s="7" t="str">
        <f t="shared" si="223"/>
        <v/>
      </c>
      <c r="S79" s="7" t="str">
        <f t="shared" si="224"/>
        <v/>
      </c>
      <c r="T79" s="7" t="str">
        <f t="shared" si="225"/>
        <v/>
      </c>
      <c r="U79" s="7" t="str">
        <f t="shared" si="226"/>
        <v/>
      </c>
      <c r="V79" s="7" t="str">
        <f t="shared" si="227"/>
        <v/>
      </c>
      <c r="W79" s="7" t="str">
        <f t="shared" si="228"/>
        <v/>
      </c>
      <c r="X79" s="7" t="str">
        <f t="shared" si="229"/>
        <v/>
      </c>
      <c r="Y79" s="7" t="str">
        <f t="shared" si="230"/>
        <v/>
      </c>
      <c r="Z79" s="7" t="str">
        <f t="shared" si="231"/>
        <v/>
      </c>
      <c r="AA79" s="7" t="str">
        <f t="shared" si="232"/>
        <v/>
      </c>
      <c r="AB79" s="7" t="str">
        <f t="shared" si="233"/>
        <v/>
      </c>
      <c r="AC79" s="7" t="str">
        <f t="shared" si="234"/>
        <v/>
      </c>
      <c r="AD79" s="7"/>
      <c r="AE79" s="7"/>
      <c r="AF79" t="str">
        <f t="shared" si="235"/>
        <v>Male</v>
      </c>
      <c r="AG79" t="str">
        <f t="shared" si="236"/>
        <v>TurquoiseCinnamon</v>
      </c>
      <c r="AH79" t="str">
        <f t="shared" si="237"/>
        <v>Yellowside</v>
      </c>
    </row>
    <row r="80" spans="1:34" ht="30" x14ac:dyDescent="0.25">
      <c r="A80" s="6" t="str">
        <f t="shared" ref="A80:B80" si="271">A53</f>
        <v>Male</v>
      </c>
      <c r="B80" s="9" t="str">
        <f t="shared" si="271"/>
        <v>TurquoiseCinnamon / Yellowside</v>
      </c>
      <c r="C80" s="8" t="str">
        <f>Tables!$J$3</f>
        <v>Yellowside</v>
      </c>
      <c r="D80" s="5" t="str">
        <f t="shared" si="212"/>
        <v>MaleTurquoiseCinnamon / YellowsideYellowside</v>
      </c>
      <c r="E80" s="11" t="str">
        <f>Tables!J27</f>
        <v>Vert /// Yellowside  Cinnamon Turquoise
Yellowside // Cinnamon Turquoise</v>
      </c>
      <c r="F80" s="7" t="str">
        <f t="shared" si="213"/>
        <v xml:space="preserve">Vert /// Yellowside  Cinnamon Turquoise
</v>
      </c>
      <c r="G80" s="7" t="str">
        <f t="shared" si="214"/>
        <v>Yellowside // Cinnamon Turquoise</v>
      </c>
      <c r="H80" s="7" t="str">
        <f t="shared" si="215"/>
        <v>Yellowside // Cinnamon Turquoise</v>
      </c>
      <c r="I80" s="7" t="str">
        <f t="shared" si="216"/>
        <v/>
      </c>
      <c r="J80" s="7" t="str">
        <f t="shared" si="207"/>
        <v/>
      </c>
      <c r="K80" s="7" t="str">
        <f t="shared" si="217"/>
        <v/>
      </c>
      <c r="L80" s="7" t="str">
        <f t="shared" si="208"/>
        <v/>
      </c>
      <c r="M80" s="7" t="str">
        <f t="shared" si="218"/>
        <v/>
      </c>
      <c r="N80" s="7" t="str">
        <f t="shared" ref="N80" si="272">IF(ISERROR(SEARCH(CHAR(10),M80,1)),M80,LEFT(M80,SEARCH(CHAR(10),M80,1)))</f>
        <v/>
      </c>
      <c r="O80" s="7" t="str">
        <f t="shared" si="220"/>
        <v/>
      </c>
      <c r="P80" s="7" t="str">
        <f t="shared" ref="P80" si="273">IF(ISERROR(SEARCH(CHAR(10),O80,1)),O80,LEFT(O80,SEARCH(CHAR(10),O80,1)))</f>
        <v/>
      </c>
      <c r="Q80" s="7" t="str">
        <f t="shared" si="222"/>
        <v/>
      </c>
      <c r="R80" s="7" t="str">
        <f t="shared" si="223"/>
        <v/>
      </c>
      <c r="S80" s="7" t="str">
        <f t="shared" si="224"/>
        <v/>
      </c>
      <c r="T80" s="7" t="str">
        <f t="shared" si="225"/>
        <v/>
      </c>
      <c r="U80" s="7" t="str">
        <f t="shared" si="226"/>
        <v/>
      </c>
      <c r="V80" s="7" t="str">
        <f t="shared" si="227"/>
        <v/>
      </c>
      <c r="W80" s="7" t="str">
        <f t="shared" si="228"/>
        <v/>
      </c>
      <c r="X80" s="7" t="str">
        <f t="shared" si="229"/>
        <v/>
      </c>
      <c r="Y80" s="7" t="str">
        <f t="shared" si="230"/>
        <v/>
      </c>
      <c r="Z80" s="7" t="str">
        <f t="shared" si="231"/>
        <v/>
      </c>
      <c r="AA80" s="7" t="str">
        <f t="shared" si="232"/>
        <v/>
      </c>
      <c r="AB80" s="7" t="str">
        <f t="shared" si="233"/>
        <v/>
      </c>
      <c r="AC80" s="7" t="str">
        <f t="shared" si="234"/>
        <v/>
      </c>
      <c r="AD80" s="7"/>
      <c r="AE80" s="7"/>
      <c r="AF80" t="str">
        <f t="shared" si="235"/>
        <v>Male</v>
      </c>
      <c r="AG80" t="str">
        <f t="shared" si="236"/>
        <v>TurquoiseCinnamon / Yellowside</v>
      </c>
      <c r="AH80" t="str">
        <f t="shared" si="237"/>
        <v>Yellowside</v>
      </c>
    </row>
    <row r="81" spans="1:34" ht="15.75" x14ac:dyDescent="0.25">
      <c r="A81" s="6" t="str">
        <f t="shared" ref="A81:B81" si="274">A54</f>
        <v>Male</v>
      </c>
      <c r="B81" s="9" t="str">
        <f t="shared" si="274"/>
        <v>TurquoiseYellowside</v>
      </c>
      <c r="C81" s="8" t="str">
        <f>Tables!$J$3</f>
        <v>Yellowside</v>
      </c>
      <c r="D81" s="5" t="str">
        <f t="shared" si="212"/>
        <v>MaleTurquoiseYellowsideYellowside</v>
      </c>
      <c r="E81" s="11" t="str">
        <f>Tables!J28</f>
        <v>Yellowside / Turquoise</v>
      </c>
      <c r="F81" s="7" t="str">
        <f t="shared" si="213"/>
        <v>Yellowside / Turquoise</v>
      </c>
      <c r="G81" s="7" t="str">
        <f t="shared" si="214"/>
        <v/>
      </c>
      <c r="H81" s="7" t="str">
        <f t="shared" si="215"/>
        <v/>
      </c>
      <c r="I81" s="7" t="str">
        <f t="shared" si="216"/>
        <v/>
      </c>
      <c r="J81" s="7" t="str">
        <f t="shared" si="207"/>
        <v/>
      </c>
      <c r="K81" s="7" t="str">
        <f t="shared" si="217"/>
        <v/>
      </c>
      <c r="L81" s="7" t="str">
        <f t="shared" si="208"/>
        <v/>
      </c>
      <c r="M81" s="7" t="str">
        <f t="shared" si="218"/>
        <v/>
      </c>
      <c r="N81" s="7" t="str">
        <f t="shared" ref="N81" si="275">IF(ISERROR(SEARCH(CHAR(10),M81,1)),M81,LEFT(M81,SEARCH(CHAR(10),M81,1)))</f>
        <v/>
      </c>
      <c r="O81" s="7" t="str">
        <f t="shared" si="220"/>
        <v/>
      </c>
      <c r="P81" s="7" t="str">
        <f t="shared" ref="P81" si="276">IF(ISERROR(SEARCH(CHAR(10),O81,1)),O81,LEFT(O81,SEARCH(CHAR(10),O81,1)))</f>
        <v/>
      </c>
      <c r="Q81" s="7" t="str">
        <f t="shared" si="222"/>
        <v/>
      </c>
      <c r="R81" s="7" t="str">
        <f t="shared" si="223"/>
        <v/>
      </c>
      <c r="S81" s="7" t="str">
        <f t="shared" si="224"/>
        <v/>
      </c>
      <c r="T81" s="7" t="str">
        <f t="shared" si="225"/>
        <v/>
      </c>
      <c r="U81" s="7" t="str">
        <f t="shared" si="226"/>
        <v/>
      </c>
      <c r="V81" s="7" t="str">
        <f t="shared" si="227"/>
        <v/>
      </c>
      <c r="W81" s="7" t="str">
        <f t="shared" si="228"/>
        <v/>
      </c>
      <c r="X81" s="7" t="str">
        <f t="shared" si="229"/>
        <v/>
      </c>
      <c r="Y81" s="7" t="str">
        <f t="shared" si="230"/>
        <v/>
      </c>
      <c r="Z81" s="7" t="str">
        <f t="shared" si="231"/>
        <v/>
      </c>
      <c r="AA81" s="7" t="str">
        <f t="shared" si="232"/>
        <v/>
      </c>
      <c r="AB81" s="7" t="str">
        <f t="shared" si="233"/>
        <v/>
      </c>
      <c r="AC81" s="7" t="str">
        <f t="shared" si="234"/>
        <v/>
      </c>
      <c r="AD81" s="7"/>
      <c r="AE81" s="7"/>
      <c r="AF81" t="str">
        <f t="shared" si="235"/>
        <v>Male</v>
      </c>
      <c r="AG81" t="str">
        <f t="shared" si="236"/>
        <v>TurquoiseYellowside</v>
      </c>
      <c r="AH81" t="str">
        <f t="shared" si="237"/>
        <v>Yellowside</v>
      </c>
    </row>
    <row r="82" spans="1:34" ht="30" x14ac:dyDescent="0.25">
      <c r="A82" s="6" t="str">
        <f t="shared" ref="A82:B82" si="277">A55</f>
        <v>Male</v>
      </c>
      <c r="B82" s="9" t="str">
        <f t="shared" si="277"/>
        <v>TurquoiseYellowside / Cinnamon</v>
      </c>
      <c r="C82" s="8" t="str">
        <f>Tables!$J$3</f>
        <v>Yellowside</v>
      </c>
      <c r="D82" s="5" t="str">
        <f t="shared" si="212"/>
        <v>MaleTurquoiseYellowside / CinnamonYellowside</v>
      </c>
      <c r="E82" s="11" t="str">
        <f>Tables!J29</f>
        <v>Yellowside / Turquoise
Yellowside // Cinnamon Turquoise</v>
      </c>
      <c r="F82" s="7" t="str">
        <f t="shared" si="213"/>
        <v xml:space="preserve">Yellowside / Turquoise
</v>
      </c>
      <c r="G82" s="7" t="str">
        <f t="shared" si="214"/>
        <v>Yellowside // Cinnamon Turquoise</v>
      </c>
      <c r="H82" s="7" t="str">
        <f t="shared" si="215"/>
        <v>Yellowside // Cinnamon Turquoise</v>
      </c>
      <c r="I82" s="7" t="str">
        <f t="shared" si="216"/>
        <v/>
      </c>
      <c r="J82" s="7" t="str">
        <f t="shared" si="207"/>
        <v/>
      </c>
      <c r="K82" s="7" t="str">
        <f t="shared" si="217"/>
        <v/>
      </c>
      <c r="L82" s="7" t="str">
        <f t="shared" si="208"/>
        <v/>
      </c>
      <c r="M82" s="7" t="str">
        <f t="shared" si="218"/>
        <v/>
      </c>
      <c r="N82" s="7" t="str">
        <f t="shared" ref="N82" si="278">IF(ISERROR(SEARCH(CHAR(10),M82,1)),M82,LEFT(M82,SEARCH(CHAR(10),M82,1)))</f>
        <v/>
      </c>
      <c r="O82" s="7" t="str">
        <f t="shared" si="220"/>
        <v/>
      </c>
      <c r="P82" s="7" t="str">
        <f t="shared" ref="P82" si="279">IF(ISERROR(SEARCH(CHAR(10),O82,1)),O82,LEFT(O82,SEARCH(CHAR(10),O82,1)))</f>
        <v/>
      </c>
      <c r="Q82" s="7" t="str">
        <f t="shared" si="222"/>
        <v/>
      </c>
      <c r="R82" s="7" t="str">
        <f t="shared" si="223"/>
        <v/>
      </c>
      <c r="S82" s="7" t="str">
        <f t="shared" si="224"/>
        <v/>
      </c>
      <c r="T82" s="7" t="str">
        <f t="shared" si="225"/>
        <v/>
      </c>
      <c r="U82" s="7" t="str">
        <f t="shared" si="226"/>
        <v/>
      </c>
      <c r="V82" s="7" t="str">
        <f t="shared" si="227"/>
        <v/>
      </c>
      <c r="W82" s="7" t="str">
        <f t="shared" si="228"/>
        <v/>
      </c>
      <c r="X82" s="7" t="str">
        <f t="shared" si="229"/>
        <v/>
      </c>
      <c r="Y82" s="7" t="str">
        <f t="shared" si="230"/>
        <v/>
      </c>
      <c r="Z82" s="7" t="str">
        <f t="shared" si="231"/>
        <v/>
      </c>
      <c r="AA82" s="7" t="str">
        <f t="shared" si="232"/>
        <v/>
      </c>
      <c r="AB82" s="7" t="str">
        <f t="shared" si="233"/>
        <v/>
      </c>
      <c r="AC82" s="7" t="str">
        <f t="shared" si="234"/>
        <v/>
      </c>
      <c r="AD82" s="7"/>
      <c r="AE82" s="7"/>
      <c r="AF82" t="str">
        <f t="shared" si="235"/>
        <v>Male</v>
      </c>
      <c r="AG82" t="str">
        <f t="shared" si="236"/>
        <v>TurquoiseYellowside / Cinnamon</v>
      </c>
      <c r="AH82" t="str">
        <f t="shared" si="237"/>
        <v>Yellowside</v>
      </c>
    </row>
    <row r="83" spans="1:34" ht="15.75" x14ac:dyDescent="0.25">
      <c r="A83" s="6" t="str">
        <f t="shared" ref="A83:B83" si="280">A56</f>
        <v>Male</v>
      </c>
      <c r="B83" s="9" t="str">
        <f t="shared" si="280"/>
        <v>TurquoisePineapple</v>
      </c>
      <c r="C83" s="8" t="str">
        <f>Tables!$J$3</f>
        <v>Yellowside</v>
      </c>
      <c r="D83" s="5" t="str">
        <f t="shared" si="212"/>
        <v>MaleTurquoisePineappleYellowside</v>
      </c>
      <c r="E83" s="11" t="str">
        <f>Tables!J30</f>
        <v>Yellowside // Cinnamon Turquoise</v>
      </c>
      <c r="F83" s="7" t="str">
        <f t="shared" si="213"/>
        <v>Yellowside // Cinnamon Turquoise</v>
      </c>
      <c r="G83" s="7" t="str">
        <f t="shared" si="214"/>
        <v/>
      </c>
      <c r="H83" s="7" t="str">
        <f t="shared" si="215"/>
        <v/>
      </c>
      <c r="I83" s="7" t="str">
        <f t="shared" si="216"/>
        <v/>
      </c>
      <c r="J83" s="7" t="str">
        <f t="shared" si="207"/>
        <v/>
      </c>
      <c r="K83" s="7" t="str">
        <f t="shared" si="217"/>
        <v/>
      </c>
      <c r="L83" s="7" t="str">
        <f t="shared" si="208"/>
        <v/>
      </c>
      <c r="M83" s="7" t="str">
        <f t="shared" si="218"/>
        <v/>
      </c>
      <c r="N83" s="7" t="str">
        <f t="shared" ref="N83" si="281">IF(ISERROR(SEARCH(CHAR(10),M83,1)),M83,LEFT(M83,SEARCH(CHAR(10),M83,1)))</f>
        <v/>
      </c>
      <c r="O83" s="7" t="str">
        <f t="shared" si="220"/>
        <v/>
      </c>
      <c r="P83" s="7" t="str">
        <f t="shared" ref="P83" si="282">IF(ISERROR(SEARCH(CHAR(10),O83,1)),O83,LEFT(O83,SEARCH(CHAR(10),O83,1)))</f>
        <v/>
      </c>
      <c r="Q83" s="7" t="str">
        <f t="shared" si="222"/>
        <v/>
      </c>
      <c r="R83" s="7" t="str">
        <f t="shared" si="223"/>
        <v/>
      </c>
      <c r="S83" s="7" t="str">
        <f t="shared" si="224"/>
        <v/>
      </c>
      <c r="T83" s="7" t="str">
        <f t="shared" si="225"/>
        <v/>
      </c>
      <c r="U83" s="7" t="str">
        <f t="shared" si="226"/>
        <v/>
      </c>
      <c r="V83" s="7" t="str">
        <f t="shared" si="227"/>
        <v/>
      </c>
      <c r="W83" s="7" t="str">
        <f t="shared" si="228"/>
        <v/>
      </c>
      <c r="X83" s="7" t="str">
        <f t="shared" si="229"/>
        <v/>
      </c>
      <c r="Y83" s="7" t="str">
        <f t="shared" si="230"/>
        <v/>
      </c>
      <c r="Z83" s="7" t="str">
        <f t="shared" si="231"/>
        <v/>
      </c>
      <c r="AA83" s="7" t="str">
        <f t="shared" si="232"/>
        <v/>
      </c>
      <c r="AB83" s="7" t="str">
        <f t="shared" si="233"/>
        <v/>
      </c>
      <c r="AC83" s="7" t="str">
        <f t="shared" si="234"/>
        <v/>
      </c>
      <c r="AD83" s="7"/>
      <c r="AE83" s="7"/>
      <c r="AF83" t="str">
        <f t="shared" si="235"/>
        <v>Male</v>
      </c>
      <c r="AG83" t="str">
        <f t="shared" si="236"/>
        <v>TurquoisePineapple</v>
      </c>
      <c r="AH83" t="str">
        <f t="shared" si="237"/>
        <v>Yellowside</v>
      </c>
    </row>
    <row r="84" spans="1:34" ht="30" x14ac:dyDescent="0.25">
      <c r="A84" s="6" t="str">
        <f t="shared" ref="A84:B84" si="283">A57</f>
        <v>Male</v>
      </c>
      <c r="B84" s="9" t="str">
        <f t="shared" si="283"/>
        <v>Vert</v>
      </c>
      <c r="C84" s="8" t="str">
        <f>Tables!$K$3</f>
        <v>Yellowside / Turquoise</v>
      </c>
      <c r="D84" s="5" t="str">
        <f t="shared" si="212"/>
        <v>MaleVertYellowside / Turquoise</v>
      </c>
      <c r="E84" s="11" t="str">
        <f>Tables!K4</f>
        <v xml:space="preserve">Vert / Yellowside
Vert // Yellowside turquoise             </v>
      </c>
      <c r="F84" s="7" t="str">
        <f t="shared" si="213"/>
        <v xml:space="preserve">Vert / Yellowside
</v>
      </c>
      <c r="G84" s="7" t="str">
        <f t="shared" si="214"/>
        <v xml:space="preserve">Vert // Yellowside turquoise             </v>
      </c>
      <c r="H84" s="7" t="str">
        <f t="shared" si="215"/>
        <v xml:space="preserve">Vert // Yellowside turquoise             </v>
      </c>
      <c r="I84" s="7" t="str">
        <f t="shared" si="216"/>
        <v/>
      </c>
      <c r="J84" s="7" t="str">
        <f t="shared" si="207"/>
        <v/>
      </c>
      <c r="K84" s="7" t="str">
        <f t="shared" si="217"/>
        <v/>
      </c>
      <c r="L84" s="7" t="str">
        <f t="shared" si="208"/>
        <v/>
      </c>
      <c r="M84" s="7" t="str">
        <f t="shared" si="218"/>
        <v/>
      </c>
      <c r="N84" s="7" t="str">
        <f t="shared" ref="N84" si="284">IF(ISERROR(SEARCH(CHAR(10),M84,1)),M84,LEFT(M84,SEARCH(CHAR(10),M84,1)))</f>
        <v/>
      </c>
      <c r="O84" s="7" t="str">
        <f t="shared" si="220"/>
        <v/>
      </c>
      <c r="P84" s="7" t="str">
        <f t="shared" ref="P84" si="285">IF(ISERROR(SEARCH(CHAR(10),O84,1)),O84,LEFT(O84,SEARCH(CHAR(10),O84,1)))</f>
        <v/>
      </c>
      <c r="Q84" s="7" t="str">
        <f t="shared" si="222"/>
        <v/>
      </c>
      <c r="R84" s="7" t="str">
        <f t="shared" si="223"/>
        <v/>
      </c>
      <c r="S84" s="7" t="str">
        <f t="shared" si="224"/>
        <v/>
      </c>
      <c r="T84" s="7" t="str">
        <f t="shared" si="225"/>
        <v/>
      </c>
      <c r="U84" s="7" t="str">
        <f t="shared" si="226"/>
        <v/>
      </c>
      <c r="V84" s="7" t="str">
        <f t="shared" si="227"/>
        <v/>
      </c>
      <c r="W84" s="7" t="str">
        <f t="shared" si="228"/>
        <v/>
      </c>
      <c r="X84" s="7" t="str">
        <f t="shared" si="229"/>
        <v/>
      </c>
      <c r="Y84" s="7" t="str">
        <f t="shared" si="230"/>
        <v/>
      </c>
      <c r="Z84" s="7" t="str">
        <f t="shared" si="231"/>
        <v/>
      </c>
      <c r="AA84" s="7" t="str">
        <f t="shared" si="232"/>
        <v/>
      </c>
      <c r="AB84" s="7" t="str">
        <f t="shared" si="233"/>
        <v/>
      </c>
      <c r="AC84" s="7" t="str">
        <f t="shared" si="234"/>
        <v/>
      </c>
      <c r="AD84" s="7"/>
      <c r="AE84" s="7"/>
      <c r="AF84" t="str">
        <f t="shared" si="235"/>
        <v>Male</v>
      </c>
      <c r="AG84" t="str">
        <f t="shared" si="236"/>
        <v>Vert</v>
      </c>
      <c r="AH84" t="str">
        <f t="shared" si="237"/>
        <v>Yellowside / Turquoise</v>
      </c>
    </row>
    <row r="85" spans="1:34" ht="75" x14ac:dyDescent="0.25">
      <c r="A85" s="6" t="str">
        <f t="shared" ref="A85:B85" si="286">A58</f>
        <v>Male</v>
      </c>
      <c r="B85" s="9" t="str">
        <f t="shared" si="286"/>
        <v>Vert / Yellowside</v>
      </c>
      <c r="C85" s="8" t="str">
        <f>Tables!$K$3</f>
        <v>Yellowside / Turquoise</v>
      </c>
      <c r="D85" s="5" t="str">
        <f t="shared" si="212"/>
        <v>MaleVert / YellowsideYellowside / Turquoise</v>
      </c>
      <c r="E85" s="11" t="str">
        <f>Tables!K5</f>
        <v xml:space="preserve">vert / yellowside
vert // yellowside turquoise
yellowside
yellowside / turquoise
</v>
      </c>
      <c r="F85" s="7" t="str">
        <f t="shared" si="213"/>
        <v xml:space="preserve">vert / yellowside
</v>
      </c>
      <c r="G85" s="7" t="str">
        <f t="shared" si="214"/>
        <v xml:space="preserve">vert // yellowside turquoise
yellowside
yellowside / turquoise
</v>
      </c>
      <c r="H85" s="7" t="str">
        <f t="shared" si="215"/>
        <v xml:space="preserve">vert // yellowside turquoise
</v>
      </c>
      <c r="I85" s="7" t="str">
        <f t="shared" si="216"/>
        <v xml:space="preserve">yellowside
yellowside / turquoise
</v>
      </c>
      <c r="J85" s="7" t="str">
        <f t="shared" si="207"/>
        <v xml:space="preserve">yellowside
</v>
      </c>
      <c r="K85" s="7" t="str">
        <f t="shared" si="217"/>
        <v xml:space="preserve">yellowside / turquoise
</v>
      </c>
      <c r="L85" s="7" t="str">
        <f t="shared" si="208"/>
        <v xml:space="preserve">yellowside / turquoise
</v>
      </c>
      <c r="M85" s="7" t="str">
        <f t="shared" si="218"/>
        <v/>
      </c>
      <c r="N85" s="7" t="str">
        <f t="shared" ref="N85" si="287">IF(ISERROR(SEARCH(CHAR(10),M85,1)),M85,LEFT(M85,SEARCH(CHAR(10),M85,1)))</f>
        <v/>
      </c>
      <c r="O85" s="7" t="str">
        <f t="shared" si="220"/>
        <v/>
      </c>
      <c r="P85" s="7" t="str">
        <f t="shared" ref="P85" si="288">IF(ISERROR(SEARCH(CHAR(10),O85,1)),O85,LEFT(O85,SEARCH(CHAR(10),O85,1)))</f>
        <v/>
      </c>
      <c r="Q85" s="7" t="str">
        <f t="shared" si="222"/>
        <v/>
      </c>
      <c r="R85" s="7" t="str">
        <f t="shared" si="223"/>
        <v/>
      </c>
      <c r="S85" s="7" t="str">
        <f t="shared" si="224"/>
        <v/>
      </c>
      <c r="T85" s="7" t="str">
        <f t="shared" si="225"/>
        <v/>
      </c>
      <c r="U85" s="7" t="str">
        <f t="shared" si="226"/>
        <v/>
      </c>
      <c r="V85" s="7" t="str">
        <f t="shared" si="227"/>
        <v/>
      </c>
      <c r="W85" s="7" t="str">
        <f t="shared" si="228"/>
        <v/>
      </c>
      <c r="X85" s="7" t="str">
        <f t="shared" si="229"/>
        <v/>
      </c>
      <c r="Y85" s="7" t="str">
        <f t="shared" si="230"/>
        <v/>
      </c>
      <c r="Z85" s="7" t="str">
        <f t="shared" si="231"/>
        <v/>
      </c>
      <c r="AA85" s="7" t="str">
        <f t="shared" si="232"/>
        <v/>
      </c>
      <c r="AB85" s="7" t="str">
        <f t="shared" si="233"/>
        <v/>
      </c>
      <c r="AC85" s="7" t="str">
        <f t="shared" si="234"/>
        <v/>
      </c>
      <c r="AD85" s="7"/>
      <c r="AE85" s="7"/>
      <c r="AF85" t="str">
        <f t="shared" si="235"/>
        <v>Male</v>
      </c>
      <c r="AG85" t="str">
        <f t="shared" si="236"/>
        <v>Vert / Yellowside</v>
      </c>
      <c r="AH85" t="str">
        <f t="shared" si="237"/>
        <v>Yellowside / Turquoise</v>
      </c>
    </row>
    <row r="86" spans="1:34" ht="60" x14ac:dyDescent="0.25">
      <c r="A86" s="6" t="str">
        <f t="shared" ref="A86:B86" si="289">A59</f>
        <v>Male</v>
      </c>
      <c r="B86" s="9" t="str">
        <f t="shared" si="289"/>
        <v>Vert / Cinnamon</v>
      </c>
      <c r="C86" s="8" t="str">
        <f>Tables!$K$3</f>
        <v>Yellowside / Turquoise</v>
      </c>
      <c r="D86" s="5" t="str">
        <f t="shared" si="212"/>
        <v>MaleVert / CinnamonYellowside / Turquoise</v>
      </c>
      <c r="E86" s="11" t="str">
        <f>Tables!K6</f>
        <v xml:space="preserve">Vert / Yellowside 
Vert // Yellowside Cinnamon
Vert // Yellowside Turquoise
Vert /// Yellowside Cinnamon Turquoise              </v>
      </c>
      <c r="F86" s="7" t="str">
        <f t="shared" si="213"/>
        <v xml:space="preserve">Vert / Yellowside 
</v>
      </c>
      <c r="G86" s="7" t="str">
        <f t="shared" si="214"/>
        <v xml:space="preserve">Vert // Yellowside Cinnamon
Vert // Yellowside Turquoise
Vert /// Yellowside Cinnamon Turquoise              </v>
      </c>
      <c r="H86" s="7" t="str">
        <f t="shared" si="215"/>
        <v xml:space="preserve">Vert // Yellowside Cinnamon
</v>
      </c>
      <c r="I86" s="7" t="str">
        <f t="shared" si="216"/>
        <v xml:space="preserve">Vert // Yellowside Turquoise
Vert /// Yellowside Cinnamon Turquoise              </v>
      </c>
      <c r="J86" s="7" t="str">
        <f t="shared" si="207"/>
        <v xml:space="preserve">Vert // Yellowside Turquoise
</v>
      </c>
      <c r="K86" s="7" t="str">
        <f t="shared" si="217"/>
        <v xml:space="preserve">Vert /// Yellowside Cinnamon Turquoise              </v>
      </c>
      <c r="L86" s="7" t="str">
        <f t="shared" si="208"/>
        <v xml:space="preserve">Vert /// Yellowside Cinnamon Turquoise              </v>
      </c>
      <c r="M86" s="7" t="str">
        <f t="shared" si="218"/>
        <v/>
      </c>
      <c r="N86" s="7" t="str">
        <f t="shared" ref="N86" si="290">IF(ISERROR(SEARCH(CHAR(10),M86,1)),M86,LEFT(M86,SEARCH(CHAR(10),M86,1)))</f>
        <v/>
      </c>
      <c r="O86" s="7" t="str">
        <f t="shared" si="220"/>
        <v/>
      </c>
      <c r="P86" s="7" t="str">
        <f t="shared" ref="P86" si="291">IF(ISERROR(SEARCH(CHAR(10),O86,1)),O86,LEFT(O86,SEARCH(CHAR(10),O86,1)))</f>
        <v/>
      </c>
      <c r="Q86" s="7" t="str">
        <f t="shared" si="222"/>
        <v/>
      </c>
      <c r="R86" s="7" t="str">
        <f t="shared" si="223"/>
        <v/>
      </c>
      <c r="S86" s="7" t="str">
        <f t="shared" si="224"/>
        <v/>
      </c>
      <c r="T86" s="7" t="str">
        <f t="shared" si="225"/>
        <v/>
      </c>
      <c r="U86" s="7" t="str">
        <f t="shared" si="226"/>
        <v/>
      </c>
      <c r="V86" s="7" t="str">
        <f t="shared" si="227"/>
        <v/>
      </c>
      <c r="W86" s="7" t="str">
        <f t="shared" si="228"/>
        <v/>
      </c>
      <c r="X86" s="7" t="str">
        <f t="shared" si="229"/>
        <v/>
      </c>
      <c r="Y86" s="7" t="str">
        <f t="shared" si="230"/>
        <v/>
      </c>
      <c r="Z86" s="7" t="str">
        <f t="shared" si="231"/>
        <v/>
      </c>
      <c r="AA86" s="7" t="str">
        <f t="shared" si="232"/>
        <v/>
      </c>
      <c r="AB86" s="7" t="str">
        <f t="shared" si="233"/>
        <v/>
      </c>
      <c r="AC86" s="7" t="str">
        <f t="shared" si="234"/>
        <v/>
      </c>
      <c r="AD86" s="7"/>
      <c r="AE86" s="7"/>
      <c r="AF86" t="str">
        <f t="shared" si="235"/>
        <v>Male</v>
      </c>
      <c r="AG86" t="str">
        <f t="shared" si="236"/>
        <v>Vert / Cinnamon</v>
      </c>
      <c r="AH86" t="str">
        <f t="shared" si="237"/>
        <v>Yellowside / Turquoise</v>
      </c>
    </row>
    <row r="87" spans="1:34" ht="45" x14ac:dyDescent="0.25">
      <c r="A87" s="6" t="str">
        <f t="shared" ref="A87:B87" si="292">A60</f>
        <v>Male</v>
      </c>
      <c r="B87" s="9" t="str">
        <f t="shared" si="292"/>
        <v>Vert / Turquoise</v>
      </c>
      <c r="C87" s="8" t="str">
        <f>Tables!$K$3</f>
        <v>Yellowside / Turquoise</v>
      </c>
      <c r="D87" s="5" t="str">
        <f t="shared" si="212"/>
        <v>MaleVert / TurquoiseYellowside / Turquoise</v>
      </c>
      <c r="E87" s="11" t="str">
        <f>Tables!K7</f>
        <v xml:space="preserve">Vert / Yellowside
Vert // Yellowside turquoise 
Turquoise / Yellowside             </v>
      </c>
      <c r="F87" s="7" t="str">
        <f t="shared" si="213"/>
        <v xml:space="preserve">Vert / Yellowside
</v>
      </c>
      <c r="G87" s="7" t="str">
        <f t="shared" si="214"/>
        <v xml:space="preserve">Vert // Yellowside turquoise 
Turquoise / Yellowside             </v>
      </c>
      <c r="H87" s="7" t="str">
        <f t="shared" si="215"/>
        <v xml:space="preserve">Vert // Yellowside turquoise 
</v>
      </c>
      <c r="I87" s="7" t="str">
        <f t="shared" si="216"/>
        <v xml:space="preserve">Turquoise / Yellowside             </v>
      </c>
      <c r="J87" s="7" t="str">
        <f t="shared" si="207"/>
        <v xml:space="preserve">Turquoise / Yellowside             </v>
      </c>
      <c r="K87" s="7" t="str">
        <f t="shared" si="217"/>
        <v/>
      </c>
      <c r="L87" s="7" t="str">
        <f t="shared" si="208"/>
        <v/>
      </c>
      <c r="M87" s="7" t="str">
        <f t="shared" si="218"/>
        <v/>
      </c>
      <c r="N87" s="7" t="str">
        <f t="shared" ref="N87" si="293">IF(ISERROR(SEARCH(CHAR(10),M87,1)),M87,LEFT(M87,SEARCH(CHAR(10),M87,1)))</f>
        <v/>
      </c>
      <c r="O87" s="7" t="str">
        <f t="shared" si="220"/>
        <v/>
      </c>
      <c r="P87" s="7" t="str">
        <f t="shared" ref="P87" si="294">IF(ISERROR(SEARCH(CHAR(10),O87,1)),O87,LEFT(O87,SEARCH(CHAR(10),O87,1)))</f>
        <v/>
      </c>
      <c r="Q87" s="7" t="str">
        <f t="shared" si="222"/>
        <v/>
      </c>
      <c r="R87" s="7" t="str">
        <f t="shared" si="223"/>
        <v/>
      </c>
      <c r="S87" s="7" t="str">
        <f t="shared" si="224"/>
        <v/>
      </c>
      <c r="T87" s="7" t="str">
        <f t="shared" si="225"/>
        <v/>
      </c>
      <c r="U87" s="7" t="str">
        <f t="shared" si="226"/>
        <v/>
      </c>
      <c r="V87" s="7" t="str">
        <f t="shared" si="227"/>
        <v/>
      </c>
      <c r="W87" s="7" t="str">
        <f t="shared" si="228"/>
        <v/>
      </c>
      <c r="X87" s="7" t="str">
        <f t="shared" si="229"/>
        <v/>
      </c>
      <c r="Y87" s="7" t="str">
        <f t="shared" si="230"/>
        <v/>
      </c>
      <c r="Z87" s="7" t="str">
        <f t="shared" si="231"/>
        <v/>
      </c>
      <c r="AA87" s="7" t="str">
        <f t="shared" si="232"/>
        <v/>
      </c>
      <c r="AB87" s="7" t="str">
        <f t="shared" si="233"/>
        <v/>
      </c>
      <c r="AC87" s="7" t="str">
        <f t="shared" si="234"/>
        <v/>
      </c>
      <c r="AD87" s="7"/>
      <c r="AE87" s="7"/>
      <c r="AF87" t="str">
        <f t="shared" si="235"/>
        <v>Male</v>
      </c>
      <c r="AG87" t="str">
        <f t="shared" si="236"/>
        <v>Vert / Turquoise</v>
      </c>
      <c r="AH87" t="str">
        <f t="shared" si="237"/>
        <v>Yellowside / Turquoise</v>
      </c>
    </row>
    <row r="88" spans="1:34" ht="60" x14ac:dyDescent="0.25">
      <c r="A88" s="6" t="str">
        <f t="shared" ref="A88:B88" si="295">A61</f>
        <v>Male</v>
      </c>
      <c r="B88" s="9" t="str">
        <f t="shared" si="295"/>
        <v>Vert // Yellowside Cinnamon</v>
      </c>
      <c r="C88" s="8" t="str">
        <f>Tables!$K$3</f>
        <v>Yellowside / Turquoise</v>
      </c>
      <c r="D88" s="5" t="str">
        <f t="shared" si="212"/>
        <v>MaleVert // Yellowside CinnamonYellowside / Turquoise</v>
      </c>
      <c r="E88" s="11" t="str">
        <f>Tables!K8</f>
        <v xml:space="preserve">Vert / Yellowside
Vert // Yellowside Cinnamon
Vert // Yellowside Turquoise
Vert /// Yellowside Cinnamon Turquoise </v>
      </c>
      <c r="F88" s="7" t="str">
        <f t="shared" si="213"/>
        <v xml:space="preserve">Vert / Yellowside
</v>
      </c>
      <c r="G88" s="7" t="str">
        <f t="shared" si="214"/>
        <v xml:space="preserve">Vert // Yellowside Cinnamon
Vert // Yellowside Turquoise
Vert /// Yellowside Cinnamon Turquoise </v>
      </c>
      <c r="H88" s="7" t="str">
        <f t="shared" si="215"/>
        <v xml:space="preserve">Vert // Yellowside Cinnamon
</v>
      </c>
      <c r="I88" s="7" t="str">
        <f t="shared" si="216"/>
        <v xml:space="preserve">Vert // Yellowside Turquoise
Vert /// Yellowside Cinnamon Turquoise </v>
      </c>
      <c r="J88" s="7" t="str">
        <f t="shared" si="207"/>
        <v xml:space="preserve">Vert // Yellowside Turquoise
</v>
      </c>
      <c r="K88" s="7" t="str">
        <f t="shared" si="217"/>
        <v xml:space="preserve">Vert /// Yellowside Cinnamon Turquoise </v>
      </c>
      <c r="L88" s="7" t="str">
        <f t="shared" si="208"/>
        <v xml:space="preserve">Vert /// Yellowside Cinnamon Turquoise </v>
      </c>
      <c r="M88" s="7" t="str">
        <f t="shared" si="218"/>
        <v/>
      </c>
      <c r="N88" s="7" t="str">
        <f t="shared" ref="N88" si="296">IF(ISERROR(SEARCH(CHAR(10),M88,1)),M88,LEFT(M88,SEARCH(CHAR(10),M88,1)))</f>
        <v/>
      </c>
      <c r="O88" s="7" t="str">
        <f t="shared" si="220"/>
        <v/>
      </c>
      <c r="P88" s="7" t="str">
        <f t="shared" ref="P88" si="297">IF(ISERROR(SEARCH(CHAR(10),O88,1)),O88,LEFT(O88,SEARCH(CHAR(10),O88,1)))</f>
        <v/>
      </c>
      <c r="Q88" s="7" t="str">
        <f t="shared" si="222"/>
        <v/>
      </c>
      <c r="R88" s="7" t="str">
        <f t="shared" si="223"/>
        <v/>
      </c>
      <c r="S88" s="7" t="str">
        <f t="shared" si="224"/>
        <v/>
      </c>
      <c r="T88" s="7" t="str">
        <f t="shared" si="225"/>
        <v/>
      </c>
      <c r="U88" s="7" t="str">
        <f t="shared" si="226"/>
        <v/>
      </c>
      <c r="V88" s="7" t="str">
        <f t="shared" si="227"/>
        <v/>
      </c>
      <c r="W88" s="7" t="str">
        <f t="shared" si="228"/>
        <v/>
      </c>
      <c r="X88" s="7" t="str">
        <f t="shared" si="229"/>
        <v/>
      </c>
      <c r="Y88" s="7" t="str">
        <f t="shared" si="230"/>
        <v/>
      </c>
      <c r="Z88" s="7" t="str">
        <f t="shared" si="231"/>
        <v/>
      </c>
      <c r="AA88" s="7" t="str">
        <f t="shared" si="232"/>
        <v/>
      </c>
      <c r="AB88" s="7" t="str">
        <f t="shared" si="233"/>
        <v/>
      </c>
      <c r="AC88" s="7" t="str">
        <f t="shared" si="234"/>
        <v/>
      </c>
      <c r="AD88" s="7"/>
      <c r="AE88" s="7"/>
      <c r="AF88" t="str">
        <f t="shared" si="235"/>
        <v>Male</v>
      </c>
      <c r="AG88" t="str">
        <f t="shared" si="236"/>
        <v>Vert // Yellowside Cinnamon</v>
      </c>
      <c r="AH88" t="str">
        <f t="shared" si="237"/>
        <v>Yellowside / Turquoise</v>
      </c>
    </row>
    <row r="89" spans="1:34" ht="90" x14ac:dyDescent="0.25">
      <c r="A89" s="6" t="str">
        <f t="shared" ref="A89:B89" si="298">A62</f>
        <v>Male</v>
      </c>
      <c r="B89" s="9" t="str">
        <f t="shared" si="298"/>
        <v>Vert // Cinnamon Turquoise</v>
      </c>
      <c r="C89" s="8" t="str">
        <f>Tables!$K$3</f>
        <v>Yellowside / Turquoise</v>
      </c>
      <c r="D89" s="5" t="str">
        <f t="shared" si="212"/>
        <v>MaleVert // Cinnamon TurquoiseYellowside / Turquoise</v>
      </c>
      <c r="E89" s="11" t="str">
        <f>Tables!K9</f>
        <v xml:space="preserve">Vert / Yellowside 
Vert // Yellowside Cinnamon
Vert // Yellowside Turquoise
Vert /// Yellowside Cinnamon Turquoise 
Turquoise / Yellowside
Turquoise // Yellowside Cinnamon             </v>
      </c>
      <c r="F89" s="7" t="str">
        <f t="shared" si="213"/>
        <v xml:space="preserve">Vert / Yellowside 
</v>
      </c>
      <c r="G89" s="7" t="str">
        <f t="shared" si="214"/>
        <v xml:space="preserve">Vert // Yellowside Cinnamon
Vert // Yellowside Turquoise
Vert /// Yellowside Cinnamon Turquoise 
Turquoise / Yellowside
Turquoise // Yellowside Cinnamon             </v>
      </c>
      <c r="H89" s="7" t="str">
        <f t="shared" si="215"/>
        <v xml:space="preserve">Vert // Yellowside Cinnamon
</v>
      </c>
      <c r="I89" s="7" t="str">
        <f t="shared" si="216"/>
        <v xml:space="preserve">Vert // Yellowside Turquoise
Vert /// Yellowside Cinnamon Turquoise 
Turquoise / Yellowside
Turquoise // Yellowside Cinnamon             </v>
      </c>
      <c r="J89" s="7" t="str">
        <f t="shared" si="207"/>
        <v xml:space="preserve">Vert // Yellowside Turquoise
</v>
      </c>
      <c r="K89" s="7" t="str">
        <f t="shared" si="217"/>
        <v xml:space="preserve">Vert /// Yellowside Cinnamon Turquoise 
Turquoise / Yellowside
Turquoise // Yellowside Cinnamon             </v>
      </c>
      <c r="L89" s="7" t="str">
        <f t="shared" si="208"/>
        <v xml:space="preserve">Vert /// Yellowside Cinnamon Turquoise 
</v>
      </c>
      <c r="M89" s="7" t="str">
        <f t="shared" si="218"/>
        <v xml:space="preserve">Turquoise / Yellowside
Turquoise // Yellowside Cinnamon             </v>
      </c>
      <c r="N89" s="7" t="str">
        <f t="shared" ref="N89" si="299">IF(ISERROR(SEARCH(CHAR(10),M89,1)),M89,LEFT(M89,SEARCH(CHAR(10),M89,1)))</f>
        <v xml:space="preserve">Turquoise / Yellowside
</v>
      </c>
      <c r="O89" s="7" t="str">
        <f t="shared" si="220"/>
        <v xml:space="preserve">Turquoise // Yellowside Cinnamon             </v>
      </c>
      <c r="P89" s="7" t="str">
        <f t="shared" ref="P89" si="300">IF(ISERROR(SEARCH(CHAR(10),O89,1)),O89,LEFT(O89,SEARCH(CHAR(10),O89,1)))</f>
        <v xml:space="preserve">Turquoise // Yellowside Cinnamon             </v>
      </c>
      <c r="Q89" s="7" t="str">
        <f t="shared" si="222"/>
        <v/>
      </c>
      <c r="R89" s="7" t="str">
        <f t="shared" si="223"/>
        <v/>
      </c>
      <c r="S89" s="7" t="str">
        <f t="shared" si="224"/>
        <v/>
      </c>
      <c r="T89" s="7" t="str">
        <f t="shared" si="225"/>
        <v/>
      </c>
      <c r="U89" s="7" t="str">
        <f t="shared" si="226"/>
        <v/>
      </c>
      <c r="V89" s="7" t="str">
        <f t="shared" si="227"/>
        <v/>
      </c>
      <c r="W89" s="7" t="str">
        <f t="shared" si="228"/>
        <v/>
      </c>
      <c r="X89" s="7" t="str">
        <f t="shared" si="229"/>
        <v/>
      </c>
      <c r="Y89" s="7" t="str">
        <f t="shared" si="230"/>
        <v/>
      </c>
      <c r="Z89" s="7" t="str">
        <f t="shared" si="231"/>
        <v/>
      </c>
      <c r="AA89" s="7" t="str">
        <f t="shared" si="232"/>
        <v/>
      </c>
      <c r="AB89" s="7" t="str">
        <f t="shared" si="233"/>
        <v/>
      </c>
      <c r="AC89" s="7" t="str">
        <f t="shared" si="234"/>
        <v/>
      </c>
      <c r="AD89" s="7"/>
      <c r="AE89" s="7"/>
      <c r="AF89" t="str">
        <f t="shared" si="235"/>
        <v>Male</v>
      </c>
      <c r="AG89" t="str">
        <f t="shared" si="236"/>
        <v>Vert // Cinnamon Turquoise</v>
      </c>
      <c r="AH89" t="str">
        <f t="shared" si="237"/>
        <v>Yellowside / Turquoise</v>
      </c>
    </row>
    <row r="90" spans="1:34" ht="105" x14ac:dyDescent="0.25">
      <c r="A90" s="6" t="str">
        <f t="shared" ref="A90:B90" si="301">A63</f>
        <v>Male</v>
      </c>
      <c r="B90" s="9" t="str">
        <f t="shared" si="301"/>
        <v>vert // yellowside turquoise</v>
      </c>
      <c r="C90" s="8" t="str">
        <f>Tables!$K$3</f>
        <v>Yellowside / Turquoise</v>
      </c>
      <c r="D90" s="5" t="str">
        <f t="shared" si="212"/>
        <v>Malevert // yellowside turquoiseYellowside / Turquoise</v>
      </c>
      <c r="E90" s="11" t="str">
        <f>Tables!K10</f>
        <v xml:space="preserve">vert / yellowside
vert // yellowside turquoise
yellowside
yellowside / turquoise
Turquoise / Yellowside
TurquoiseYellowside
</v>
      </c>
      <c r="F90" s="7" t="str">
        <f t="shared" si="213"/>
        <v xml:space="preserve">vert / yellowside
</v>
      </c>
      <c r="G90" s="7" t="str">
        <f t="shared" si="214"/>
        <v xml:space="preserve">vert // yellowside turquoise
yellowside
yellowside / turquoise
Turquoise / Yellowside
TurquoiseYellowside
</v>
      </c>
      <c r="H90" s="7" t="str">
        <f t="shared" si="215"/>
        <v xml:space="preserve">vert // yellowside turquoise
</v>
      </c>
      <c r="I90" s="7" t="str">
        <f t="shared" si="216"/>
        <v xml:space="preserve">yellowside
yellowside / turquoise
Turquoise / Yellowside
TurquoiseYellowside
</v>
      </c>
      <c r="J90" s="7" t="str">
        <f t="shared" si="207"/>
        <v xml:space="preserve">yellowside
</v>
      </c>
      <c r="K90" s="7" t="str">
        <f t="shared" si="217"/>
        <v xml:space="preserve">yellowside / turquoise
Turquoise / Yellowside
TurquoiseYellowside
</v>
      </c>
      <c r="L90" s="7" t="str">
        <f t="shared" si="208"/>
        <v xml:space="preserve">yellowside / turquoise
</v>
      </c>
      <c r="M90" s="7" t="str">
        <f t="shared" si="218"/>
        <v xml:space="preserve">Turquoise / Yellowside
TurquoiseYellowside
</v>
      </c>
      <c r="N90" s="7" t="str">
        <f t="shared" ref="N90" si="302">IF(ISERROR(SEARCH(CHAR(10),M90,1)),M90,LEFT(M90,SEARCH(CHAR(10),M90,1)))</f>
        <v xml:space="preserve">Turquoise / Yellowside
</v>
      </c>
      <c r="O90" s="7" t="str">
        <f t="shared" si="220"/>
        <v xml:space="preserve">TurquoiseYellowside
</v>
      </c>
      <c r="P90" s="7" t="str">
        <f t="shared" ref="P90" si="303">IF(ISERROR(SEARCH(CHAR(10),O90,1)),O90,LEFT(O90,SEARCH(CHAR(10),O90,1)))</f>
        <v xml:space="preserve">TurquoiseYellowside
</v>
      </c>
      <c r="Q90" s="7" t="str">
        <f t="shared" si="222"/>
        <v/>
      </c>
      <c r="R90" s="7" t="str">
        <f t="shared" si="223"/>
        <v/>
      </c>
      <c r="S90" s="7" t="str">
        <f t="shared" si="224"/>
        <v/>
      </c>
      <c r="T90" s="7" t="str">
        <f t="shared" si="225"/>
        <v/>
      </c>
      <c r="U90" s="7" t="str">
        <f t="shared" si="226"/>
        <v/>
      </c>
      <c r="V90" s="7" t="str">
        <f t="shared" si="227"/>
        <v/>
      </c>
      <c r="W90" s="7" t="str">
        <f t="shared" si="228"/>
        <v/>
      </c>
      <c r="X90" s="7" t="str">
        <f t="shared" si="229"/>
        <v/>
      </c>
      <c r="Y90" s="7" t="str">
        <f t="shared" si="230"/>
        <v/>
      </c>
      <c r="Z90" s="7" t="str">
        <f t="shared" si="231"/>
        <v/>
      </c>
      <c r="AA90" s="7" t="str">
        <f t="shared" si="232"/>
        <v/>
      </c>
      <c r="AB90" s="7" t="str">
        <f t="shared" si="233"/>
        <v/>
      </c>
      <c r="AC90" s="7" t="str">
        <f t="shared" si="234"/>
        <v/>
      </c>
      <c r="AD90" s="7"/>
      <c r="AE90" s="7"/>
      <c r="AF90" t="str">
        <f t="shared" si="235"/>
        <v>Male</v>
      </c>
      <c r="AG90" t="str">
        <f t="shared" si="236"/>
        <v>vert // yellowside turquoise</v>
      </c>
      <c r="AH90" t="str">
        <f t="shared" si="237"/>
        <v>Yellowside / Turquoise</v>
      </c>
    </row>
    <row r="91" spans="1:34" ht="180" x14ac:dyDescent="0.25">
      <c r="A91" s="6" t="str">
        <f t="shared" ref="A91:B91" si="304">A64</f>
        <v>Male</v>
      </c>
      <c r="B91" s="9" t="str">
        <f t="shared" si="304"/>
        <v>Vert /// Yellowside Cinnamon  Turquoise</v>
      </c>
      <c r="C91" s="8" t="str">
        <f>Tables!$K$3</f>
        <v>Yellowside / Turquoise</v>
      </c>
      <c r="D91" s="5" t="str">
        <f t="shared" si="212"/>
        <v>MaleVert /// Yellowside Cinnamon  TurquoiseYellowside / Turquoise</v>
      </c>
      <c r="E91" s="11" t="str">
        <f>Tables!K11</f>
        <v>Vert / Yellowside
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v>
      </c>
      <c r="F91" s="7" t="str">
        <f t="shared" si="213"/>
        <v xml:space="preserve">Vert / Yellowside
</v>
      </c>
      <c r="G91" s="7" t="str">
        <f t="shared" si="214"/>
        <v>Vert // Yellowside Cinnamon
Vert // Yellowside Turquoise
Vert /// Yellowside Cinnamon Turquoise
Yellowside
Yellowside / Cinnamon
Yellowside / Turquoise
Yellowside // Cinnamon Turquoise
Turquoise / Yellowside
Turquoise // Yellowside Cinnamon 
TurquoiseYellowside
TurquoiseYellowside / Cinnamon</v>
      </c>
      <c r="H91" s="7" t="str">
        <f t="shared" si="215"/>
        <v xml:space="preserve">Vert // Yellowside Cinnamon
</v>
      </c>
      <c r="I91" s="7" t="str">
        <f t="shared" si="216"/>
        <v>Vert // Yellowside Turquoise
Vert /// Yellowside Cinnamon Turquoise
Yellowside
Yellowside / Cinnamon
Yellowside / Turquoise
Yellowside // Cinnamon Turquoise
Turquoise / Yellowside
Turquoise // Yellowside Cinnamon 
TurquoiseYellowside
TurquoiseYellowside / Cinnamon</v>
      </c>
      <c r="J91" s="7" t="str">
        <f t="shared" si="207"/>
        <v xml:space="preserve">Vert // Yellowside Turquoise
</v>
      </c>
      <c r="K91" s="7" t="str">
        <f t="shared" si="217"/>
        <v>Vert /// Yellowside Cinnamon Turquoise
Yellowside
Yellowside / Cinnamon
Yellowside / Turquoise
Yellowside // Cinnamon Turquoise
Turquoise / Yellowside
Turquoise // Yellowside Cinnamon 
TurquoiseYellowside
TurquoiseYellowside / Cinnamon</v>
      </c>
      <c r="L91" s="7" t="str">
        <f t="shared" si="208"/>
        <v xml:space="preserve">Vert /// Yellowside Cinnamon Turquoise
</v>
      </c>
      <c r="M91" s="7" t="str">
        <f t="shared" si="218"/>
        <v>Yellowside
Yellowside / Cinnamon
Yellowside / Turquoise
Yellowside // Cinnamon Turquoise
Turquoise / Yellowside
Turquoise // Yellowside Cinnamon 
TurquoiseYellowside
TurquoiseYellowside / Cinnamon</v>
      </c>
      <c r="N91" s="7" t="str">
        <f t="shared" ref="N91" si="305">IF(ISERROR(SEARCH(CHAR(10),M91,1)),M91,LEFT(M91,SEARCH(CHAR(10),M91,1)))</f>
        <v xml:space="preserve">Yellowside
</v>
      </c>
      <c r="O91" s="7" t="str">
        <f t="shared" si="220"/>
        <v>Yellowside / Cinnamon
Yellowside / Turquoise
Yellowside // Cinnamon Turquoise
Turquoise / Yellowside
Turquoise // Yellowside Cinnamon 
TurquoiseYellowside
TurquoiseYellowside / Cinnamon</v>
      </c>
      <c r="P91" s="7" t="str">
        <f t="shared" ref="P91" si="306">IF(ISERROR(SEARCH(CHAR(10),O91,1)),O91,LEFT(O91,SEARCH(CHAR(10),O91,1)))</f>
        <v xml:space="preserve">Yellowside / Cinnamon
</v>
      </c>
      <c r="Q91" s="7" t="str">
        <f t="shared" si="222"/>
        <v>Yellowside / Turquoise
Yellowside // Cinnamon Turquoise
Turquoise / Yellowside
Turquoise // Yellowside Cinnamon 
TurquoiseYellowside
TurquoiseYellowside / Cinnamon</v>
      </c>
      <c r="R91" s="7" t="str">
        <f t="shared" si="223"/>
        <v xml:space="preserve">Yellowside / Turquoise
</v>
      </c>
      <c r="S91" s="7" t="str">
        <f t="shared" si="224"/>
        <v>Yellowside // Cinnamon Turquoise
Turquoise / Yellowside
Turquoise // Yellowside Cinnamon 
TurquoiseYellowside
TurquoiseYellowside / Cinnamon</v>
      </c>
      <c r="T91" s="7" t="str">
        <f t="shared" si="225"/>
        <v xml:space="preserve">Yellowside // Cinnamon Turquoise
</v>
      </c>
      <c r="U91" s="7" t="str">
        <f t="shared" si="226"/>
        <v>Turquoise / Yellowside
Turquoise // Yellowside Cinnamon 
TurquoiseYellowside
TurquoiseYellowside / Cinnamon</v>
      </c>
      <c r="V91" s="7" t="str">
        <f t="shared" si="227"/>
        <v xml:space="preserve">Turquoise / Yellowside
</v>
      </c>
      <c r="W91" s="7" t="str">
        <f t="shared" si="228"/>
        <v>Turquoise // Yellowside Cinnamon 
TurquoiseYellowside
TurquoiseYellowside / Cinnamon</v>
      </c>
      <c r="X91" s="7" t="str">
        <f t="shared" si="229"/>
        <v xml:space="preserve">Turquoise // Yellowside Cinnamon 
</v>
      </c>
      <c r="Y91" s="7" t="str">
        <f t="shared" si="230"/>
        <v>TurquoiseYellowside
TurquoiseYellowside / Cinnamon</v>
      </c>
      <c r="Z91" s="7" t="str">
        <f t="shared" si="231"/>
        <v xml:space="preserve">TurquoiseYellowside
</v>
      </c>
      <c r="AA91" s="7" t="str">
        <f t="shared" si="232"/>
        <v>TurquoiseYellowside / Cinnamon</v>
      </c>
      <c r="AB91" s="7" t="str">
        <f t="shared" si="233"/>
        <v>TurquoiseYellowside / Cinnamon</v>
      </c>
      <c r="AC91" s="7" t="str">
        <f t="shared" si="234"/>
        <v/>
      </c>
      <c r="AD91" s="7"/>
      <c r="AE91" s="7"/>
      <c r="AF91" t="str">
        <f t="shared" si="235"/>
        <v>Male</v>
      </c>
      <c r="AG91" t="str">
        <f t="shared" si="236"/>
        <v>Vert /// Yellowside Cinnamon  Turquoise</v>
      </c>
      <c r="AH91" t="str">
        <f t="shared" si="237"/>
        <v>Yellowside / Turquoise</v>
      </c>
    </row>
    <row r="92" spans="1:34" ht="30" x14ac:dyDescent="0.25">
      <c r="A92" s="6" t="str">
        <f t="shared" ref="A92:B92" si="307">A65</f>
        <v>Male</v>
      </c>
      <c r="B92" s="9" t="str">
        <f t="shared" si="307"/>
        <v>Yellowside</v>
      </c>
      <c r="C92" s="8" t="str">
        <f>Tables!$K$3</f>
        <v>Yellowside / Turquoise</v>
      </c>
      <c r="D92" s="5" t="str">
        <f t="shared" si="212"/>
        <v>MaleYellowsideYellowside / Turquoise</v>
      </c>
      <c r="E92" s="11" t="str">
        <f>Tables!K12</f>
        <v>Yellowside
Yellowside / Turquoise</v>
      </c>
      <c r="F92" s="7" t="str">
        <f t="shared" si="213"/>
        <v xml:space="preserve">Yellowside
</v>
      </c>
      <c r="G92" s="7" t="str">
        <f t="shared" si="214"/>
        <v>Yellowside / Turquoise</v>
      </c>
      <c r="H92" s="7" t="str">
        <f t="shared" si="215"/>
        <v>Yellowside / Turquoise</v>
      </c>
      <c r="I92" s="7" t="str">
        <f t="shared" si="216"/>
        <v/>
      </c>
      <c r="J92" s="7" t="str">
        <f t="shared" si="207"/>
        <v/>
      </c>
      <c r="K92" s="7" t="str">
        <f t="shared" si="217"/>
        <v/>
      </c>
      <c r="L92" s="7" t="str">
        <f t="shared" si="208"/>
        <v/>
      </c>
      <c r="M92" s="7" t="str">
        <f t="shared" si="218"/>
        <v/>
      </c>
      <c r="N92" s="7" t="str">
        <f t="shared" ref="N92" si="308">IF(ISERROR(SEARCH(CHAR(10),M92,1)),M92,LEFT(M92,SEARCH(CHAR(10),M92,1)))</f>
        <v/>
      </c>
      <c r="O92" s="7" t="str">
        <f t="shared" si="220"/>
        <v/>
      </c>
      <c r="P92" s="7" t="str">
        <f t="shared" ref="P92" si="309">IF(ISERROR(SEARCH(CHAR(10),O92,1)),O92,LEFT(O92,SEARCH(CHAR(10),O92,1)))</f>
        <v/>
      </c>
      <c r="Q92" s="7" t="str">
        <f t="shared" si="222"/>
        <v/>
      </c>
      <c r="R92" s="7" t="str">
        <f t="shared" si="223"/>
        <v/>
      </c>
      <c r="S92" s="7" t="str">
        <f t="shared" si="224"/>
        <v/>
      </c>
      <c r="T92" s="7" t="str">
        <f t="shared" si="225"/>
        <v/>
      </c>
      <c r="U92" s="7" t="str">
        <f t="shared" si="226"/>
        <v/>
      </c>
      <c r="V92" s="7" t="str">
        <f t="shared" si="227"/>
        <v/>
      </c>
      <c r="W92" s="7" t="str">
        <f t="shared" si="228"/>
        <v/>
      </c>
      <c r="X92" s="7" t="str">
        <f t="shared" si="229"/>
        <v/>
      </c>
      <c r="Y92" s="7" t="str">
        <f t="shared" si="230"/>
        <v/>
      </c>
      <c r="Z92" s="7" t="str">
        <f t="shared" si="231"/>
        <v/>
      </c>
      <c r="AA92" s="7" t="str">
        <f t="shared" si="232"/>
        <v/>
      </c>
      <c r="AB92" s="7" t="str">
        <f t="shared" si="233"/>
        <v/>
      </c>
      <c r="AC92" s="7" t="str">
        <f t="shared" si="234"/>
        <v/>
      </c>
      <c r="AD92" s="7"/>
      <c r="AE92" s="7"/>
      <c r="AF92" t="str">
        <f t="shared" si="235"/>
        <v>Male</v>
      </c>
      <c r="AG92" t="str">
        <f t="shared" si="236"/>
        <v>Yellowside</v>
      </c>
      <c r="AH92" t="str">
        <f t="shared" si="237"/>
        <v>Yellowside / Turquoise</v>
      </c>
    </row>
    <row r="93" spans="1:34" ht="60" x14ac:dyDescent="0.25">
      <c r="A93" s="6" t="str">
        <f t="shared" ref="A93:B93" si="310">A66</f>
        <v>Male</v>
      </c>
      <c r="B93" s="9" t="str">
        <f t="shared" si="310"/>
        <v xml:space="preserve">Yellowside / Cinamon </v>
      </c>
      <c r="C93" s="8" t="str">
        <f>Tables!$K$3</f>
        <v>Yellowside / Turquoise</v>
      </c>
      <c r="D93" s="5" t="str">
        <f t="shared" si="212"/>
        <v>MaleYellowside / Cinamon Yellowside / Turquoise</v>
      </c>
      <c r="E93" s="11" t="str">
        <f>Tables!K13</f>
        <v>Yellowside
Yellowside / Cinnamon
Yellowside / Turquoise
Yellowside // Cinnamon Turquoise</v>
      </c>
      <c r="F93" s="7" t="str">
        <f t="shared" si="213"/>
        <v xml:space="preserve">Yellowside
</v>
      </c>
      <c r="G93" s="7" t="str">
        <f t="shared" si="214"/>
        <v>Yellowside / Cinnamon
Yellowside / Turquoise
Yellowside // Cinnamon Turquoise</v>
      </c>
      <c r="H93" s="7" t="str">
        <f t="shared" si="215"/>
        <v xml:space="preserve">Yellowside / Cinnamon
</v>
      </c>
      <c r="I93" s="7" t="str">
        <f t="shared" si="216"/>
        <v>Yellowside / Turquoise
Yellowside // Cinnamon Turquoise</v>
      </c>
      <c r="J93" s="7" t="str">
        <f t="shared" si="207"/>
        <v xml:space="preserve">Yellowside / Turquoise
</v>
      </c>
      <c r="K93" s="7" t="str">
        <f t="shared" si="217"/>
        <v>Yellowside // Cinnamon Turquoise</v>
      </c>
      <c r="L93" s="7" t="str">
        <f t="shared" si="208"/>
        <v>Yellowside // Cinnamon Turquoise</v>
      </c>
      <c r="M93" s="7" t="str">
        <f t="shared" si="218"/>
        <v/>
      </c>
      <c r="N93" s="7" t="str">
        <f t="shared" ref="N93" si="311">IF(ISERROR(SEARCH(CHAR(10),M93,1)),M93,LEFT(M93,SEARCH(CHAR(10),M93,1)))</f>
        <v/>
      </c>
      <c r="O93" s="7" t="str">
        <f t="shared" si="220"/>
        <v/>
      </c>
      <c r="P93" s="7" t="str">
        <f t="shared" ref="P93" si="312">IF(ISERROR(SEARCH(CHAR(10),O93,1)),O93,LEFT(O93,SEARCH(CHAR(10),O93,1)))</f>
        <v/>
      </c>
      <c r="Q93" s="7" t="str">
        <f t="shared" si="222"/>
        <v/>
      </c>
      <c r="R93" s="7" t="str">
        <f t="shared" si="223"/>
        <v/>
      </c>
      <c r="S93" s="7" t="str">
        <f t="shared" si="224"/>
        <v/>
      </c>
      <c r="T93" s="7" t="str">
        <f t="shared" si="225"/>
        <v/>
      </c>
      <c r="U93" s="7" t="str">
        <f t="shared" si="226"/>
        <v/>
      </c>
      <c r="V93" s="7" t="str">
        <f t="shared" si="227"/>
        <v/>
      </c>
      <c r="W93" s="7" t="str">
        <f t="shared" si="228"/>
        <v/>
      </c>
      <c r="X93" s="7" t="str">
        <f t="shared" si="229"/>
        <v/>
      </c>
      <c r="Y93" s="7" t="str">
        <f t="shared" si="230"/>
        <v/>
      </c>
      <c r="Z93" s="7" t="str">
        <f t="shared" si="231"/>
        <v/>
      </c>
      <c r="AA93" s="7" t="str">
        <f t="shared" si="232"/>
        <v/>
      </c>
      <c r="AB93" s="7" t="str">
        <f t="shared" si="233"/>
        <v/>
      </c>
      <c r="AC93" s="7" t="str">
        <f t="shared" si="234"/>
        <v/>
      </c>
      <c r="AD93" s="7"/>
      <c r="AE93" s="7"/>
      <c r="AF93" t="str">
        <f t="shared" si="235"/>
        <v>Male</v>
      </c>
      <c r="AG93" t="str">
        <f t="shared" si="236"/>
        <v xml:space="preserve">Yellowside / Cinamon </v>
      </c>
      <c r="AH93" t="str">
        <f t="shared" si="237"/>
        <v>Yellowside / Turquoise</v>
      </c>
    </row>
    <row r="94" spans="1:34" ht="45" x14ac:dyDescent="0.25">
      <c r="A94" s="6" t="str">
        <f t="shared" ref="A94:B94" si="313">A67</f>
        <v>Male</v>
      </c>
      <c r="B94" s="9" t="str">
        <f t="shared" si="313"/>
        <v>Yellowside / Turquoise</v>
      </c>
      <c r="C94" s="8" t="str">
        <f>Tables!$K$3</f>
        <v>Yellowside / Turquoise</v>
      </c>
      <c r="D94" s="5" t="str">
        <f t="shared" si="212"/>
        <v>MaleYellowside / TurquoiseYellowside / Turquoise</v>
      </c>
      <c r="E94" s="11" t="str">
        <f>Tables!K14</f>
        <v>Yellowside
Yellowside / Turquoise
TurquoiseYellowside</v>
      </c>
      <c r="F94" s="7" t="str">
        <f t="shared" si="213"/>
        <v xml:space="preserve">Yellowside
</v>
      </c>
      <c r="G94" s="7" t="str">
        <f t="shared" si="214"/>
        <v>Yellowside / Turquoise
TurquoiseYellowside</v>
      </c>
      <c r="H94" s="7" t="str">
        <f t="shared" si="215"/>
        <v xml:space="preserve">Yellowside / Turquoise
</v>
      </c>
      <c r="I94" s="7" t="str">
        <f t="shared" si="216"/>
        <v>TurquoiseYellowside</v>
      </c>
      <c r="J94" s="7" t="str">
        <f t="shared" si="207"/>
        <v>TurquoiseYellowside</v>
      </c>
      <c r="K94" s="7" t="str">
        <f t="shared" si="217"/>
        <v/>
      </c>
      <c r="L94" s="7" t="str">
        <f t="shared" si="208"/>
        <v/>
      </c>
      <c r="M94" s="7" t="str">
        <f t="shared" si="218"/>
        <v/>
      </c>
      <c r="N94" s="7" t="str">
        <f t="shared" ref="N94" si="314">IF(ISERROR(SEARCH(CHAR(10),M94,1)),M94,LEFT(M94,SEARCH(CHAR(10),M94,1)))</f>
        <v/>
      </c>
      <c r="O94" s="7" t="str">
        <f t="shared" si="220"/>
        <v/>
      </c>
      <c r="P94" s="7" t="str">
        <f t="shared" ref="P94" si="315">IF(ISERROR(SEARCH(CHAR(10),O94,1)),O94,LEFT(O94,SEARCH(CHAR(10),O94,1)))</f>
        <v/>
      </c>
      <c r="Q94" s="7" t="str">
        <f t="shared" si="222"/>
        <v/>
      </c>
      <c r="R94" s="7" t="str">
        <f t="shared" si="223"/>
        <v/>
      </c>
      <c r="S94" s="7" t="str">
        <f t="shared" si="224"/>
        <v/>
      </c>
      <c r="T94" s="7" t="str">
        <f t="shared" si="225"/>
        <v/>
      </c>
      <c r="U94" s="7" t="str">
        <f t="shared" si="226"/>
        <v/>
      </c>
      <c r="V94" s="7" t="str">
        <f t="shared" si="227"/>
        <v/>
      </c>
      <c r="W94" s="7" t="str">
        <f t="shared" si="228"/>
        <v/>
      </c>
      <c r="X94" s="7" t="str">
        <f t="shared" si="229"/>
        <v/>
      </c>
      <c r="Y94" s="7" t="str">
        <f t="shared" si="230"/>
        <v/>
      </c>
      <c r="Z94" s="7" t="str">
        <f t="shared" si="231"/>
        <v/>
      </c>
      <c r="AA94" s="7" t="str">
        <f t="shared" si="232"/>
        <v/>
      </c>
      <c r="AB94" s="7" t="str">
        <f t="shared" si="233"/>
        <v/>
      </c>
      <c r="AC94" s="7" t="str">
        <f t="shared" si="234"/>
        <v/>
      </c>
      <c r="AD94" s="7"/>
      <c r="AE94" s="7"/>
      <c r="AF94" t="str">
        <f t="shared" si="235"/>
        <v>Male</v>
      </c>
      <c r="AG94" t="str">
        <f t="shared" si="236"/>
        <v>Yellowside / Turquoise</v>
      </c>
      <c r="AH94" t="str">
        <f t="shared" si="237"/>
        <v>Yellowside / Turquoise</v>
      </c>
    </row>
    <row r="95" spans="1:34" ht="90" x14ac:dyDescent="0.25">
      <c r="A95" s="6" t="str">
        <f t="shared" ref="A95:B95" si="316">A68</f>
        <v>Male</v>
      </c>
      <c r="B95" s="9" t="str">
        <f t="shared" si="316"/>
        <v>Yellowside // Turquoise cinnamon</v>
      </c>
      <c r="C95" s="8" t="str">
        <f>Tables!$K$3</f>
        <v>Yellowside / Turquoise</v>
      </c>
      <c r="D95" s="5" t="str">
        <f t="shared" si="212"/>
        <v>MaleYellowside // Turquoise cinnamonYellowside / Turquoise</v>
      </c>
      <c r="E95" s="11" t="str">
        <f>Tables!K15</f>
        <v>Yellowside
Yellowside / Cinnamon
Yellowside / Turquoise
Yellowside // Cinnamon Turquoise
TurquoiseYellowside
TurquoiseYellowside / Cinnamon</v>
      </c>
      <c r="F95" s="7" t="str">
        <f t="shared" si="213"/>
        <v xml:space="preserve">Yellowside
</v>
      </c>
      <c r="G95" s="7" t="str">
        <f t="shared" si="214"/>
        <v>Yellowside / Cinnamon
Yellowside / Turquoise
Yellowside // Cinnamon Turquoise
TurquoiseYellowside
TurquoiseYellowside / Cinnamon</v>
      </c>
      <c r="H95" s="7" t="str">
        <f t="shared" si="215"/>
        <v xml:space="preserve">Yellowside / Cinnamon
</v>
      </c>
      <c r="I95" s="7" t="str">
        <f t="shared" si="216"/>
        <v>Yellowside / Turquoise
Yellowside // Cinnamon Turquoise
TurquoiseYellowside
TurquoiseYellowside / Cinnamon</v>
      </c>
      <c r="J95" s="7" t="str">
        <f t="shared" si="207"/>
        <v xml:space="preserve">Yellowside / Turquoise
</v>
      </c>
      <c r="K95" s="7" t="str">
        <f t="shared" si="217"/>
        <v>Yellowside // Cinnamon Turquoise
TurquoiseYellowside
TurquoiseYellowside / Cinnamon</v>
      </c>
      <c r="L95" s="7" t="str">
        <f t="shared" si="208"/>
        <v xml:space="preserve">Yellowside // Cinnamon Turquoise
</v>
      </c>
      <c r="M95" s="7" t="str">
        <f t="shared" si="218"/>
        <v>TurquoiseYellowside
TurquoiseYellowside / Cinnamon</v>
      </c>
      <c r="N95" s="7" t="str">
        <f t="shared" ref="N95" si="317">IF(ISERROR(SEARCH(CHAR(10),M95,1)),M95,LEFT(M95,SEARCH(CHAR(10),M95,1)))</f>
        <v xml:space="preserve">TurquoiseYellowside
</v>
      </c>
      <c r="O95" s="7" t="str">
        <f t="shared" si="220"/>
        <v>TurquoiseYellowside / Cinnamon</v>
      </c>
      <c r="P95" s="7" t="str">
        <f t="shared" ref="P95" si="318">IF(ISERROR(SEARCH(CHAR(10),O95,1)),O95,LEFT(O95,SEARCH(CHAR(10),O95,1)))</f>
        <v>TurquoiseYellowside / Cinnamon</v>
      </c>
      <c r="Q95" s="7" t="str">
        <f t="shared" si="222"/>
        <v/>
      </c>
      <c r="R95" s="7" t="str">
        <f t="shared" si="223"/>
        <v/>
      </c>
      <c r="S95" s="7" t="str">
        <f t="shared" si="224"/>
        <v/>
      </c>
      <c r="T95" s="7" t="str">
        <f t="shared" si="225"/>
        <v/>
      </c>
      <c r="U95" s="7" t="str">
        <f t="shared" si="226"/>
        <v/>
      </c>
      <c r="V95" s="7" t="str">
        <f t="shared" si="227"/>
        <v/>
      </c>
      <c r="W95" s="7" t="str">
        <f t="shared" si="228"/>
        <v/>
      </c>
      <c r="X95" s="7" t="str">
        <f t="shared" si="229"/>
        <v/>
      </c>
      <c r="Y95" s="7" t="str">
        <f t="shared" si="230"/>
        <v/>
      </c>
      <c r="Z95" s="7" t="str">
        <f t="shared" si="231"/>
        <v/>
      </c>
      <c r="AA95" s="7" t="str">
        <f t="shared" si="232"/>
        <v/>
      </c>
      <c r="AB95" s="7" t="str">
        <f t="shared" si="233"/>
        <v/>
      </c>
      <c r="AC95" s="7" t="str">
        <f t="shared" si="234"/>
        <v/>
      </c>
      <c r="AD95" s="7"/>
      <c r="AE95" s="7"/>
      <c r="AF95" t="str">
        <f t="shared" si="235"/>
        <v>Male</v>
      </c>
      <c r="AG95" t="str">
        <f t="shared" si="236"/>
        <v>Yellowside // Turquoise cinnamon</v>
      </c>
      <c r="AH95" t="str">
        <f t="shared" si="237"/>
        <v>Yellowside / Turquoise</v>
      </c>
    </row>
    <row r="96" spans="1:34" ht="30" x14ac:dyDescent="0.25">
      <c r="A96" s="6" t="str">
        <f t="shared" ref="A96:B96" si="319">A69</f>
        <v>Male</v>
      </c>
      <c r="B96" s="9" t="str">
        <f t="shared" si="319"/>
        <v>Cinnamon</v>
      </c>
      <c r="C96" s="8" t="str">
        <f>Tables!$K$3</f>
        <v>Yellowside / Turquoise</v>
      </c>
      <c r="D96" s="5" t="str">
        <f t="shared" si="212"/>
        <v>MaleCinnamonYellowside / Turquoise</v>
      </c>
      <c r="E96" s="11" t="str">
        <f>Tables!K16</f>
        <v>Vert // Yellowside Cinnamon
Vert /// Yellowside Cinnamon Turquoise</v>
      </c>
      <c r="F96" s="7" t="str">
        <f t="shared" si="213"/>
        <v xml:space="preserve">Vert // Yellowside Cinnamon
</v>
      </c>
      <c r="G96" s="7" t="str">
        <f t="shared" si="214"/>
        <v>Vert /// Yellowside Cinnamon Turquoise</v>
      </c>
      <c r="H96" s="7" t="str">
        <f t="shared" si="215"/>
        <v>Vert /// Yellowside Cinnamon Turquoise</v>
      </c>
      <c r="I96" s="7" t="str">
        <f t="shared" si="216"/>
        <v/>
      </c>
      <c r="J96" s="7" t="str">
        <f t="shared" si="207"/>
        <v/>
      </c>
      <c r="K96" s="7" t="str">
        <f t="shared" si="217"/>
        <v/>
      </c>
      <c r="L96" s="7" t="str">
        <f t="shared" si="208"/>
        <v/>
      </c>
      <c r="M96" s="7" t="str">
        <f t="shared" si="218"/>
        <v/>
      </c>
      <c r="N96" s="7" t="str">
        <f t="shared" ref="N96" si="320">IF(ISERROR(SEARCH(CHAR(10),M96,1)),M96,LEFT(M96,SEARCH(CHAR(10),M96,1)))</f>
        <v/>
      </c>
      <c r="O96" s="7" t="str">
        <f t="shared" si="220"/>
        <v/>
      </c>
      <c r="P96" s="7" t="str">
        <f t="shared" ref="P96" si="321">IF(ISERROR(SEARCH(CHAR(10),O96,1)),O96,LEFT(O96,SEARCH(CHAR(10),O96,1)))</f>
        <v/>
      </c>
      <c r="Q96" s="7" t="str">
        <f t="shared" si="222"/>
        <v/>
      </c>
      <c r="R96" s="7" t="str">
        <f t="shared" si="223"/>
        <v/>
      </c>
      <c r="S96" s="7" t="str">
        <f t="shared" si="224"/>
        <v/>
      </c>
      <c r="T96" s="7" t="str">
        <f t="shared" si="225"/>
        <v/>
      </c>
      <c r="U96" s="7" t="str">
        <f t="shared" si="226"/>
        <v/>
      </c>
      <c r="V96" s="7" t="str">
        <f t="shared" si="227"/>
        <v/>
      </c>
      <c r="W96" s="7" t="str">
        <f t="shared" si="228"/>
        <v/>
      </c>
      <c r="X96" s="7" t="str">
        <f t="shared" si="229"/>
        <v/>
      </c>
      <c r="Y96" s="7" t="str">
        <f t="shared" si="230"/>
        <v/>
      </c>
      <c r="Z96" s="7" t="str">
        <f t="shared" si="231"/>
        <v/>
      </c>
      <c r="AA96" s="7" t="str">
        <f t="shared" si="232"/>
        <v/>
      </c>
      <c r="AB96" s="7" t="str">
        <f t="shared" si="233"/>
        <v/>
      </c>
      <c r="AC96" s="7" t="str">
        <f t="shared" si="234"/>
        <v/>
      </c>
      <c r="AD96" s="7"/>
      <c r="AE96" s="7"/>
      <c r="AF96" t="str">
        <f t="shared" si="235"/>
        <v>Male</v>
      </c>
      <c r="AG96" t="str">
        <f t="shared" si="236"/>
        <v>Cinnamon</v>
      </c>
      <c r="AH96" t="str">
        <f t="shared" si="237"/>
        <v>Yellowside / Turquoise</v>
      </c>
    </row>
    <row r="97" spans="1:34" ht="60" x14ac:dyDescent="0.25">
      <c r="A97" s="6" t="str">
        <f t="shared" ref="A97:B97" si="322">A70</f>
        <v>Male</v>
      </c>
      <c r="B97" s="9" t="str">
        <f t="shared" si="322"/>
        <v>cinnamon / yellowside</v>
      </c>
      <c r="C97" s="8" t="str">
        <f>Tables!$K$3</f>
        <v>Yellowside / Turquoise</v>
      </c>
      <c r="D97" s="5" t="str">
        <f t="shared" si="212"/>
        <v>Malecinnamon / yellowsideYellowside / Turquoise</v>
      </c>
      <c r="E97" s="11" t="str">
        <f>Tables!K17</f>
        <v>Vert // Yellowside Cinnamon
Vert /// Yellowside Cinnamon Turquoise
Yellowside / Cinnamon
Yellowside / Turquoise</v>
      </c>
      <c r="F97" s="7" t="str">
        <f t="shared" si="213"/>
        <v xml:space="preserve">Vert // Yellowside Cinnamon
</v>
      </c>
      <c r="G97" s="7" t="str">
        <f t="shared" si="214"/>
        <v>Vert /// Yellowside Cinnamon Turquoise
Yellowside / Cinnamon
Yellowside / Turquoise</v>
      </c>
      <c r="H97" s="7" t="str">
        <f t="shared" si="215"/>
        <v xml:space="preserve">Vert /// Yellowside Cinnamon Turquoise
</v>
      </c>
      <c r="I97" s="7" t="str">
        <f t="shared" si="216"/>
        <v>Yellowside / Cinnamon
Yellowside / Turquoise</v>
      </c>
      <c r="J97" s="7" t="str">
        <f t="shared" si="207"/>
        <v xml:space="preserve">Yellowside / Cinnamon
</v>
      </c>
      <c r="K97" s="7" t="str">
        <f t="shared" si="217"/>
        <v>Yellowside / Turquoise</v>
      </c>
      <c r="L97" s="7" t="str">
        <f t="shared" si="208"/>
        <v>Yellowside / Turquoise</v>
      </c>
      <c r="M97" s="7" t="str">
        <f t="shared" si="218"/>
        <v/>
      </c>
      <c r="N97" s="7" t="str">
        <f t="shared" ref="N97" si="323">IF(ISERROR(SEARCH(CHAR(10),M97,1)),M97,LEFT(M97,SEARCH(CHAR(10),M97,1)))</f>
        <v/>
      </c>
      <c r="O97" s="7" t="str">
        <f t="shared" si="220"/>
        <v/>
      </c>
      <c r="P97" s="7" t="str">
        <f t="shared" ref="P97" si="324">IF(ISERROR(SEARCH(CHAR(10),O97,1)),O97,LEFT(O97,SEARCH(CHAR(10),O97,1)))</f>
        <v/>
      </c>
      <c r="Q97" s="7" t="str">
        <f t="shared" si="222"/>
        <v/>
      </c>
      <c r="R97" s="7" t="str">
        <f t="shared" si="223"/>
        <v/>
      </c>
      <c r="S97" s="7" t="str">
        <f t="shared" si="224"/>
        <v/>
      </c>
      <c r="T97" s="7" t="str">
        <f t="shared" si="225"/>
        <v/>
      </c>
      <c r="U97" s="7" t="str">
        <f t="shared" si="226"/>
        <v/>
      </c>
      <c r="V97" s="7" t="str">
        <f t="shared" si="227"/>
        <v/>
      </c>
      <c r="W97" s="7" t="str">
        <f t="shared" si="228"/>
        <v/>
      </c>
      <c r="X97" s="7" t="str">
        <f t="shared" si="229"/>
        <v/>
      </c>
      <c r="Y97" s="7" t="str">
        <f t="shared" si="230"/>
        <v/>
      </c>
      <c r="Z97" s="7" t="str">
        <f t="shared" si="231"/>
        <v/>
      </c>
      <c r="AA97" s="7" t="str">
        <f t="shared" si="232"/>
        <v/>
      </c>
      <c r="AB97" s="7" t="str">
        <f t="shared" si="233"/>
        <v/>
      </c>
      <c r="AC97" s="7" t="str">
        <f t="shared" si="234"/>
        <v/>
      </c>
      <c r="AD97" s="7"/>
      <c r="AE97" s="7"/>
      <c r="AF97" t="str">
        <f t="shared" si="235"/>
        <v>Male</v>
      </c>
      <c r="AG97" t="str">
        <f t="shared" si="236"/>
        <v>cinnamon / yellowside</v>
      </c>
      <c r="AH97" t="str">
        <f t="shared" si="237"/>
        <v>Yellowside / Turquoise</v>
      </c>
    </row>
    <row r="98" spans="1:34" ht="45" x14ac:dyDescent="0.25">
      <c r="A98" s="6" t="str">
        <f t="shared" ref="A98:B98" si="325">A71</f>
        <v>Male</v>
      </c>
      <c r="B98" s="9" t="str">
        <f t="shared" si="325"/>
        <v>cinnamon / turquoise</v>
      </c>
      <c r="C98" s="8" t="str">
        <f>Tables!$K$3</f>
        <v>Yellowside / Turquoise</v>
      </c>
      <c r="D98" s="5" t="str">
        <f t="shared" si="212"/>
        <v>Malecinnamon / turquoiseYellowside / Turquoise</v>
      </c>
      <c r="E98" s="11" t="str">
        <f>Tables!K18</f>
        <v>Vert // Yellowside Cinnamon
Vert /// Yellowside Cinnamon Turquoise
Turquoise // Yellowside Cinnamon</v>
      </c>
      <c r="F98" s="7" t="str">
        <f t="shared" si="213"/>
        <v xml:space="preserve">Vert // Yellowside Cinnamon
</v>
      </c>
      <c r="G98" s="7" t="str">
        <f t="shared" si="214"/>
        <v>Vert /// Yellowside Cinnamon Turquoise
Turquoise // Yellowside Cinnamon</v>
      </c>
      <c r="H98" s="7" t="str">
        <f t="shared" si="215"/>
        <v xml:space="preserve">Vert /// Yellowside Cinnamon Turquoise
</v>
      </c>
      <c r="I98" s="7" t="str">
        <f t="shared" si="216"/>
        <v>Turquoise // Yellowside Cinnamon</v>
      </c>
      <c r="J98" s="7" t="str">
        <f t="shared" si="207"/>
        <v>Turquoise // Yellowside Cinnamon</v>
      </c>
      <c r="K98" s="7" t="str">
        <f t="shared" si="217"/>
        <v/>
      </c>
      <c r="L98" s="7" t="str">
        <f t="shared" si="208"/>
        <v/>
      </c>
      <c r="M98" s="7" t="str">
        <f t="shared" si="218"/>
        <v/>
      </c>
      <c r="N98" s="7" t="str">
        <f t="shared" ref="N98" si="326">IF(ISERROR(SEARCH(CHAR(10),M98,1)),M98,LEFT(M98,SEARCH(CHAR(10),M98,1)))</f>
        <v/>
      </c>
      <c r="O98" s="7" t="str">
        <f t="shared" si="220"/>
        <v/>
      </c>
      <c r="P98" s="7" t="str">
        <f t="shared" ref="P98" si="327">IF(ISERROR(SEARCH(CHAR(10),O98,1)),O98,LEFT(O98,SEARCH(CHAR(10),O98,1)))</f>
        <v/>
      </c>
      <c r="Q98" s="7" t="str">
        <f t="shared" si="222"/>
        <v/>
      </c>
      <c r="R98" s="7" t="str">
        <f t="shared" si="223"/>
        <v/>
      </c>
      <c r="S98" s="7" t="str">
        <f t="shared" si="224"/>
        <v/>
      </c>
      <c r="T98" s="7" t="str">
        <f t="shared" si="225"/>
        <v/>
      </c>
      <c r="U98" s="7" t="str">
        <f t="shared" si="226"/>
        <v/>
      </c>
      <c r="V98" s="7" t="str">
        <f t="shared" si="227"/>
        <v/>
      </c>
      <c r="W98" s="7" t="str">
        <f t="shared" si="228"/>
        <v/>
      </c>
      <c r="X98" s="7" t="str">
        <f t="shared" si="229"/>
        <v/>
      </c>
      <c r="Y98" s="7" t="str">
        <f t="shared" si="230"/>
        <v/>
      </c>
      <c r="Z98" s="7" t="str">
        <f t="shared" si="231"/>
        <v/>
      </c>
      <c r="AA98" s="7" t="str">
        <f t="shared" si="232"/>
        <v/>
      </c>
      <c r="AB98" s="7" t="str">
        <f t="shared" si="233"/>
        <v/>
      </c>
      <c r="AC98" s="7" t="str">
        <f t="shared" si="234"/>
        <v/>
      </c>
      <c r="AD98" s="7"/>
      <c r="AE98" s="7"/>
      <c r="AF98" t="str">
        <f t="shared" si="235"/>
        <v>Male</v>
      </c>
      <c r="AG98" t="str">
        <f t="shared" si="236"/>
        <v>cinnamon / turquoise</v>
      </c>
      <c r="AH98" t="str">
        <f t="shared" si="237"/>
        <v>Yellowside / Turquoise</v>
      </c>
    </row>
    <row r="99" spans="1:34" ht="90" x14ac:dyDescent="0.25">
      <c r="A99" s="6" t="str">
        <f t="shared" ref="A99:B99" si="328">A72</f>
        <v>Male</v>
      </c>
      <c r="B99" s="9" t="str">
        <f t="shared" si="328"/>
        <v>cinnamon // turquoise yellowside</v>
      </c>
      <c r="C99" s="8" t="str">
        <f>Tables!$K$3</f>
        <v>Yellowside / Turquoise</v>
      </c>
      <c r="D99" s="5" t="str">
        <f t="shared" si="212"/>
        <v>Malecinnamon // turquoise yellowsideYellowside / Turquoise</v>
      </c>
      <c r="E99" s="11" t="str">
        <f>Tables!K19</f>
        <v>Vert // Yellowside Cinnamon
Vert /// Yellowside Cinnamon Turquoise
Yellowside / Cinnamon
Yellowside // Cinnamon Turquoise
Turquoise // Yellowside Cinnamon
TurquoiseYellowside / Cinnamon</v>
      </c>
      <c r="F99" s="7" t="str">
        <f t="shared" si="213"/>
        <v xml:space="preserve">Vert // Yellowside Cinnamon
</v>
      </c>
      <c r="G99" s="7" t="str">
        <f t="shared" si="214"/>
        <v>Vert /// Yellowside Cinnamon Turquoise
Yellowside / Cinnamon
Yellowside // Cinnamon Turquoise
Turquoise // Yellowside Cinnamon
TurquoiseYellowside / Cinnamon</v>
      </c>
      <c r="H99" s="7" t="str">
        <f t="shared" si="215"/>
        <v xml:space="preserve">Vert /// Yellowside Cinnamon Turquoise
</v>
      </c>
      <c r="I99" s="7" t="str">
        <f t="shared" si="216"/>
        <v>Yellowside / Cinnamon
Yellowside // Cinnamon Turquoise
Turquoise // Yellowside Cinnamon
TurquoiseYellowside / Cinnamon</v>
      </c>
      <c r="J99" s="7" t="str">
        <f t="shared" si="207"/>
        <v xml:space="preserve">Yellowside / Cinnamon
</v>
      </c>
      <c r="K99" s="7" t="str">
        <f t="shared" si="217"/>
        <v>Yellowside // Cinnamon Turquoise
Turquoise // Yellowside Cinnamon
TurquoiseYellowside / Cinnamon</v>
      </c>
      <c r="L99" s="7" t="str">
        <f t="shared" si="208"/>
        <v xml:space="preserve">Yellowside // Cinnamon Turquoise
</v>
      </c>
      <c r="M99" s="7" t="str">
        <f t="shared" si="218"/>
        <v>Turquoise // Yellowside Cinnamon
TurquoiseYellowside / Cinnamon</v>
      </c>
      <c r="N99" s="7" t="str">
        <f t="shared" ref="N99" si="329">IF(ISERROR(SEARCH(CHAR(10),M99,1)),M99,LEFT(M99,SEARCH(CHAR(10),M99,1)))</f>
        <v xml:space="preserve">Turquoise // Yellowside Cinnamon
</v>
      </c>
      <c r="O99" s="7" t="str">
        <f t="shared" si="220"/>
        <v>TurquoiseYellowside / Cinnamon</v>
      </c>
      <c r="P99" s="7" t="str">
        <f t="shared" ref="P99" si="330">IF(ISERROR(SEARCH(CHAR(10),O99,1)),O99,LEFT(O99,SEARCH(CHAR(10),O99,1)))</f>
        <v>TurquoiseYellowside / Cinnamon</v>
      </c>
      <c r="Q99" s="7" t="str">
        <f t="shared" si="222"/>
        <v/>
      </c>
      <c r="R99" s="7" t="str">
        <f t="shared" si="223"/>
        <v/>
      </c>
      <c r="S99" s="7" t="str">
        <f t="shared" si="224"/>
        <v/>
      </c>
      <c r="T99" s="7" t="str">
        <f t="shared" si="225"/>
        <v/>
      </c>
      <c r="U99" s="7" t="str">
        <f t="shared" si="226"/>
        <v/>
      </c>
      <c r="V99" s="7" t="str">
        <f t="shared" si="227"/>
        <v/>
      </c>
      <c r="W99" s="7" t="str">
        <f t="shared" si="228"/>
        <v/>
      </c>
      <c r="X99" s="7" t="str">
        <f t="shared" si="229"/>
        <v/>
      </c>
      <c r="Y99" s="7" t="str">
        <f t="shared" si="230"/>
        <v/>
      </c>
      <c r="Z99" s="7" t="str">
        <f t="shared" si="231"/>
        <v/>
      </c>
      <c r="AA99" s="7" t="str">
        <f t="shared" si="232"/>
        <v/>
      </c>
      <c r="AB99" s="7" t="str">
        <f t="shared" si="233"/>
        <v/>
      </c>
      <c r="AC99" s="7" t="str">
        <f t="shared" si="234"/>
        <v/>
      </c>
      <c r="AD99" s="7"/>
      <c r="AE99" s="7"/>
      <c r="AF99" t="str">
        <f t="shared" si="235"/>
        <v>Male</v>
      </c>
      <c r="AG99" t="str">
        <f t="shared" si="236"/>
        <v>cinnamon // turquoise yellowside</v>
      </c>
      <c r="AH99" t="str">
        <f t="shared" si="237"/>
        <v>Yellowside / Turquoise</v>
      </c>
    </row>
    <row r="100" spans="1:34" ht="30" x14ac:dyDescent="0.25">
      <c r="A100" s="6" t="str">
        <f t="shared" ref="A100:B100" si="331">A73</f>
        <v>Male</v>
      </c>
      <c r="B100" s="9" t="str">
        <f t="shared" si="331"/>
        <v xml:space="preserve">Pineapple </v>
      </c>
      <c r="C100" s="8" t="str">
        <f>Tables!$K$3</f>
        <v>Yellowside / Turquoise</v>
      </c>
      <c r="D100" s="5" t="str">
        <f t="shared" si="212"/>
        <v>MalePineapple Yellowside / Turquoise</v>
      </c>
      <c r="E100" s="11" t="str">
        <f>Tables!K20</f>
        <v>Yellowside / Cinnamon
Yellowside // Cinnamon Turquoise</v>
      </c>
      <c r="F100" s="7" t="str">
        <f t="shared" si="213"/>
        <v xml:space="preserve">Yellowside / Cinnamon
</v>
      </c>
      <c r="G100" s="7" t="str">
        <f t="shared" si="214"/>
        <v>Yellowside // Cinnamon Turquoise</v>
      </c>
      <c r="H100" s="7" t="str">
        <f t="shared" si="215"/>
        <v>Yellowside // Cinnamon Turquoise</v>
      </c>
      <c r="I100" s="7" t="str">
        <f t="shared" si="216"/>
        <v/>
      </c>
      <c r="J100" s="7" t="str">
        <f t="shared" si="207"/>
        <v/>
      </c>
      <c r="K100" s="7" t="str">
        <f t="shared" si="217"/>
        <v/>
      </c>
      <c r="L100" s="7" t="str">
        <f t="shared" si="208"/>
        <v/>
      </c>
      <c r="M100" s="7" t="str">
        <f t="shared" si="218"/>
        <v/>
      </c>
      <c r="N100" s="7" t="str">
        <f t="shared" ref="N100" si="332">IF(ISERROR(SEARCH(CHAR(10),M100,1)),M100,LEFT(M100,SEARCH(CHAR(10),M100,1)))</f>
        <v/>
      </c>
      <c r="O100" s="7" t="str">
        <f t="shared" si="220"/>
        <v/>
      </c>
      <c r="P100" s="7" t="str">
        <f t="shared" ref="P100" si="333">IF(ISERROR(SEARCH(CHAR(10),O100,1)),O100,LEFT(O100,SEARCH(CHAR(10),O100,1)))</f>
        <v/>
      </c>
      <c r="Q100" s="7" t="str">
        <f t="shared" si="222"/>
        <v/>
      </c>
      <c r="R100" s="7" t="str">
        <f t="shared" si="223"/>
        <v/>
      </c>
      <c r="S100" s="7" t="str">
        <f t="shared" si="224"/>
        <v/>
      </c>
      <c r="T100" s="7" t="str">
        <f t="shared" si="225"/>
        <v/>
      </c>
      <c r="U100" s="7" t="str">
        <f t="shared" si="226"/>
        <v/>
      </c>
      <c r="V100" s="7" t="str">
        <f t="shared" si="227"/>
        <v/>
      </c>
      <c r="W100" s="7" t="str">
        <f t="shared" si="228"/>
        <v/>
      </c>
      <c r="X100" s="7" t="str">
        <f t="shared" si="229"/>
        <v/>
      </c>
      <c r="Y100" s="7" t="str">
        <f t="shared" si="230"/>
        <v/>
      </c>
      <c r="Z100" s="7" t="str">
        <f t="shared" si="231"/>
        <v/>
      </c>
      <c r="AA100" s="7" t="str">
        <f t="shared" si="232"/>
        <v/>
      </c>
      <c r="AB100" s="7" t="str">
        <f t="shared" si="233"/>
        <v/>
      </c>
      <c r="AC100" s="7" t="str">
        <f t="shared" si="234"/>
        <v/>
      </c>
      <c r="AD100" s="7"/>
      <c r="AE100" s="7"/>
      <c r="AF100" t="str">
        <f t="shared" si="235"/>
        <v>Male</v>
      </c>
      <c r="AG100" t="str">
        <f t="shared" si="236"/>
        <v xml:space="preserve">Pineapple </v>
      </c>
      <c r="AH100" t="str">
        <f t="shared" si="237"/>
        <v>Yellowside / Turquoise</v>
      </c>
    </row>
    <row r="101" spans="1:34" ht="45" x14ac:dyDescent="0.25">
      <c r="A101" s="6" t="str">
        <f t="shared" ref="A101:B101" si="334">A74</f>
        <v>Male</v>
      </c>
      <c r="B101" s="9" t="str">
        <f t="shared" si="334"/>
        <v>Pineapple / Turquoise</v>
      </c>
      <c r="C101" s="8" t="str">
        <f>Tables!$K$3</f>
        <v>Yellowside / Turquoise</v>
      </c>
      <c r="D101" s="5" t="str">
        <f t="shared" si="212"/>
        <v>MalePineapple / TurquoiseYellowside / Turquoise</v>
      </c>
      <c r="E101" s="11" t="str">
        <f>Tables!K21</f>
        <v>Yellowside / Cinnamon
Yellowside // Cinnamon Turquoise
TurquoiseYellowside / Cinnamon</v>
      </c>
      <c r="F101" s="7" t="str">
        <f t="shared" si="213"/>
        <v xml:space="preserve">Yellowside / Cinnamon
</v>
      </c>
      <c r="G101" s="7" t="str">
        <f t="shared" si="214"/>
        <v>Yellowside // Cinnamon Turquoise
TurquoiseYellowside / Cinnamon</v>
      </c>
      <c r="H101" s="7" t="str">
        <f t="shared" si="215"/>
        <v xml:space="preserve">Yellowside // Cinnamon Turquoise
</v>
      </c>
      <c r="I101" s="7" t="str">
        <f t="shared" si="216"/>
        <v>TurquoiseYellowside / Cinnamon</v>
      </c>
      <c r="J101" s="7" t="str">
        <f t="shared" si="207"/>
        <v>TurquoiseYellowside / Cinnamon</v>
      </c>
      <c r="K101" s="7" t="str">
        <f t="shared" si="217"/>
        <v/>
      </c>
      <c r="L101" s="7" t="str">
        <f t="shared" si="208"/>
        <v/>
      </c>
      <c r="M101" s="7" t="str">
        <f t="shared" si="218"/>
        <v/>
      </c>
      <c r="N101" s="7" t="str">
        <f t="shared" ref="N101" si="335">IF(ISERROR(SEARCH(CHAR(10),M101,1)),M101,LEFT(M101,SEARCH(CHAR(10),M101,1)))</f>
        <v/>
      </c>
      <c r="O101" s="7" t="str">
        <f t="shared" si="220"/>
        <v/>
      </c>
      <c r="P101" s="7" t="str">
        <f t="shared" ref="P101" si="336">IF(ISERROR(SEARCH(CHAR(10),O101,1)),O101,LEFT(O101,SEARCH(CHAR(10),O101,1)))</f>
        <v/>
      </c>
      <c r="Q101" s="7" t="str">
        <f t="shared" si="222"/>
        <v/>
      </c>
      <c r="R101" s="7" t="str">
        <f t="shared" si="223"/>
        <v/>
      </c>
      <c r="S101" s="7" t="str">
        <f t="shared" si="224"/>
        <v/>
      </c>
      <c r="T101" s="7" t="str">
        <f t="shared" si="225"/>
        <v/>
      </c>
      <c r="U101" s="7" t="str">
        <f t="shared" si="226"/>
        <v/>
      </c>
      <c r="V101" s="7" t="str">
        <f t="shared" si="227"/>
        <v/>
      </c>
      <c r="W101" s="7" t="str">
        <f t="shared" si="228"/>
        <v/>
      </c>
      <c r="X101" s="7" t="str">
        <f t="shared" si="229"/>
        <v/>
      </c>
      <c r="Y101" s="7" t="str">
        <f t="shared" si="230"/>
        <v/>
      </c>
      <c r="Z101" s="7" t="str">
        <f t="shared" si="231"/>
        <v/>
      </c>
      <c r="AA101" s="7" t="str">
        <f t="shared" si="232"/>
        <v/>
      </c>
      <c r="AB101" s="7" t="str">
        <f t="shared" si="233"/>
        <v/>
      </c>
      <c r="AC101" s="7" t="str">
        <f t="shared" si="234"/>
        <v/>
      </c>
      <c r="AD101" s="7"/>
      <c r="AE101" s="7"/>
      <c r="AF101" t="str">
        <f t="shared" si="235"/>
        <v>Male</v>
      </c>
      <c r="AG101" t="str">
        <f t="shared" si="236"/>
        <v>Pineapple / Turquoise</v>
      </c>
      <c r="AH101" t="str">
        <f t="shared" si="237"/>
        <v>Yellowside / Turquoise</v>
      </c>
    </row>
    <row r="102" spans="1:34" ht="30" x14ac:dyDescent="0.25">
      <c r="A102" s="6" t="str">
        <f t="shared" ref="A102:B102" si="337">A75</f>
        <v>Male</v>
      </c>
      <c r="B102" s="9" t="str">
        <f t="shared" si="337"/>
        <v>Turquoise</v>
      </c>
      <c r="C102" s="8" t="str">
        <f>Tables!$K$3</f>
        <v>Yellowside / Turquoise</v>
      </c>
      <c r="D102" s="5" t="str">
        <f t="shared" si="212"/>
        <v>MaleTurquoiseYellowside / Turquoise</v>
      </c>
      <c r="E102" s="11" t="str">
        <f>Tables!K22</f>
        <v>Vert // Yellowside Turquoise
Turquoise / Yellowside</v>
      </c>
      <c r="F102" s="7" t="str">
        <f t="shared" si="213"/>
        <v xml:space="preserve">Vert // Yellowside Turquoise
</v>
      </c>
      <c r="G102" s="7" t="str">
        <f t="shared" si="214"/>
        <v>Turquoise / Yellowside</v>
      </c>
      <c r="H102" s="7" t="str">
        <f t="shared" si="215"/>
        <v>Turquoise / Yellowside</v>
      </c>
      <c r="I102" s="7" t="str">
        <f t="shared" si="216"/>
        <v/>
      </c>
      <c r="J102" s="7" t="str">
        <f t="shared" si="207"/>
        <v/>
      </c>
      <c r="K102" s="7" t="str">
        <f t="shared" si="217"/>
        <v/>
      </c>
      <c r="L102" s="7" t="str">
        <f t="shared" si="208"/>
        <v/>
      </c>
      <c r="M102" s="7" t="str">
        <f t="shared" si="218"/>
        <v/>
      </c>
      <c r="N102" s="7" t="str">
        <f t="shared" ref="N102" si="338">IF(ISERROR(SEARCH(CHAR(10),M102,1)),M102,LEFT(M102,SEARCH(CHAR(10),M102,1)))</f>
        <v/>
      </c>
      <c r="O102" s="7" t="str">
        <f t="shared" si="220"/>
        <v/>
      </c>
      <c r="P102" s="7" t="str">
        <f t="shared" ref="P102" si="339">IF(ISERROR(SEARCH(CHAR(10),O102,1)),O102,LEFT(O102,SEARCH(CHAR(10),O102,1)))</f>
        <v/>
      </c>
      <c r="Q102" s="7" t="str">
        <f t="shared" si="222"/>
        <v/>
      </c>
      <c r="R102" s="7" t="str">
        <f t="shared" si="223"/>
        <v/>
      </c>
      <c r="S102" s="7" t="str">
        <f t="shared" si="224"/>
        <v/>
      </c>
      <c r="T102" s="7" t="str">
        <f t="shared" si="225"/>
        <v/>
      </c>
      <c r="U102" s="7" t="str">
        <f t="shared" si="226"/>
        <v/>
      </c>
      <c r="V102" s="7" t="str">
        <f t="shared" si="227"/>
        <v/>
      </c>
      <c r="W102" s="7" t="str">
        <f t="shared" si="228"/>
        <v/>
      </c>
      <c r="X102" s="7" t="str">
        <f t="shared" si="229"/>
        <v/>
      </c>
      <c r="Y102" s="7" t="str">
        <f t="shared" si="230"/>
        <v/>
      </c>
      <c r="Z102" s="7" t="str">
        <f t="shared" si="231"/>
        <v/>
      </c>
      <c r="AA102" s="7" t="str">
        <f t="shared" si="232"/>
        <v/>
      </c>
      <c r="AB102" s="7" t="str">
        <f t="shared" si="233"/>
        <v/>
      </c>
      <c r="AC102" s="7" t="str">
        <f t="shared" si="234"/>
        <v/>
      </c>
      <c r="AD102" s="7"/>
      <c r="AE102" s="7"/>
      <c r="AF102" t="str">
        <f t="shared" si="235"/>
        <v>Male</v>
      </c>
      <c r="AG102" t="str">
        <f t="shared" si="236"/>
        <v>Turquoise</v>
      </c>
      <c r="AH102" t="str">
        <f t="shared" si="237"/>
        <v>Yellowside / Turquoise</v>
      </c>
    </row>
    <row r="103" spans="1:34" ht="60" x14ac:dyDescent="0.25">
      <c r="A103" s="6" t="str">
        <f t="shared" ref="A103:B103" si="340">A76</f>
        <v>Male</v>
      </c>
      <c r="B103" s="9" t="str">
        <f t="shared" si="340"/>
        <v>turquoise / yellowside</v>
      </c>
      <c r="C103" s="8" t="str">
        <f>Tables!$K$3</f>
        <v>Yellowside / Turquoise</v>
      </c>
      <c r="D103" s="5" t="str">
        <f t="shared" si="212"/>
        <v>Maleturquoise / yellowsideYellowside / Turquoise</v>
      </c>
      <c r="E103" s="11" t="str">
        <f>Tables!K23</f>
        <v>Vert // Yellowside Turquoise
Yellowside / Turquoise
Turquoise / Yellowside
TurquoiseYellowside</v>
      </c>
      <c r="F103" s="7" t="str">
        <f t="shared" si="213"/>
        <v xml:space="preserve">Vert // Yellowside Turquoise
</v>
      </c>
      <c r="G103" s="7" t="str">
        <f t="shared" si="214"/>
        <v>Yellowside / Turquoise
Turquoise / Yellowside
TurquoiseYellowside</v>
      </c>
      <c r="H103" s="7" t="str">
        <f t="shared" si="215"/>
        <v xml:space="preserve">Yellowside / Turquoise
</v>
      </c>
      <c r="I103" s="7" t="str">
        <f t="shared" si="216"/>
        <v>Turquoise / Yellowside
TurquoiseYellowside</v>
      </c>
      <c r="J103" s="7" t="str">
        <f t="shared" si="207"/>
        <v xml:space="preserve">Turquoise / Yellowside
</v>
      </c>
      <c r="K103" s="7" t="str">
        <f t="shared" si="217"/>
        <v>TurquoiseYellowside</v>
      </c>
      <c r="L103" s="7" t="str">
        <f t="shared" si="208"/>
        <v>TurquoiseYellowside</v>
      </c>
      <c r="M103" s="7" t="str">
        <f t="shared" si="218"/>
        <v/>
      </c>
      <c r="N103" s="7" t="str">
        <f t="shared" ref="N103" si="341">IF(ISERROR(SEARCH(CHAR(10),M103,1)),M103,LEFT(M103,SEARCH(CHAR(10),M103,1)))</f>
        <v/>
      </c>
      <c r="O103" s="7" t="str">
        <f t="shared" si="220"/>
        <v/>
      </c>
      <c r="P103" s="7" t="str">
        <f t="shared" ref="P103" si="342">IF(ISERROR(SEARCH(CHAR(10),O103,1)),O103,LEFT(O103,SEARCH(CHAR(10),O103,1)))</f>
        <v/>
      </c>
      <c r="Q103" s="7" t="str">
        <f t="shared" si="222"/>
        <v/>
      </c>
      <c r="R103" s="7" t="str">
        <f t="shared" si="223"/>
        <v/>
      </c>
      <c r="S103" s="7" t="str">
        <f t="shared" si="224"/>
        <v/>
      </c>
      <c r="T103" s="7" t="str">
        <f t="shared" si="225"/>
        <v/>
      </c>
      <c r="U103" s="7" t="str">
        <f t="shared" si="226"/>
        <v/>
      </c>
      <c r="V103" s="7" t="str">
        <f t="shared" si="227"/>
        <v/>
      </c>
      <c r="W103" s="7" t="str">
        <f t="shared" si="228"/>
        <v/>
      </c>
      <c r="X103" s="7" t="str">
        <f t="shared" si="229"/>
        <v/>
      </c>
      <c r="Y103" s="7" t="str">
        <f t="shared" si="230"/>
        <v/>
      </c>
      <c r="Z103" s="7" t="str">
        <f t="shared" si="231"/>
        <v/>
      </c>
      <c r="AA103" s="7" t="str">
        <f t="shared" si="232"/>
        <v/>
      </c>
      <c r="AB103" s="7" t="str">
        <f t="shared" si="233"/>
        <v/>
      </c>
      <c r="AC103" s="7" t="str">
        <f t="shared" si="234"/>
        <v/>
      </c>
      <c r="AD103" s="7"/>
      <c r="AE103" s="7"/>
      <c r="AF103" t="str">
        <f t="shared" si="235"/>
        <v>Male</v>
      </c>
      <c r="AG103" t="str">
        <f t="shared" si="236"/>
        <v>turquoise / yellowside</v>
      </c>
      <c r="AH103" t="str">
        <f t="shared" si="237"/>
        <v>Yellowside / Turquoise</v>
      </c>
    </row>
    <row r="104" spans="1:34" ht="60" x14ac:dyDescent="0.25">
      <c r="A104" s="6" t="str">
        <f t="shared" ref="A104:B104" si="343">A77</f>
        <v>Male</v>
      </c>
      <c r="B104" s="9" t="str">
        <f t="shared" si="343"/>
        <v xml:space="preserve">Turquoise / Cinnamon </v>
      </c>
      <c r="C104" s="8" t="str">
        <f>Tables!$K$3</f>
        <v>Yellowside / Turquoise</v>
      </c>
      <c r="D104" s="5" t="str">
        <f t="shared" si="212"/>
        <v>MaleTurquoise / Cinnamon Yellowside / Turquoise</v>
      </c>
      <c r="E104" s="11" t="str">
        <f>Tables!K24</f>
        <v>Vert // Yellowside  Turquoise
Vert /// Yellowside  Cinnamon Turquoise
Turquoise / Yellowside
Turquoise // Yellowside Cinnamon</v>
      </c>
      <c r="F104" s="7" t="str">
        <f t="shared" si="213"/>
        <v xml:space="preserve">Vert // Yellowside  Turquoise
</v>
      </c>
      <c r="G104" s="7" t="str">
        <f t="shared" si="214"/>
        <v>Vert /// Yellowside  Cinnamon Turquoise
Turquoise / Yellowside
Turquoise // Yellowside Cinnamon</v>
      </c>
      <c r="H104" s="7" t="str">
        <f t="shared" si="215"/>
        <v xml:space="preserve">Vert /// Yellowside  Cinnamon Turquoise
</v>
      </c>
      <c r="I104" s="7" t="str">
        <f t="shared" si="216"/>
        <v>Turquoise / Yellowside
Turquoise // Yellowside Cinnamon</v>
      </c>
      <c r="J104" s="7" t="str">
        <f t="shared" si="207"/>
        <v xml:space="preserve">Turquoise / Yellowside
</v>
      </c>
      <c r="K104" s="7" t="str">
        <f t="shared" si="217"/>
        <v>Turquoise // Yellowside Cinnamon</v>
      </c>
      <c r="L104" s="7" t="str">
        <f t="shared" si="208"/>
        <v>Turquoise // Yellowside Cinnamon</v>
      </c>
      <c r="M104" s="7" t="str">
        <f t="shared" si="218"/>
        <v/>
      </c>
      <c r="N104" s="7" t="str">
        <f t="shared" ref="N104" si="344">IF(ISERROR(SEARCH(CHAR(10),M104,1)),M104,LEFT(M104,SEARCH(CHAR(10),M104,1)))</f>
        <v/>
      </c>
      <c r="O104" s="7" t="str">
        <f t="shared" si="220"/>
        <v/>
      </c>
      <c r="P104" s="7" t="str">
        <f t="shared" ref="P104" si="345">IF(ISERROR(SEARCH(CHAR(10),O104,1)),O104,LEFT(O104,SEARCH(CHAR(10),O104,1)))</f>
        <v/>
      </c>
      <c r="Q104" s="7" t="str">
        <f t="shared" si="222"/>
        <v/>
      </c>
      <c r="R104" s="7" t="str">
        <f t="shared" si="223"/>
        <v/>
      </c>
      <c r="S104" s="7" t="str">
        <f t="shared" si="224"/>
        <v/>
      </c>
      <c r="T104" s="7" t="str">
        <f t="shared" si="225"/>
        <v/>
      </c>
      <c r="U104" s="7" t="str">
        <f t="shared" si="226"/>
        <v/>
      </c>
      <c r="V104" s="7" t="str">
        <f t="shared" si="227"/>
        <v/>
      </c>
      <c r="W104" s="7" t="str">
        <f t="shared" si="228"/>
        <v/>
      </c>
      <c r="X104" s="7" t="str">
        <f t="shared" si="229"/>
        <v/>
      </c>
      <c r="Y104" s="7" t="str">
        <f t="shared" si="230"/>
        <v/>
      </c>
      <c r="Z104" s="7" t="str">
        <f t="shared" si="231"/>
        <v/>
      </c>
      <c r="AA104" s="7" t="str">
        <f t="shared" si="232"/>
        <v/>
      </c>
      <c r="AB104" s="7" t="str">
        <f t="shared" si="233"/>
        <v/>
      </c>
      <c r="AC104" s="7" t="str">
        <f t="shared" si="234"/>
        <v/>
      </c>
      <c r="AD104" s="7"/>
      <c r="AE104" s="7"/>
      <c r="AF104" t="str">
        <f t="shared" si="235"/>
        <v>Male</v>
      </c>
      <c r="AG104" t="str">
        <f t="shared" si="236"/>
        <v xml:space="preserve">Turquoise / Cinnamon </v>
      </c>
      <c r="AH104" t="str">
        <f t="shared" si="237"/>
        <v>Yellowside / Turquoise</v>
      </c>
    </row>
    <row r="105" spans="1:34" ht="90" x14ac:dyDescent="0.25">
      <c r="A105" s="6" t="str">
        <f t="shared" ref="A105:B105" si="346">A78</f>
        <v>Male</v>
      </c>
      <c r="B105" s="9" t="str">
        <f t="shared" si="346"/>
        <v>Turquoise // Yellowside Cinamon</v>
      </c>
      <c r="C105" s="8" t="str">
        <f>Tables!$K$3</f>
        <v>Yellowside / Turquoise</v>
      </c>
      <c r="D105" s="5" t="str">
        <f t="shared" si="212"/>
        <v>MaleTurquoise // Yellowside CinamonYellowside / Turquoise</v>
      </c>
      <c r="E105" s="11" t="str">
        <f>Tables!K25</f>
        <v>Vert // Yellowside  Turquoise
Vert /// Yellowside  Cinnamon Turquoise
Yellowside / Turquoise
Yellowside // Cinnamon Turquoise
Turquoise / Yellowside
Turquoise // Yellowside Cinnamon</v>
      </c>
      <c r="F105" s="7" t="str">
        <f t="shared" si="213"/>
        <v xml:space="preserve">Vert // Yellowside  Turquoise
</v>
      </c>
      <c r="G105" s="7" t="str">
        <f t="shared" si="214"/>
        <v>Vert /// Yellowside  Cinnamon Turquoise
Yellowside / Turquoise
Yellowside // Cinnamon Turquoise
Turquoise / Yellowside
Turquoise // Yellowside Cinnamon</v>
      </c>
      <c r="H105" s="7" t="str">
        <f t="shared" si="215"/>
        <v xml:space="preserve">Vert /// Yellowside  Cinnamon Turquoise
</v>
      </c>
      <c r="I105" s="7" t="str">
        <f t="shared" si="216"/>
        <v>Yellowside / Turquoise
Yellowside // Cinnamon Turquoise
Turquoise / Yellowside
Turquoise // Yellowside Cinnamon</v>
      </c>
      <c r="J105" s="7" t="str">
        <f t="shared" si="207"/>
        <v xml:space="preserve">Yellowside / Turquoise
</v>
      </c>
      <c r="K105" s="7" t="str">
        <f t="shared" si="217"/>
        <v>Yellowside // Cinnamon Turquoise
Turquoise / Yellowside
Turquoise // Yellowside Cinnamon</v>
      </c>
      <c r="L105" s="7" t="str">
        <f t="shared" si="208"/>
        <v xml:space="preserve">Yellowside // Cinnamon Turquoise
</v>
      </c>
      <c r="M105" s="7" t="str">
        <f t="shared" si="218"/>
        <v>Turquoise / Yellowside
Turquoise // Yellowside Cinnamon</v>
      </c>
      <c r="N105" s="7" t="str">
        <f t="shared" ref="N105" si="347">IF(ISERROR(SEARCH(CHAR(10),M105,1)),M105,LEFT(M105,SEARCH(CHAR(10),M105,1)))</f>
        <v xml:space="preserve">Turquoise / Yellowside
</v>
      </c>
      <c r="O105" s="7" t="str">
        <f t="shared" si="220"/>
        <v>Turquoise // Yellowside Cinnamon</v>
      </c>
      <c r="P105" s="7" t="str">
        <f t="shared" ref="P105" si="348">IF(ISERROR(SEARCH(CHAR(10),O105,1)),O105,LEFT(O105,SEARCH(CHAR(10),O105,1)))</f>
        <v>Turquoise // Yellowside Cinnamon</v>
      </c>
      <c r="Q105" s="7" t="str">
        <f t="shared" si="222"/>
        <v/>
      </c>
      <c r="R105" s="7" t="str">
        <f t="shared" si="223"/>
        <v/>
      </c>
      <c r="S105" s="7" t="str">
        <f t="shared" si="224"/>
        <v/>
      </c>
      <c r="T105" s="7" t="str">
        <f t="shared" si="225"/>
        <v/>
      </c>
      <c r="U105" s="7" t="str">
        <f t="shared" si="226"/>
        <v/>
      </c>
      <c r="V105" s="7" t="str">
        <f t="shared" si="227"/>
        <v/>
      </c>
      <c r="W105" s="7" t="str">
        <f t="shared" si="228"/>
        <v/>
      </c>
      <c r="X105" s="7" t="str">
        <f t="shared" si="229"/>
        <v/>
      </c>
      <c r="Y105" s="7" t="str">
        <f t="shared" si="230"/>
        <v/>
      </c>
      <c r="Z105" s="7" t="str">
        <f t="shared" si="231"/>
        <v/>
      </c>
      <c r="AA105" s="7" t="str">
        <f t="shared" si="232"/>
        <v/>
      </c>
      <c r="AB105" s="7" t="str">
        <f t="shared" si="233"/>
        <v/>
      </c>
      <c r="AC105" s="7" t="str">
        <f t="shared" si="234"/>
        <v/>
      </c>
      <c r="AD105" s="7"/>
      <c r="AE105" s="7"/>
      <c r="AF105" t="str">
        <f t="shared" si="235"/>
        <v>Male</v>
      </c>
      <c r="AG105" t="str">
        <f t="shared" si="236"/>
        <v>Turquoise // Yellowside Cinamon</v>
      </c>
      <c r="AH105" t="str">
        <f t="shared" si="237"/>
        <v>Yellowside / Turquoise</v>
      </c>
    </row>
    <row r="106" spans="1:34" ht="30" x14ac:dyDescent="0.25">
      <c r="A106" s="6" t="str">
        <f t="shared" ref="A106:B106" si="349">A79</f>
        <v>Male</v>
      </c>
      <c r="B106" s="9" t="str">
        <f t="shared" si="349"/>
        <v>TurquoiseCinnamon</v>
      </c>
      <c r="C106" s="8" t="str">
        <f>Tables!$K$3</f>
        <v>Yellowside / Turquoise</v>
      </c>
      <c r="D106" s="5" t="str">
        <f t="shared" si="212"/>
        <v>MaleTurquoiseCinnamonYellowside / Turquoise</v>
      </c>
      <c r="E106" s="11" t="str">
        <f>Tables!K26</f>
        <v>Vert /// Yellowside Cinnamon Turquoise
Turquoise // Yellowside Cinnamon</v>
      </c>
      <c r="F106" s="7" t="str">
        <f t="shared" si="213"/>
        <v xml:space="preserve">Vert /// Yellowside Cinnamon Turquoise
</v>
      </c>
      <c r="G106" s="7" t="str">
        <f t="shared" si="214"/>
        <v>Turquoise // Yellowside Cinnamon</v>
      </c>
      <c r="H106" s="7" t="str">
        <f t="shared" si="215"/>
        <v>Turquoise // Yellowside Cinnamon</v>
      </c>
      <c r="I106" s="7" t="str">
        <f t="shared" si="216"/>
        <v/>
      </c>
      <c r="J106" s="7" t="str">
        <f t="shared" si="207"/>
        <v/>
      </c>
      <c r="K106" s="7" t="str">
        <f t="shared" si="217"/>
        <v/>
      </c>
      <c r="L106" s="7" t="str">
        <f t="shared" si="208"/>
        <v/>
      </c>
      <c r="M106" s="7" t="str">
        <f t="shared" si="218"/>
        <v/>
      </c>
      <c r="N106" s="7" t="str">
        <f t="shared" ref="N106" si="350">IF(ISERROR(SEARCH(CHAR(10),M106,1)),M106,LEFT(M106,SEARCH(CHAR(10),M106,1)))</f>
        <v/>
      </c>
      <c r="O106" s="7" t="str">
        <f t="shared" si="220"/>
        <v/>
      </c>
      <c r="P106" s="7" t="str">
        <f t="shared" ref="P106" si="351">IF(ISERROR(SEARCH(CHAR(10),O106,1)),O106,LEFT(O106,SEARCH(CHAR(10),O106,1)))</f>
        <v/>
      </c>
      <c r="Q106" s="7" t="str">
        <f t="shared" si="222"/>
        <v/>
      </c>
      <c r="R106" s="7" t="str">
        <f t="shared" si="223"/>
        <v/>
      </c>
      <c r="S106" s="7" t="str">
        <f t="shared" si="224"/>
        <v/>
      </c>
      <c r="T106" s="7" t="str">
        <f t="shared" si="225"/>
        <v/>
      </c>
      <c r="U106" s="7" t="str">
        <f t="shared" si="226"/>
        <v/>
      </c>
      <c r="V106" s="7" t="str">
        <f t="shared" si="227"/>
        <v/>
      </c>
      <c r="W106" s="7" t="str">
        <f t="shared" si="228"/>
        <v/>
      </c>
      <c r="X106" s="7" t="str">
        <f t="shared" si="229"/>
        <v/>
      </c>
      <c r="Y106" s="7" t="str">
        <f t="shared" si="230"/>
        <v/>
      </c>
      <c r="Z106" s="7" t="str">
        <f t="shared" si="231"/>
        <v/>
      </c>
      <c r="AA106" s="7" t="str">
        <f t="shared" si="232"/>
        <v/>
      </c>
      <c r="AB106" s="7" t="str">
        <f t="shared" si="233"/>
        <v/>
      </c>
      <c r="AC106" s="7" t="str">
        <f t="shared" si="234"/>
        <v/>
      </c>
      <c r="AD106" s="7"/>
      <c r="AE106" s="7"/>
      <c r="AF106" t="str">
        <f t="shared" si="235"/>
        <v>Male</v>
      </c>
      <c r="AG106" t="str">
        <f t="shared" si="236"/>
        <v>TurquoiseCinnamon</v>
      </c>
      <c r="AH106" t="str">
        <f t="shared" si="237"/>
        <v>Yellowside / Turquoise</v>
      </c>
    </row>
    <row r="107" spans="1:34" ht="60" x14ac:dyDescent="0.25">
      <c r="A107" s="6" t="str">
        <f t="shared" ref="A107:B107" si="352">A80</f>
        <v>Male</v>
      </c>
      <c r="B107" s="9" t="str">
        <f t="shared" si="352"/>
        <v>TurquoiseCinnamon / Yellowside</v>
      </c>
      <c r="C107" s="8" t="str">
        <f>Tables!$K$3</f>
        <v>Yellowside / Turquoise</v>
      </c>
      <c r="D107" s="5" t="str">
        <f t="shared" si="212"/>
        <v>MaleTurquoiseCinnamon / YellowsideYellowside / Turquoise</v>
      </c>
      <c r="E107" s="11" t="str">
        <f>Tables!K27</f>
        <v>Vert /// Yellowside  Cinnamon Turquoise
Yellowside // Cinnamon Turquoise
Turquoise // Yellowside Cinnamon
TurquoiseYellowside / Cinnamon</v>
      </c>
      <c r="F107" s="7" t="str">
        <f t="shared" si="213"/>
        <v xml:space="preserve">Vert /// Yellowside  Cinnamon Turquoise
</v>
      </c>
      <c r="G107" s="7" t="str">
        <f t="shared" si="214"/>
        <v>Yellowside // Cinnamon Turquoise
Turquoise // Yellowside Cinnamon
TurquoiseYellowside / Cinnamon</v>
      </c>
      <c r="H107" s="7" t="str">
        <f t="shared" si="215"/>
        <v xml:space="preserve">Yellowside // Cinnamon Turquoise
</v>
      </c>
      <c r="I107" s="7" t="str">
        <f t="shared" si="216"/>
        <v>Turquoise // Yellowside Cinnamon
TurquoiseYellowside / Cinnamon</v>
      </c>
      <c r="J107" s="7" t="str">
        <f t="shared" si="207"/>
        <v xml:space="preserve">Turquoise // Yellowside Cinnamon
</v>
      </c>
      <c r="K107" s="7" t="str">
        <f t="shared" si="217"/>
        <v>TurquoiseYellowside / Cinnamon</v>
      </c>
      <c r="L107" s="7" t="str">
        <f t="shared" si="208"/>
        <v>TurquoiseYellowside / Cinnamon</v>
      </c>
      <c r="M107" s="7" t="str">
        <f t="shared" si="218"/>
        <v/>
      </c>
      <c r="N107" s="7" t="str">
        <f t="shared" ref="N107" si="353">IF(ISERROR(SEARCH(CHAR(10),M107,1)),M107,LEFT(M107,SEARCH(CHAR(10),M107,1)))</f>
        <v/>
      </c>
      <c r="O107" s="7" t="str">
        <f t="shared" si="220"/>
        <v/>
      </c>
      <c r="P107" s="7" t="str">
        <f t="shared" ref="P107" si="354">IF(ISERROR(SEARCH(CHAR(10),O107,1)),O107,LEFT(O107,SEARCH(CHAR(10),O107,1)))</f>
        <v/>
      </c>
      <c r="Q107" s="7" t="str">
        <f t="shared" si="222"/>
        <v/>
      </c>
      <c r="R107" s="7" t="str">
        <f t="shared" si="223"/>
        <v/>
      </c>
      <c r="S107" s="7" t="str">
        <f t="shared" si="224"/>
        <v/>
      </c>
      <c r="T107" s="7" t="str">
        <f t="shared" si="225"/>
        <v/>
      </c>
      <c r="U107" s="7" t="str">
        <f t="shared" si="226"/>
        <v/>
      </c>
      <c r="V107" s="7" t="str">
        <f t="shared" si="227"/>
        <v/>
      </c>
      <c r="W107" s="7" t="str">
        <f t="shared" si="228"/>
        <v/>
      </c>
      <c r="X107" s="7" t="str">
        <f t="shared" si="229"/>
        <v/>
      </c>
      <c r="Y107" s="7" t="str">
        <f t="shared" si="230"/>
        <v/>
      </c>
      <c r="Z107" s="7" t="str">
        <f t="shared" si="231"/>
        <v/>
      </c>
      <c r="AA107" s="7" t="str">
        <f t="shared" si="232"/>
        <v/>
      </c>
      <c r="AB107" s="7" t="str">
        <f t="shared" si="233"/>
        <v/>
      </c>
      <c r="AC107" s="7" t="str">
        <f t="shared" si="234"/>
        <v/>
      </c>
      <c r="AD107" s="7"/>
      <c r="AE107" s="7"/>
      <c r="AF107" t="str">
        <f t="shared" si="235"/>
        <v>Male</v>
      </c>
      <c r="AG107" t="str">
        <f t="shared" si="236"/>
        <v>TurquoiseCinnamon / Yellowside</v>
      </c>
      <c r="AH107" t="str">
        <f t="shared" si="237"/>
        <v>Yellowside / Turquoise</v>
      </c>
    </row>
    <row r="108" spans="1:34" ht="30" x14ac:dyDescent="0.25">
      <c r="A108" s="6" t="str">
        <f t="shared" ref="A108:B108" si="355">A81</f>
        <v>Male</v>
      </c>
      <c r="B108" s="9" t="str">
        <f t="shared" si="355"/>
        <v>TurquoiseYellowside</v>
      </c>
      <c r="C108" s="8" t="str">
        <f>Tables!$K$3</f>
        <v>Yellowside / Turquoise</v>
      </c>
      <c r="D108" s="5" t="str">
        <f t="shared" si="212"/>
        <v>MaleTurquoiseYellowsideYellowside / Turquoise</v>
      </c>
      <c r="E108" s="11" t="str">
        <f>Tables!K28</f>
        <v>Yellowside / Turquoise
TurquoiseYellowside</v>
      </c>
      <c r="F108" s="7" t="str">
        <f t="shared" si="213"/>
        <v xml:space="preserve">Yellowside / Turquoise
</v>
      </c>
      <c r="G108" s="7" t="str">
        <f t="shared" si="214"/>
        <v>TurquoiseYellowside</v>
      </c>
      <c r="H108" s="7" t="str">
        <f t="shared" si="215"/>
        <v>TurquoiseYellowside</v>
      </c>
      <c r="I108" s="7" t="str">
        <f t="shared" si="216"/>
        <v/>
      </c>
      <c r="J108" s="7" t="str">
        <f t="shared" si="207"/>
        <v/>
      </c>
      <c r="K108" s="7" t="str">
        <f t="shared" si="217"/>
        <v/>
      </c>
      <c r="L108" s="7" t="str">
        <f t="shared" si="208"/>
        <v/>
      </c>
      <c r="M108" s="7" t="str">
        <f t="shared" si="218"/>
        <v/>
      </c>
      <c r="N108" s="7" t="str">
        <f t="shared" ref="N108" si="356">IF(ISERROR(SEARCH(CHAR(10),M108,1)),M108,LEFT(M108,SEARCH(CHAR(10),M108,1)))</f>
        <v/>
      </c>
      <c r="O108" s="7" t="str">
        <f t="shared" si="220"/>
        <v/>
      </c>
      <c r="P108" s="7" t="str">
        <f t="shared" ref="P108" si="357">IF(ISERROR(SEARCH(CHAR(10),O108,1)),O108,LEFT(O108,SEARCH(CHAR(10),O108,1)))</f>
        <v/>
      </c>
      <c r="Q108" s="7" t="str">
        <f t="shared" si="222"/>
        <v/>
      </c>
      <c r="R108" s="7" t="str">
        <f t="shared" si="223"/>
        <v/>
      </c>
      <c r="S108" s="7" t="str">
        <f t="shared" si="224"/>
        <v/>
      </c>
      <c r="T108" s="7" t="str">
        <f t="shared" si="225"/>
        <v/>
      </c>
      <c r="U108" s="7" t="str">
        <f t="shared" si="226"/>
        <v/>
      </c>
      <c r="V108" s="7" t="str">
        <f t="shared" si="227"/>
        <v/>
      </c>
      <c r="W108" s="7" t="str">
        <f t="shared" si="228"/>
        <v/>
      </c>
      <c r="X108" s="7" t="str">
        <f t="shared" si="229"/>
        <v/>
      </c>
      <c r="Y108" s="7" t="str">
        <f t="shared" si="230"/>
        <v/>
      </c>
      <c r="Z108" s="7" t="str">
        <f t="shared" si="231"/>
        <v/>
      </c>
      <c r="AA108" s="7" t="str">
        <f t="shared" si="232"/>
        <v/>
      </c>
      <c r="AB108" s="7" t="str">
        <f t="shared" si="233"/>
        <v/>
      </c>
      <c r="AC108" s="7" t="str">
        <f t="shared" si="234"/>
        <v/>
      </c>
      <c r="AD108" s="7"/>
      <c r="AE108" s="7"/>
      <c r="AF108" t="str">
        <f t="shared" si="235"/>
        <v>Male</v>
      </c>
      <c r="AG108" t="str">
        <f t="shared" si="236"/>
        <v>TurquoiseYellowside</v>
      </c>
      <c r="AH108" t="str">
        <f t="shared" si="237"/>
        <v>Yellowside / Turquoise</v>
      </c>
    </row>
    <row r="109" spans="1:34" ht="60" x14ac:dyDescent="0.25">
      <c r="A109" s="6" t="str">
        <f t="shared" ref="A109:B109" si="358">A82</f>
        <v>Male</v>
      </c>
      <c r="B109" s="9" t="str">
        <f t="shared" si="358"/>
        <v>TurquoiseYellowside / Cinnamon</v>
      </c>
      <c r="C109" s="8" t="str">
        <f>Tables!$K$3</f>
        <v>Yellowside / Turquoise</v>
      </c>
      <c r="D109" s="5" t="str">
        <f t="shared" si="212"/>
        <v>MaleTurquoiseYellowside / CinnamonYellowside / Turquoise</v>
      </c>
      <c r="E109" s="11" t="str">
        <f>Tables!K29</f>
        <v>Yellowside / Turquoise
Yellowside // Cinnamon Turquoise
TurquoiseYellowside
TurquoiseYellowside / Cinnamon</v>
      </c>
      <c r="F109" s="7" t="str">
        <f t="shared" si="213"/>
        <v xml:space="preserve">Yellowside / Turquoise
</v>
      </c>
      <c r="G109" s="7" t="str">
        <f t="shared" si="214"/>
        <v>Yellowside // Cinnamon Turquoise
TurquoiseYellowside
TurquoiseYellowside / Cinnamon</v>
      </c>
      <c r="H109" s="7" t="str">
        <f t="shared" si="215"/>
        <v xml:space="preserve">Yellowside // Cinnamon Turquoise
</v>
      </c>
      <c r="I109" s="7" t="str">
        <f t="shared" si="216"/>
        <v>TurquoiseYellowside
TurquoiseYellowside / Cinnamon</v>
      </c>
      <c r="J109" s="7" t="str">
        <f t="shared" si="207"/>
        <v xml:space="preserve">TurquoiseYellowside
</v>
      </c>
      <c r="K109" s="7" t="str">
        <f t="shared" si="217"/>
        <v>TurquoiseYellowside / Cinnamon</v>
      </c>
      <c r="L109" s="7" t="str">
        <f t="shared" si="208"/>
        <v>TurquoiseYellowside / Cinnamon</v>
      </c>
      <c r="M109" s="7" t="str">
        <f t="shared" si="218"/>
        <v/>
      </c>
      <c r="N109" s="7" t="str">
        <f t="shared" ref="N109" si="359">IF(ISERROR(SEARCH(CHAR(10),M109,1)),M109,LEFT(M109,SEARCH(CHAR(10),M109,1)))</f>
        <v/>
      </c>
      <c r="O109" s="7" t="str">
        <f t="shared" si="220"/>
        <v/>
      </c>
      <c r="P109" s="7" t="str">
        <f t="shared" ref="P109" si="360">IF(ISERROR(SEARCH(CHAR(10),O109,1)),O109,LEFT(O109,SEARCH(CHAR(10),O109,1)))</f>
        <v/>
      </c>
      <c r="Q109" s="7" t="str">
        <f t="shared" si="222"/>
        <v/>
      </c>
      <c r="R109" s="7" t="str">
        <f t="shared" si="223"/>
        <v/>
      </c>
      <c r="S109" s="7" t="str">
        <f t="shared" si="224"/>
        <v/>
      </c>
      <c r="T109" s="7" t="str">
        <f t="shared" si="225"/>
        <v/>
      </c>
      <c r="U109" s="7" t="str">
        <f t="shared" si="226"/>
        <v/>
      </c>
      <c r="V109" s="7" t="str">
        <f t="shared" si="227"/>
        <v/>
      </c>
      <c r="W109" s="7" t="str">
        <f t="shared" si="228"/>
        <v/>
      </c>
      <c r="X109" s="7" t="str">
        <f t="shared" si="229"/>
        <v/>
      </c>
      <c r="Y109" s="7" t="str">
        <f t="shared" si="230"/>
        <v/>
      </c>
      <c r="Z109" s="7" t="str">
        <f t="shared" si="231"/>
        <v/>
      </c>
      <c r="AA109" s="7" t="str">
        <f t="shared" si="232"/>
        <v/>
      </c>
      <c r="AB109" s="7" t="str">
        <f t="shared" si="233"/>
        <v/>
      </c>
      <c r="AC109" s="7" t="str">
        <f t="shared" si="234"/>
        <v/>
      </c>
      <c r="AD109" s="7"/>
      <c r="AE109" s="7"/>
      <c r="AF109" t="str">
        <f t="shared" si="235"/>
        <v>Male</v>
      </c>
      <c r="AG109" t="str">
        <f t="shared" si="236"/>
        <v>TurquoiseYellowside / Cinnamon</v>
      </c>
      <c r="AH109" t="str">
        <f t="shared" si="237"/>
        <v>Yellowside / Turquoise</v>
      </c>
    </row>
    <row r="110" spans="1:34" ht="30" x14ac:dyDescent="0.25">
      <c r="A110" s="6" t="str">
        <f t="shared" ref="A110:B110" si="361">A83</f>
        <v>Male</v>
      </c>
      <c r="B110" s="9" t="str">
        <f t="shared" si="361"/>
        <v>TurquoisePineapple</v>
      </c>
      <c r="C110" s="8" t="str">
        <f>Tables!$K$3</f>
        <v>Yellowside / Turquoise</v>
      </c>
      <c r="D110" s="5" t="str">
        <f t="shared" si="212"/>
        <v>MaleTurquoisePineappleYellowside / Turquoise</v>
      </c>
      <c r="E110" s="11" t="str">
        <f>Tables!K30</f>
        <v>Yellowside // Cinnamon Turquoise
TurquoiseYellowside / Cinnamon</v>
      </c>
      <c r="F110" s="7" t="str">
        <f t="shared" si="213"/>
        <v xml:space="preserve">Yellowside // Cinnamon Turquoise
</v>
      </c>
      <c r="G110" s="7" t="str">
        <f t="shared" si="214"/>
        <v>TurquoiseYellowside / Cinnamon</v>
      </c>
      <c r="H110" s="7" t="str">
        <f t="shared" si="215"/>
        <v>TurquoiseYellowside / Cinnamon</v>
      </c>
      <c r="I110" s="7" t="str">
        <f t="shared" si="216"/>
        <v/>
      </c>
      <c r="J110" s="7" t="str">
        <f t="shared" si="207"/>
        <v/>
      </c>
      <c r="K110" s="7" t="str">
        <f t="shared" si="217"/>
        <v/>
      </c>
      <c r="L110" s="7" t="str">
        <f t="shared" si="208"/>
        <v/>
      </c>
      <c r="M110" s="7" t="str">
        <f t="shared" si="218"/>
        <v/>
      </c>
      <c r="N110" s="7" t="str">
        <f t="shared" ref="N110" si="362">IF(ISERROR(SEARCH(CHAR(10),M110,1)),M110,LEFT(M110,SEARCH(CHAR(10),M110,1)))</f>
        <v/>
      </c>
      <c r="O110" s="7" t="str">
        <f t="shared" si="220"/>
        <v/>
      </c>
      <c r="P110" s="7" t="str">
        <f t="shared" ref="P110" si="363">IF(ISERROR(SEARCH(CHAR(10),O110,1)),O110,LEFT(O110,SEARCH(CHAR(10),O110,1)))</f>
        <v/>
      </c>
      <c r="Q110" s="7" t="str">
        <f t="shared" si="222"/>
        <v/>
      </c>
      <c r="R110" s="7" t="str">
        <f t="shared" si="223"/>
        <v/>
      </c>
      <c r="S110" s="7" t="str">
        <f t="shared" si="224"/>
        <v/>
      </c>
      <c r="T110" s="7" t="str">
        <f t="shared" si="225"/>
        <v/>
      </c>
      <c r="U110" s="7" t="str">
        <f t="shared" si="226"/>
        <v/>
      </c>
      <c r="V110" s="7" t="str">
        <f t="shared" si="227"/>
        <v/>
      </c>
      <c r="W110" s="7" t="str">
        <f t="shared" si="228"/>
        <v/>
      </c>
      <c r="X110" s="7" t="str">
        <f t="shared" si="229"/>
        <v/>
      </c>
      <c r="Y110" s="7" t="str">
        <f t="shared" si="230"/>
        <v/>
      </c>
      <c r="Z110" s="7" t="str">
        <f t="shared" si="231"/>
        <v/>
      </c>
      <c r="AA110" s="7" t="str">
        <f t="shared" si="232"/>
        <v/>
      </c>
      <c r="AB110" s="7" t="str">
        <f t="shared" si="233"/>
        <v/>
      </c>
      <c r="AC110" s="7" t="str">
        <f t="shared" si="234"/>
        <v/>
      </c>
      <c r="AD110" s="7"/>
      <c r="AE110" s="7"/>
      <c r="AF110" t="str">
        <f t="shared" si="235"/>
        <v>Male</v>
      </c>
      <c r="AG110" t="str">
        <f t="shared" si="236"/>
        <v>TurquoisePineapple</v>
      </c>
      <c r="AH110" t="str">
        <f t="shared" si="237"/>
        <v>Yellowside / Turquoise</v>
      </c>
    </row>
    <row r="111" spans="1:34" ht="15.75" x14ac:dyDescent="0.25">
      <c r="A111" s="6" t="str">
        <f t="shared" ref="A111:B111" si="364">A84</f>
        <v>Male</v>
      </c>
      <c r="B111" s="9" t="str">
        <f t="shared" si="364"/>
        <v>Vert</v>
      </c>
      <c r="C111" s="8" t="str">
        <f>Tables!$L$3</f>
        <v>Cinnamon</v>
      </c>
      <c r="D111" s="5" t="str">
        <f t="shared" si="212"/>
        <v>MaleVertCinnamon</v>
      </c>
      <c r="E111" s="11" t="str">
        <f>Tables!L4</f>
        <v>Vert / Cinnamon</v>
      </c>
      <c r="F111" s="7" t="str">
        <f t="shared" si="213"/>
        <v>Vert / Cinnamon</v>
      </c>
      <c r="G111" s="7" t="str">
        <f t="shared" si="214"/>
        <v/>
      </c>
      <c r="H111" s="7" t="str">
        <f t="shared" si="215"/>
        <v/>
      </c>
      <c r="I111" s="7" t="str">
        <f t="shared" si="216"/>
        <v/>
      </c>
      <c r="J111" s="7" t="str">
        <f t="shared" si="207"/>
        <v/>
      </c>
      <c r="K111" s="7" t="str">
        <f t="shared" si="217"/>
        <v/>
      </c>
      <c r="L111" s="7" t="str">
        <f t="shared" si="208"/>
        <v/>
      </c>
      <c r="M111" s="7" t="str">
        <f t="shared" si="218"/>
        <v/>
      </c>
      <c r="N111" s="7" t="str">
        <f t="shared" ref="N111" si="365">IF(ISERROR(SEARCH(CHAR(10),M111,1)),M111,LEFT(M111,SEARCH(CHAR(10),M111,1)))</f>
        <v/>
      </c>
      <c r="O111" s="7" t="str">
        <f t="shared" si="220"/>
        <v/>
      </c>
      <c r="P111" s="7" t="str">
        <f t="shared" ref="P111" si="366">IF(ISERROR(SEARCH(CHAR(10),O111,1)),O111,LEFT(O111,SEARCH(CHAR(10),O111,1)))</f>
        <v/>
      </c>
      <c r="Q111" s="7" t="str">
        <f t="shared" si="222"/>
        <v/>
      </c>
      <c r="R111" s="7" t="str">
        <f t="shared" si="223"/>
        <v/>
      </c>
      <c r="S111" s="7" t="str">
        <f t="shared" si="224"/>
        <v/>
      </c>
      <c r="T111" s="7" t="str">
        <f t="shared" si="225"/>
        <v/>
      </c>
      <c r="U111" s="7" t="str">
        <f t="shared" si="226"/>
        <v/>
      </c>
      <c r="V111" s="7" t="str">
        <f t="shared" si="227"/>
        <v/>
      </c>
      <c r="W111" s="7" t="str">
        <f t="shared" si="228"/>
        <v/>
      </c>
      <c r="X111" s="7" t="str">
        <f t="shared" si="229"/>
        <v/>
      </c>
      <c r="Y111" s="7" t="str">
        <f t="shared" si="230"/>
        <v/>
      </c>
      <c r="Z111" s="7" t="str">
        <f t="shared" si="231"/>
        <v/>
      </c>
      <c r="AA111" s="7" t="str">
        <f t="shared" si="232"/>
        <v/>
      </c>
      <c r="AB111" s="7" t="str">
        <f t="shared" si="233"/>
        <v/>
      </c>
      <c r="AC111" s="7" t="str">
        <f t="shared" si="234"/>
        <v/>
      </c>
      <c r="AD111" s="7"/>
      <c r="AE111" s="7"/>
      <c r="AF111" t="str">
        <f t="shared" si="235"/>
        <v>Male</v>
      </c>
      <c r="AG111" t="str">
        <f t="shared" si="236"/>
        <v>Vert</v>
      </c>
      <c r="AH111" t="str">
        <f t="shared" si="237"/>
        <v>Cinnamon</v>
      </c>
    </row>
    <row r="112" spans="1:34" ht="30" x14ac:dyDescent="0.25">
      <c r="A112" s="6" t="str">
        <f t="shared" ref="A112:B112" si="367">A85</f>
        <v>Male</v>
      </c>
      <c r="B112" s="9" t="str">
        <f t="shared" si="367"/>
        <v>Vert / Yellowside</v>
      </c>
      <c r="C112" s="8" t="str">
        <f>Tables!$L$3</f>
        <v>Cinnamon</v>
      </c>
      <c r="D112" s="5" t="str">
        <f t="shared" si="212"/>
        <v>MaleVert / YellowsideCinnamon</v>
      </c>
      <c r="E112" s="11" t="str">
        <f>Tables!L5</f>
        <v>Vert / Cinamon
Vert // Yellowside Cinnamon</v>
      </c>
      <c r="F112" s="7" t="str">
        <f t="shared" si="213"/>
        <v xml:space="preserve">Vert / Cinamon
</v>
      </c>
      <c r="G112" s="7" t="str">
        <f t="shared" si="214"/>
        <v>Vert // Yellowside Cinnamon</v>
      </c>
      <c r="H112" s="7" t="str">
        <f t="shared" si="215"/>
        <v>Vert // Yellowside Cinnamon</v>
      </c>
      <c r="I112" s="7" t="str">
        <f t="shared" si="216"/>
        <v/>
      </c>
      <c r="J112" s="7" t="str">
        <f t="shared" si="207"/>
        <v/>
      </c>
      <c r="K112" s="7" t="str">
        <f t="shared" si="217"/>
        <v/>
      </c>
      <c r="L112" s="7" t="str">
        <f t="shared" si="208"/>
        <v/>
      </c>
      <c r="M112" s="7" t="str">
        <f t="shared" si="218"/>
        <v/>
      </c>
      <c r="N112" s="7" t="str">
        <f t="shared" ref="N112" si="368">IF(ISERROR(SEARCH(CHAR(10),M112,1)),M112,LEFT(M112,SEARCH(CHAR(10),M112,1)))</f>
        <v/>
      </c>
      <c r="O112" s="7" t="str">
        <f t="shared" si="220"/>
        <v/>
      </c>
      <c r="P112" s="7" t="str">
        <f t="shared" ref="P112" si="369">IF(ISERROR(SEARCH(CHAR(10),O112,1)),O112,LEFT(O112,SEARCH(CHAR(10),O112,1)))</f>
        <v/>
      </c>
      <c r="Q112" s="7" t="str">
        <f t="shared" si="222"/>
        <v/>
      </c>
      <c r="R112" s="7" t="str">
        <f t="shared" si="223"/>
        <v/>
      </c>
      <c r="S112" s="7" t="str">
        <f t="shared" si="224"/>
        <v/>
      </c>
      <c r="T112" s="7" t="str">
        <f t="shared" si="225"/>
        <v/>
      </c>
      <c r="U112" s="7" t="str">
        <f t="shared" si="226"/>
        <v/>
      </c>
      <c r="V112" s="7" t="str">
        <f t="shared" si="227"/>
        <v/>
      </c>
      <c r="W112" s="7" t="str">
        <f t="shared" si="228"/>
        <v/>
      </c>
      <c r="X112" s="7" t="str">
        <f t="shared" si="229"/>
        <v/>
      </c>
      <c r="Y112" s="7" t="str">
        <f t="shared" si="230"/>
        <v/>
      </c>
      <c r="Z112" s="7" t="str">
        <f t="shared" si="231"/>
        <v/>
      </c>
      <c r="AA112" s="7" t="str">
        <f t="shared" si="232"/>
        <v/>
      </c>
      <c r="AB112" s="7" t="str">
        <f t="shared" si="233"/>
        <v/>
      </c>
      <c r="AC112" s="7" t="str">
        <f t="shared" si="234"/>
        <v/>
      </c>
      <c r="AD112" s="7"/>
      <c r="AE112" s="7"/>
      <c r="AF112" t="str">
        <f t="shared" si="235"/>
        <v>Male</v>
      </c>
      <c r="AG112" t="str">
        <f t="shared" si="236"/>
        <v>Vert / Yellowside</v>
      </c>
      <c r="AH112" t="str">
        <f t="shared" si="237"/>
        <v>Cinnamon</v>
      </c>
    </row>
    <row r="113" spans="1:34" ht="30" x14ac:dyDescent="0.25">
      <c r="A113" s="6" t="str">
        <f t="shared" ref="A113:B113" si="370">A86</f>
        <v>Male</v>
      </c>
      <c r="B113" s="9" t="str">
        <f t="shared" si="370"/>
        <v>Vert / Cinnamon</v>
      </c>
      <c r="C113" s="8" t="str">
        <f>Tables!$L$3</f>
        <v>Cinnamon</v>
      </c>
      <c r="D113" s="5" t="str">
        <f t="shared" si="212"/>
        <v>MaleVert / CinnamonCinnamon</v>
      </c>
      <c r="E113" s="11" t="str">
        <f>Tables!L6</f>
        <v>Vert / Cinnamon
Cinnamon</v>
      </c>
      <c r="F113" s="7" t="str">
        <f t="shared" si="213"/>
        <v xml:space="preserve">Vert / Cinnamon
</v>
      </c>
      <c r="G113" s="7" t="str">
        <f t="shared" si="214"/>
        <v>Cinnamon</v>
      </c>
      <c r="H113" s="7" t="str">
        <f t="shared" si="215"/>
        <v>Cinnamon</v>
      </c>
      <c r="I113" s="7" t="str">
        <f t="shared" si="216"/>
        <v/>
      </c>
      <c r="J113" s="7" t="str">
        <f t="shared" si="207"/>
        <v/>
      </c>
      <c r="K113" s="7" t="str">
        <f t="shared" si="217"/>
        <v/>
      </c>
      <c r="L113" s="7" t="str">
        <f t="shared" si="208"/>
        <v/>
      </c>
      <c r="M113" s="7" t="str">
        <f t="shared" si="218"/>
        <v/>
      </c>
      <c r="N113" s="7" t="str">
        <f t="shared" ref="N113" si="371">IF(ISERROR(SEARCH(CHAR(10),M113,1)),M113,LEFT(M113,SEARCH(CHAR(10),M113,1)))</f>
        <v/>
      </c>
      <c r="O113" s="7" t="str">
        <f t="shared" si="220"/>
        <v/>
      </c>
      <c r="P113" s="7" t="str">
        <f t="shared" ref="P113" si="372">IF(ISERROR(SEARCH(CHAR(10),O113,1)),O113,LEFT(O113,SEARCH(CHAR(10),O113,1)))</f>
        <v/>
      </c>
      <c r="Q113" s="7" t="str">
        <f t="shared" si="222"/>
        <v/>
      </c>
      <c r="R113" s="7" t="str">
        <f t="shared" si="223"/>
        <v/>
      </c>
      <c r="S113" s="7" t="str">
        <f t="shared" si="224"/>
        <v/>
      </c>
      <c r="T113" s="7" t="str">
        <f t="shared" si="225"/>
        <v/>
      </c>
      <c r="U113" s="7" t="str">
        <f t="shared" si="226"/>
        <v/>
      </c>
      <c r="V113" s="7" t="str">
        <f t="shared" si="227"/>
        <v/>
      </c>
      <c r="W113" s="7" t="str">
        <f t="shared" si="228"/>
        <v/>
      </c>
      <c r="X113" s="7" t="str">
        <f t="shared" si="229"/>
        <v/>
      </c>
      <c r="Y113" s="7" t="str">
        <f t="shared" si="230"/>
        <v/>
      </c>
      <c r="Z113" s="7" t="str">
        <f t="shared" si="231"/>
        <v/>
      </c>
      <c r="AA113" s="7" t="str">
        <f t="shared" si="232"/>
        <v/>
      </c>
      <c r="AB113" s="7" t="str">
        <f t="shared" si="233"/>
        <v/>
      </c>
      <c r="AC113" s="7" t="str">
        <f t="shared" si="234"/>
        <v/>
      </c>
      <c r="AD113" s="7"/>
      <c r="AE113" s="7"/>
      <c r="AF113" t="str">
        <f t="shared" si="235"/>
        <v>Male</v>
      </c>
      <c r="AG113" t="str">
        <f t="shared" si="236"/>
        <v>Vert / Cinnamon</v>
      </c>
      <c r="AH113" t="str">
        <f t="shared" si="237"/>
        <v>Cinnamon</v>
      </c>
    </row>
    <row r="114" spans="1:34" ht="30" x14ac:dyDescent="0.25">
      <c r="A114" s="6" t="str">
        <f t="shared" ref="A114:B114" si="373">A87</f>
        <v>Male</v>
      </c>
      <c r="B114" s="9" t="str">
        <f t="shared" si="373"/>
        <v>Vert / Turquoise</v>
      </c>
      <c r="C114" s="8" t="str">
        <f>Tables!$L$3</f>
        <v>Cinnamon</v>
      </c>
      <c r="D114" s="5" t="str">
        <f t="shared" si="212"/>
        <v>MaleVert / TurquoiseCinnamon</v>
      </c>
      <c r="E114" s="11" t="str">
        <f>Tables!L7</f>
        <v>Vert / cinamon
Vert // Cinnamon Turquoise</v>
      </c>
      <c r="F114" s="7" t="str">
        <f t="shared" si="213"/>
        <v xml:space="preserve">Vert / cinamon
</v>
      </c>
      <c r="G114" s="7" t="str">
        <f t="shared" si="214"/>
        <v>Vert // Cinnamon Turquoise</v>
      </c>
      <c r="H114" s="7" t="str">
        <f t="shared" si="215"/>
        <v>Vert // Cinnamon Turquoise</v>
      </c>
      <c r="I114" s="7" t="str">
        <f t="shared" si="216"/>
        <v/>
      </c>
      <c r="J114" s="7" t="str">
        <f t="shared" si="207"/>
        <v/>
      </c>
      <c r="K114" s="7" t="str">
        <f t="shared" si="217"/>
        <v/>
      </c>
      <c r="L114" s="7" t="str">
        <f t="shared" si="208"/>
        <v/>
      </c>
      <c r="M114" s="7" t="str">
        <f t="shared" si="218"/>
        <v/>
      </c>
      <c r="N114" s="7" t="str">
        <f t="shared" ref="N114" si="374">IF(ISERROR(SEARCH(CHAR(10),M114,1)),M114,LEFT(M114,SEARCH(CHAR(10),M114,1)))</f>
        <v/>
      </c>
      <c r="O114" s="7" t="str">
        <f t="shared" si="220"/>
        <v/>
      </c>
      <c r="P114" s="7" t="str">
        <f t="shared" ref="P114" si="375">IF(ISERROR(SEARCH(CHAR(10),O114,1)),O114,LEFT(O114,SEARCH(CHAR(10),O114,1)))</f>
        <v/>
      </c>
      <c r="Q114" s="7" t="str">
        <f t="shared" si="222"/>
        <v/>
      </c>
      <c r="R114" s="7" t="str">
        <f t="shared" si="223"/>
        <v/>
      </c>
      <c r="S114" s="7" t="str">
        <f t="shared" si="224"/>
        <v/>
      </c>
      <c r="T114" s="7" t="str">
        <f t="shared" si="225"/>
        <v/>
      </c>
      <c r="U114" s="7" t="str">
        <f t="shared" si="226"/>
        <v/>
      </c>
      <c r="V114" s="7" t="str">
        <f t="shared" si="227"/>
        <v/>
      </c>
      <c r="W114" s="7" t="str">
        <f t="shared" si="228"/>
        <v/>
      </c>
      <c r="X114" s="7" t="str">
        <f t="shared" si="229"/>
        <v/>
      </c>
      <c r="Y114" s="7" t="str">
        <f t="shared" si="230"/>
        <v/>
      </c>
      <c r="Z114" s="7" t="str">
        <f t="shared" si="231"/>
        <v/>
      </c>
      <c r="AA114" s="7" t="str">
        <f t="shared" si="232"/>
        <v/>
      </c>
      <c r="AB114" s="7" t="str">
        <f t="shared" si="233"/>
        <v/>
      </c>
      <c r="AC114" s="7" t="str">
        <f t="shared" si="234"/>
        <v/>
      </c>
      <c r="AD114" s="7"/>
      <c r="AE114" s="7"/>
      <c r="AF114" t="str">
        <f t="shared" si="235"/>
        <v>Male</v>
      </c>
      <c r="AG114" t="str">
        <f t="shared" si="236"/>
        <v>Vert / Turquoise</v>
      </c>
      <c r="AH114" t="str">
        <f t="shared" si="237"/>
        <v>Cinnamon</v>
      </c>
    </row>
    <row r="115" spans="1:34" ht="60" x14ac:dyDescent="0.25">
      <c r="A115" s="6" t="str">
        <f t="shared" ref="A115:B115" si="376">A88</f>
        <v>Male</v>
      </c>
      <c r="B115" s="9" t="str">
        <f t="shared" si="376"/>
        <v>Vert // Yellowside Cinnamon</v>
      </c>
      <c r="C115" s="8" t="str">
        <f>Tables!$L$3</f>
        <v>Cinnamon</v>
      </c>
      <c r="D115" s="5" t="str">
        <f t="shared" si="212"/>
        <v>MaleVert // Yellowside CinnamonCinnamon</v>
      </c>
      <c r="E115" s="11" t="str">
        <f>Tables!L8</f>
        <v>Vert / Cinamon
Vert // Yellowside Cinnamon
Cinnamon
Cinnamon / Yellowside</v>
      </c>
      <c r="F115" s="7" t="str">
        <f t="shared" si="213"/>
        <v xml:space="preserve">Vert / Cinamon
</v>
      </c>
      <c r="G115" s="7" t="str">
        <f t="shared" si="214"/>
        <v>Vert // Yellowside Cinnamon
Cinnamon
Cinnamon / Yellowside</v>
      </c>
      <c r="H115" s="7" t="str">
        <f t="shared" si="215"/>
        <v xml:space="preserve">Vert // Yellowside Cinnamon
</v>
      </c>
      <c r="I115" s="7" t="str">
        <f t="shared" si="216"/>
        <v>Cinnamon
Cinnamon / Yellowside</v>
      </c>
      <c r="J115" s="7" t="str">
        <f t="shared" si="207"/>
        <v xml:space="preserve">Cinnamon
</v>
      </c>
      <c r="K115" s="7" t="str">
        <f t="shared" si="217"/>
        <v>Cinnamon / Yellowside</v>
      </c>
      <c r="L115" s="7" t="str">
        <f t="shared" si="208"/>
        <v>Cinnamon / Yellowside</v>
      </c>
      <c r="M115" s="7" t="str">
        <f t="shared" si="218"/>
        <v/>
      </c>
      <c r="N115" s="7" t="str">
        <f t="shared" ref="N115" si="377">IF(ISERROR(SEARCH(CHAR(10),M115,1)),M115,LEFT(M115,SEARCH(CHAR(10),M115,1)))</f>
        <v/>
      </c>
      <c r="O115" s="7" t="str">
        <f t="shared" si="220"/>
        <v/>
      </c>
      <c r="P115" s="7" t="str">
        <f t="shared" ref="P115" si="378">IF(ISERROR(SEARCH(CHAR(10),O115,1)),O115,LEFT(O115,SEARCH(CHAR(10),O115,1)))</f>
        <v/>
      </c>
      <c r="Q115" s="7" t="str">
        <f t="shared" si="222"/>
        <v/>
      </c>
      <c r="R115" s="7" t="str">
        <f t="shared" si="223"/>
        <v/>
      </c>
      <c r="S115" s="7" t="str">
        <f t="shared" si="224"/>
        <v/>
      </c>
      <c r="T115" s="7" t="str">
        <f t="shared" si="225"/>
        <v/>
      </c>
      <c r="U115" s="7" t="str">
        <f t="shared" si="226"/>
        <v/>
      </c>
      <c r="V115" s="7" t="str">
        <f t="shared" si="227"/>
        <v/>
      </c>
      <c r="W115" s="7" t="str">
        <f t="shared" si="228"/>
        <v/>
      </c>
      <c r="X115" s="7" t="str">
        <f t="shared" si="229"/>
        <v/>
      </c>
      <c r="Y115" s="7" t="str">
        <f t="shared" si="230"/>
        <v/>
      </c>
      <c r="Z115" s="7" t="str">
        <f t="shared" si="231"/>
        <v/>
      </c>
      <c r="AA115" s="7" t="str">
        <f t="shared" si="232"/>
        <v/>
      </c>
      <c r="AB115" s="7" t="str">
        <f t="shared" si="233"/>
        <v/>
      </c>
      <c r="AC115" s="7" t="str">
        <f t="shared" si="234"/>
        <v/>
      </c>
      <c r="AD115" s="7"/>
      <c r="AE115" s="7"/>
      <c r="AF115" t="str">
        <f t="shared" si="235"/>
        <v>Male</v>
      </c>
      <c r="AG115" t="str">
        <f t="shared" si="236"/>
        <v>Vert // Yellowside Cinnamon</v>
      </c>
      <c r="AH115" t="str">
        <f t="shared" si="237"/>
        <v>Cinnamon</v>
      </c>
    </row>
    <row r="116" spans="1:34" ht="60" x14ac:dyDescent="0.25">
      <c r="A116" s="6" t="str">
        <f t="shared" ref="A116:B116" si="379">A89</f>
        <v>Male</v>
      </c>
      <c r="B116" s="9" t="str">
        <f t="shared" si="379"/>
        <v>Vert // Cinnamon Turquoise</v>
      </c>
      <c r="C116" s="8" t="str">
        <f>Tables!$L$3</f>
        <v>Cinnamon</v>
      </c>
      <c r="D116" s="5" t="str">
        <f t="shared" si="212"/>
        <v>MaleVert // Cinnamon TurquoiseCinnamon</v>
      </c>
      <c r="E116" s="11" t="str">
        <f>Tables!L9</f>
        <v>Vert / Cinnamon
Vert // Cinnamon Turquoise 
Cinnamon 
Cinnamon / Turquoise</v>
      </c>
      <c r="F116" s="7" t="str">
        <f t="shared" si="213"/>
        <v xml:space="preserve">Vert / Cinnamon
</v>
      </c>
      <c r="G116" s="7" t="str">
        <f t="shared" si="214"/>
        <v>Vert // Cinnamon Turquoise 
Cinnamon 
Cinnamon / Turquoise</v>
      </c>
      <c r="H116" s="7" t="str">
        <f t="shared" si="215"/>
        <v xml:space="preserve">Vert // Cinnamon Turquoise 
</v>
      </c>
      <c r="I116" s="7" t="str">
        <f t="shared" si="216"/>
        <v>Cinnamon 
Cinnamon / Turquoise</v>
      </c>
      <c r="J116" s="7" t="str">
        <f t="shared" si="207"/>
        <v xml:space="preserve">Cinnamon 
</v>
      </c>
      <c r="K116" s="7" t="str">
        <f t="shared" si="217"/>
        <v>Cinnamon / Turquoise</v>
      </c>
      <c r="L116" s="7" t="str">
        <f t="shared" si="208"/>
        <v>Cinnamon / Turquoise</v>
      </c>
      <c r="M116" s="7" t="str">
        <f t="shared" si="218"/>
        <v/>
      </c>
      <c r="N116" s="7" t="str">
        <f t="shared" ref="N116" si="380">IF(ISERROR(SEARCH(CHAR(10),M116,1)),M116,LEFT(M116,SEARCH(CHAR(10),M116,1)))</f>
        <v/>
      </c>
      <c r="O116" s="7" t="str">
        <f t="shared" si="220"/>
        <v/>
      </c>
      <c r="P116" s="7" t="str">
        <f t="shared" ref="P116" si="381">IF(ISERROR(SEARCH(CHAR(10),O116,1)),O116,LEFT(O116,SEARCH(CHAR(10),O116,1)))</f>
        <v/>
      </c>
      <c r="Q116" s="7" t="str">
        <f t="shared" si="222"/>
        <v/>
      </c>
      <c r="R116" s="7" t="str">
        <f t="shared" si="223"/>
        <v/>
      </c>
      <c r="S116" s="7" t="str">
        <f t="shared" si="224"/>
        <v/>
      </c>
      <c r="T116" s="7" t="str">
        <f t="shared" si="225"/>
        <v/>
      </c>
      <c r="U116" s="7" t="str">
        <f t="shared" si="226"/>
        <v/>
      </c>
      <c r="V116" s="7" t="str">
        <f t="shared" si="227"/>
        <v/>
      </c>
      <c r="W116" s="7" t="str">
        <f t="shared" si="228"/>
        <v/>
      </c>
      <c r="X116" s="7" t="str">
        <f t="shared" si="229"/>
        <v/>
      </c>
      <c r="Y116" s="7" t="str">
        <f t="shared" si="230"/>
        <v/>
      </c>
      <c r="Z116" s="7" t="str">
        <f t="shared" si="231"/>
        <v/>
      </c>
      <c r="AA116" s="7" t="str">
        <f t="shared" si="232"/>
        <v/>
      </c>
      <c r="AB116" s="7" t="str">
        <f t="shared" si="233"/>
        <v/>
      </c>
      <c r="AC116" s="7" t="str">
        <f t="shared" si="234"/>
        <v/>
      </c>
      <c r="AD116" s="7"/>
      <c r="AE116" s="7"/>
      <c r="AF116" t="str">
        <f t="shared" si="235"/>
        <v>Male</v>
      </c>
      <c r="AG116" t="str">
        <f t="shared" si="236"/>
        <v>Vert // Cinnamon Turquoise</v>
      </c>
      <c r="AH116" t="str">
        <f t="shared" si="237"/>
        <v>Cinnamon</v>
      </c>
    </row>
    <row r="117" spans="1:34" ht="60" x14ac:dyDescent="0.25">
      <c r="A117" s="6" t="str">
        <f t="shared" ref="A117:B117" si="382">A90</f>
        <v>Male</v>
      </c>
      <c r="B117" s="9" t="str">
        <f t="shared" si="382"/>
        <v>vert // yellowside turquoise</v>
      </c>
      <c r="C117" s="8" t="str">
        <f>Tables!$L$3</f>
        <v>Cinnamon</v>
      </c>
      <c r="D117" s="5" t="str">
        <f t="shared" si="212"/>
        <v>Malevert // yellowside turquoiseCinnamon</v>
      </c>
      <c r="E117" s="11" t="str">
        <f>Tables!L10</f>
        <v xml:space="preserve">Vert / Cinnamon
Vert // Cinnamon Turquoise
Vert // Yellowside Turquoise 
Vert /// Yellowside Cinnamon Turquoise              </v>
      </c>
      <c r="F117" s="7" t="str">
        <f t="shared" si="213"/>
        <v xml:space="preserve">Vert / Cinnamon
</v>
      </c>
      <c r="G117" s="7" t="str">
        <f t="shared" si="214"/>
        <v xml:space="preserve">Vert // Cinnamon Turquoise
Vert // Yellowside Turquoise 
Vert /// Yellowside Cinnamon Turquoise              </v>
      </c>
      <c r="H117" s="7" t="str">
        <f t="shared" si="215"/>
        <v xml:space="preserve">Vert // Cinnamon Turquoise
</v>
      </c>
      <c r="I117" s="7" t="str">
        <f t="shared" si="216"/>
        <v xml:space="preserve">Vert // Yellowside Turquoise 
Vert /// Yellowside Cinnamon Turquoise              </v>
      </c>
      <c r="J117" s="7" t="str">
        <f t="shared" si="207"/>
        <v xml:space="preserve">Vert // Yellowside Turquoise 
</v>
      </c>
      <c r="K117" s="7" t="str">
        <f t="shared" si="217"/>
        <v xml:space="preserve">Vert /// Yellowside Cinnamon Turquoise              </v>
      </c>
      <c r="L117" s="7" t="str">
        <f t="shared" si="208"/>
        <v xml:space="preserve">Vert /// Yellowside Cinnamon Turquoise              </v>
      </c>
      <c r="M117" s="7" t="str">
        <f t="shared" si="218"/>
        <v/>
      </c>
      <c r="N117" s="7" t="str">
        <f t="shared" ref="N117" si="383">IF(ISERROR(SEARCH(CHAR(10),M117,1)),M117,LEFT(M117,SEARCH(CHAR(10),M117,1)))</f>
        <v/>
      </c>
      <c r="O117" s="7" t="str">
        <f t="shared" si="220"/>
        <v/>
      </c>
      <c r="P117" s="7" t="str">
        <f t="shared" ref="P117" si="384">IF(ISERROR(SEARCH(CHAR(10),O117,1)),O117,LEFT(O117,SEARCH(CHAR(10),O117,1)))</f>
        <v/>
      </c>
      <c r="Q117" s="7" t="str">
        <f t="shared" si="222"/>
        <v/>
      </c>
      <c r="R117" s="7" t="str">
        <f t="shared" si="223"/>
        <v/>
      </c>
      <c r="S117" s="7" t="str">
        <f t="shared" si="224"/>
        <v/>
      </c>
      <c r="T117" s="7" t="str">
        <f t="shared" si="225"/>
        <v/>
      </c>
      <c r="U117" s="7" t="str">
        <f t="shared" si="226"/>
        <v/>
      </c>
      <c r="V117" s="7" t="str">
        <f t="shared" si="227"/>
        <v/>
      </c>
      <c r="W117" s="7" t="str">
        <f t="shared" si="228"/>
        <v/>
      </c>
      <c r="X117" s="7" t="str">
        <f t="shared" si="229"/>
        <v/>
      </c>
      <c r="Y117" s="7" t="str">
        <f t="shared" si="230"/>
        <v/>
      </c>
      <c r="Z117" s="7" t="str">
        <f t="shared" si="231"/>
        <v/>
      </c>
      <c r="AA117" s="7" t="str">
        <f t="shared" si="232"/>
        <v/>
      </c>
      <c r="AB117" s="7" t="str">
        <f t="shared" si="233"/>
        <v/>
      </c>
      <c r="AC117" s="7" t="str">
        <f t="shared" si="234"/>
        <v/>
      </c>
      <c r="AD117" s="7"/>
      <c r="AE117" s="7"/>
      <c r="AF117" t="str">
        <f t="shared" si="235"/>
        <v>Male</v>
      </c>
      <c r="AG117" t="str">
        <f t="shared" si="236"/>
        <v>vert // yellowside turquoise</v>
      </c>
      <c r="AH117" t="str">
        <f t="shared" si="237"/>
        <v>Cinnamon</v>
      </c>
    </row>
    <row r="118" spans="1:34" ht="120" x14ac:dyDescent="0.25">
      <c r="A118" s="6" t="str">
        <f t="shared" ref="A118:B118" si="385">A91</f>
        <v>Male</v>
      </c>
      <c r="B118" s="9" t="str">
        <f t="shared" si="385"/>
        <v>Vert /// Yellowside Cinnamon  Turquoise</v>
      </c>
      <c r="C118" s="8" t="str">
        <f>Tables!$L$3</f>
        <v>Cinnamon</v>
      </c>
      <c r="D118" s="5" t="str">
        <f t="shared" si="212"/>
        <v>MaleVert /// Yellowside Cinnamon  TurquoiseCinnamon</v>
      </c>
      <c r="E118" s="11" t="str">
        <f>Tables!L11</f>
        <v xml:space="preserve">Vert / Cinnamon
Vert // Cinnamon Turquoise
Vert // Yellowside Cinnamon 
Vert /// Yellowside Cinnamon Turquoise
Cinnamon
Cinnamon / Yellowside
Cinnamon / Turquoise
Cinnamon // Yellowside Turquoise              </v>
      </c>
      <c r="F118" s="7" t="str">
        <f t="shared" si="213"/>
        <v xml:space="preserve">Vert / Cinnamon
</v>
      </c>
      <c r="G118" s="7" t="str">
        <f t="shared" si="214"/>
        <v xml:space="preserve">Vert // Cinnamon Turquoise
Vert // Yellowside Cinnamon 
Vert /// Yellowside Cinnamon Turquoise
Cinnamon
Cinnamon / Yellowside
Cinnamon / Turquoise
Cinnamon // Yellowside Turquoise              </v>
      </c>
      <c r="H118" s="7" t="str">
        <f t="shared" si="215"/>
        <v xml:space="preserve">Vert // Cinnamon Turquoise
</v>
      </c>
      <c r="I118" s="7" t="str">
        <f t="shared" si="216"/>
        <v xml:space="preserve">Vert // Yellowside Cinnamon 
Vert /// Yellowside Cinnamon Turquoise
Cinnamon
Cinnamon / Yellowside
Cinnamon / Turquoise
Cinnamon // Yellowside Turquoise              </v>
      </c>
      <c r="J118" s="7" t="str">
        <f t="shared" si="207"/>
        <v xml:space="preserve">Vert // Yellowside Cinnamon 
</v>
      </c>
      <c r="K118" s="7" t="str">
        <f t="shared" si="217"/>
        <v xml:space="preserve">Vert /// Yellowside Cinnamon Turquoise
Cinnamon
Cinnamon / Yellowside
Cinnamon / Turquoise
Cinnamon // Yellowside Turquoise              </v>
      </c>
      <c r="L118" s="7" t="str">
        <f t="shared" si="208"/>
        <v xml:space="preserve">Vert /// Yellowside Cinnamon Turquoise
</v>
      </c>
      <c r="M118" s="7" t="str">
        <f t="shared" si="218"/>
        <v xml:space="preserve">Cinnamon
Cinnamon / Yellowside
Cinnamon / Turquoise
Cinnamon // Yellowside Turquoise              </v>
      </c>
      <c r="N118" s="7" t="str">
        <f t="shared" ref="N118" si="386">IF(ISERROR(SEARCH(CHAR(10),M118,1)),M118,LEFT(M118,SEARCH(CHAR(10),M118,1)))</f>
        <v xml:space="preserve">Cinnamon
</v>
      </c>
      <c r="O118" s="7" t="str">
        <f t="shared" si="220"/>
        <v xml:space="preserve">Cinnamon / Yellowside
Cinnamon / Turquoise
Cinnamon // Yellowside Turquoise              </v>
      </c>
      <c r="P118" s="7" t="str">
        <f t="shared" ref="P118" si="387">IF(ISERROR(SEARCH(CHAR(10),O118,1)),O118,LEFT(O118,SEARCH(CHAR(10),O118,1)))</f>
        <v xml:space="preserve">Cinnamon / Yellowside
</v>
      </c>
      <c r="Q118" s="7" t="str">
        <f t="shared" si="222"/>
        <v xml:space="preserve">Cinnamon / Turquoise
Cinnamon // Yellowside Turquoise              </v>
      </c>
      <c r="R118" s="7" t="str">
        <f t="shared" si="223"/>
        <v xml:space="preserve">Cinnamon / Turquoise
</v>
      </c>
      <c r="S118" s="7" t="str">
        <f t="shared" si="224"/>
        <v xml:space="preserve">Cinnamon // Yellowside Turquoise              </v>
      </c>
      <c r="T118" s="7" t="str">
        <f t="shared" si="225"/>
        <v xml:space="preserve">Cinnamon // Yellowside Turquoise              </v>
      </c>
      <c r="U118" s="7" t="str">
        <f t="shared" si="226"/>
        <v/>
      </c>
      <c r="V118" s="7" t="str">
        <f t="shared" si="227"/>
        <v/>
      </c>
      <c r="W118" s="7" t="str">
        <f t="shared" si="228"/>
        <v/>
      </c>
      <c r="X118" s="7" t="str">
        <f t="shared" si="229"/>
        <v/>
      </c>
      <c r="Y118" s="7" t="str">
        <f t="shared" si="230"/>
        <v/>
      </c>
      <c r="Z118" s="7" t="str">
        <f t="shared" si="231"/>
        <v/>
      </c>
      <c r="AA118" s="7" t="str">
        <f t="shared" si="232"/>
        <v/>
      </c>
      <c r="AB118" s="7" t="str">
        <f t="shared" si="233"/>
        <v/>
      </c>
      <c r="AC118" s="7" t="str">
        <f t="shared" si="234"/>
        <v/>
      </c>
      <c r="AD118" s="7"/>
      <c r="AE118" s="7"/>
      <c r="AF118" t="str">
        <f t="shared" si="235"/>
        <v>Male</v>
      </c>
      <c r="AG118" t="str">
        <f t="shared" si="236"/>
        <v>Vert /// Yellowside Cinnamon  Turquoise</v>
      </c>
      <c r="AH118" t="str">
        <f t="shared" si="237"/>
        <v>Cinnamon</v>
      </c>
    </row>
    <row r="119" spans="1:34" ht="15.75" x14ac:dyDescent="0.25">
      <c r="A119" s="6" t="str">
        <f t="shared" ref="A119:B119" si="388">A92</f>
        <v>Male</v>
      </c>
      <c r="B119" s="9" t="str">
        <f t="shared" si="388"/>
        <v>Yellowside</v>
      </c>
      <c r="C119" s="8" t="str">
        <f>Tables!$L$3</f>
        <v>Cinnamon</v>
      </c>
      <c r="D119" s="5" t="str">
        <f t="shared" si="212"/>
        <v>MaleYellowsideCinnamon</v>
      </c>
      <c r="E119" s="11" t="str">
        <f>Tables!L12</f>
        <v>Vert // Yellowside Cinnamon</v>
      </c>
      <c r="F119" s="7" t="str">
        <f t="shared" si="213"/>
        <v>Vert // Yellowside Cinnamon</v>
      </c>
      <c r="G119" s="7" t="str">
        <f t="shared" si="214"/>
        <v/>
      </c>
      <c r="H119" s="7" t="str">
        <f t="shared" si="215"/>
        <v/>
      </c>
      <c r="I119" s="7" t="str">
        <f t="shared" si="216"/>
        <v/>
      </c>
      <c r="J119" s="7" t="str">
        <f t="shared" si="207"/>
        <v/>
      </c>
      <c r="K119" s="7" t="str">
        <f t="shared" si="217"/>
        <v/>
      </c>
      <c r="L119" s="7" t="str">
        <f t="shared" si="208"/>
        <v/>
      </c>
      <c r="M119" s="7" t="str">
        <f t="shared" si="218"/>
        <v/>
      </c>
      <c r="N119" s="7" t="str">
        <f t="shared" ref="N119" si="389">IF(ISERROR(SEARCH(CHAR(10),M119,1)),M119,LEFT(M119,SEARCH(CHAR(10),M119,1)))</f>
        <v/>
      </c>
      <c r="O119" s="7" t="str">
        <f t="shared" si="220"/>
        <v/>
      </c>
      <c r="P119" s="7" t="str">
        <f t="shared" ref="P119" si="390">IF(ISERROR(SEARCH(CHAR(10),O119,1)),O119,LEFT(O119,SEARCH(CHAR(10),O119,1)))</f>
        <v/>
      </c>
      <c r="Q119" s="7" t="str">
        <f t="shared" si="222"/>
        <v/>
      </c>
      <c r="R119" s="7" t="str">
        <f t="shared" si="223"/>
        <v/>
      </c>
      <c r="S119" s="7" t="str">
        <f t="shared" si="224"/>
        <v/>
      </c>
      <c r="T119" s="7" t="str">
        <f t="shared" si="225"/>
        <v/>
      </c>
      <c r="U119" s="7" t="str">
        <f t="shared" si="226"/>
        <v/>
      </c>
      <c r="V119" s="7" t="str">
        <f t="shared" si="227"/>
        <v/>
      </c>
      <c r="W119" s="7" t="str">
        <f t="shared" si="228"/>
        <v/>
      </c>
      <c r="X119" s="7" t="str">
        <f t="shared" si="229"/>
        <v/>
      </c>
      <c r="Y119" s="7" t="str">
        <f t="shared" si="230"/>
        <v/>
      </c>
      <c r="Z119" s="7" t="str">
        <f t="shared" si="231"/>
        <v/>
      </c>
      <c r="AA119" s="7" t="str">
        <f t="shared" si="232"/>
        <v/>
      </c>
      <c r="AB119" s="7" t="str">
        <f t="shared" si="233"/>
        <v/>
      </c>
      <c r="AC119" s="7" t="str">
        <f t="shared" si="234"/>
        <v/>
      </c>
      <c r="AD119" s="7"/>
      <c r="AE119" s="7"/>
      <c r="AF119" t="str">
        <f t="shared" si="235"/>
        <v>Male</v>
      </c>
      <c r="AG119" t="str">
        <f t="shared" si="236"/>
        <v>Yellowside</v>
      </c>
      <c r="AH119" t="str">
        <f t="shared" si="237"/>
        <v>Cinnamon</v>
      </c>
    </row>
    <row r="120" spans="1:34" ht="30" x14ac:dyDescent="0.25">
      <c r="A120" s="6" t="str">
        <f t="shared" ref="A120:B120" si="391">A93</f>
        <v>Male</v>
      </c>
      <c r="B120" s="9" t="str">
        <f t="shared" si="391"/>
        <v xml:space="preserve">Yellowside / Cinamon </v>
      </c>
      <c r="C120" s="8" t="str">
        <f>Tables!$L$3</f>
        <v>Cinnamon</v>
      </c>
      <c r="D120" s="5" t="str">
        <f t="shared" si="212"/>
        <v>MaleYellowside / Cinamon Cinnamon</v>
      </c>
      <c r="E120" s="11" t="str">
        <f>Tables!L13</f>
        <v>Vert // Yellowside Cinnamon 
Cinnamon / Yellowside</v>
      </c>
      <c r="F120" s="7" t="str">
        <f t="shared" si="213"/>
        <v xml:space="preserve">Vert // Yellowside Cinnamon 
</v>
      </c>
      <c r="G120" s="7" t="str">
        <f t="shared" si="214"/>
        <v>Cinnamon / Yellowside</v>
      </c>
      <c r="H120" s="7" t="str">
        <f t="shared" si="215"/>
        <v>Cinnamon / Yellowside</v>
      </c>
      <c r="I120" s="7" t="str">
        <f t="shared" si="216"/>
        <v/>
      </c>
      <c r="J120" s="7" t="str">
        <f t="shared" si="207"/>
        <v/>
      </c>
      <c r="K120" s="7" t="str">
        <f t="shared" si="217"/>
        <v/>
      </c>
      <c r="L120" s="7" t="str">
        <f t="shared" si="208"/>
        <v/>
      </c>
      <c r="M120" s="7" t="str">
        <f t="shared" si="218"/>
        <v/>
      </c>
      <c r="N120" s="7" t="str">
        <f t="shared" ref="N120" si="392">IF(ISERROR(SEARCH(CHAR(10),M120,1)),M120,LEFT(M120,SEARCH(CHAR(10),M120,1)))</f>
        <v/>
      </c>
      <c r="O120" s="7" t="str">
        <f t="shared" si="220"/>
        <v/>
      </c>
      <c r="P120" s="7" t="str">
        <f t="shared" ref="P120" si="393">IF(ISERROR(SEARCH(CHAR(10),O120,1)),O120,LEFT(O120,SEARCH(CHAR(10),O120,1)))</f>
        <v/>
      </c>
      <c r="Q120" s="7" t="str">
        <f t="shared" si="222"/>
        <v/>
      </c>
      <c r="R120" s="7" t="str">
        <f t="shared" si="223"/>
        <v/>
      </c>
      <c r="S120" s="7" t="str">
        <f t="shared" si="224"/>
        <v/>
      </c>
      <c r="T120" s="7" t="str">
        <f t="shared" si="225"/>
        <v/>
      </c>
      <c r="U120" s="7" t="str">
        <f t="shared" si="226"/>
        <v/>
      </c>
      <c r="V120" s="7" t="str">
        <f t="shared" si="227"/>
        <v/>
      </c>
      <c r="W120" s="7" t="str">
        <f t="shared" si="228"/>
        <v/>
      </c>
      <c r="X120" s="7" t="str">
        <f t="shared" si="229"/>
        <v/>
      </c>
      <c r="Y120" s="7" t="str">
        <f t="shared" si="230"/>
        <v/>
      </c>
      <c r="Z120" s="7" t="str">
        <f t="shared" si="231"/>
        <v/>
      </c>
      <c r="AA120" s="7" t="str">
        <f t="shared" si="232"/>
        <v/>
      </c>
      <c r="AB120" s="7" t="str">
        <f t="shared" si="233"/>
        <v/>
      </c>
      <c r="AC120" s="7" t="str">
        <f t="shared" si="234"/>
        <v/>
      </c>
      <c r="AD120" s="7"/>
      <c r="AE120" s="7"/>
      <c r="AF120" t="str">
        <f t="shared" si="235"/>
        <v>Male</v>
      </c>
      <c r="AG120" t="str">
        <f t="shared" si="236"/>
        <v xml:space="preserve">Yellowside / Cinamon </v>
      </c>
      <c r="AH120" t="str">
        <f t="shared" si="237"/>
        <v>Cinnamon</v>
      </c>
    </row>
    <row r="121" spans="1:34" ht="30" x14ac:dyDescent="0.25">
      <c r="A121" s="6" t="str">
        <f t="shared" ref="A121:B121" si="394">A94</f>
        <v>Male</v>
      </c>
      <c r="B121" s="9" t="str">
        <f t="shared" si="394"/>
        <v>Yellowside / Turquoise</v>
      </c>
      <c r="C121" s="8" t="str">
        <f>Tables!$L$3</f>
        <v>Cinnamon</v>
      </c>
      <c r="D121" s="5" t="str">
        <f t="shared" si="212"/>
        <v>MaleYellowside / TurquoiseCinnamon</v>
      </c>
      <c r="E121" s="11" t="str">
        <f>Tables!L14</f>
        <v>Vert // Yellowside Cinnamon 
Vert /// Yellowside Cinnamon Turquoise</v>
      </c>
      <c r="F121" s="7" t="str">
        <f t="shared" si="213"/>
        <v xml:space="preserve">Vert // Yellowside Cinnamon 
</v>
      </c>
      <c r="G121" s="7" t="str">
        <f t="shared" si="214"/>
        <v>Vert /// Yellowside Cinnamon Turquoise</v>
      </c>
      <c r="H121" s="7" t="str">
        <f t="shared" si="215"/>
        <v>Vert /// Yellowside Cinnamon Turquoise</v>
      </c>
      <c r="I121" s="7" t="str">
        <f t="shared" si="216"/>
        <v/>
      </c>
      <c r="J121" s="7" t="str">
        <f t="shared" si="207"/>
        <v/>
      </c>
      <c r="K121" s="7" t="str">
        <f t="shared" si="217"/>
        <v/>
      </c>
      <c r="L121" s="7" t="str">
        <f t="shared" si="208"/>
        <v/>
      </c>
      <c r="M121" s="7" t="str">
        <f t="shared" si="218"/>
        <v/>
      </c>
      <c r="N121" s="7" t="str">
        <f t="shared" ref="N121" si="395">IF(ISERROR(SEARCH(CHAR(10),M121,1)),M121,LEFT(M121,SEARCH(CHAR(10),M121,1)))</f>
        <v/>
      </c>
      <c r="O121" s="7" t="str">
        <f t="shared" si="220"/>
        <v/>
      </c>
      <c r="P121" s="7" t="str">
        <f t="shared" ref="P121" si="396">IF(ISERROR(SEARCH(CHAR(10),O121,1)),O121,LEFT(O121,SEARCH(CHAR(10),O121,1)))</f>
        <v/>
      </c>
      <c r="Q121" s="7" t="str">
        <f t="shared" si="222"/>
        <v/>
      </c>
      <c r="R121" s="7" t="str">
        <f t="shared" si="223"/>
        <v/>
      </c>
      <c r="S121" s="7" t="str">
        <f t="shared" si="224"/>
        <v/>
      </c>
      <c r="T121" s="7" t="str">
        <f t="shared" si="225"/>
        <v/>
      </c>
      <c r="U121" s="7" t="str">
        <f t="shared" si="226"/>
        <v/>
      </c>
      <c r="V121" s="7" t="str">
        <f t="shared" si="227"/>
        <v/>
      </c>
      <c r="W121" s="7" t="str">
        <f t="shared" si="228"/>
        <v/>
      </c>
      <c r="X121" s="7" t="str">
        <f t="shared" si="229"/>
        <v/>
      </c>
      <c r="Y121" s="7" t="str">
        <f t="shared" si="230"/>
        <v/>
      </c>
      <c r="Z121" s="7" t="str">
        <f t="shared" si="231"/>
        <v/>
      </c>
      <c r="AA121" s="7" t="str">
        <f t="shared" si="232"/>
        <v/>
      </c>
      <c r="AB121" s="7" t="str">
        <f t="shared" si="233"/>
        <v/>
      </c>
      <c r="AC121" s="7" t="str">
        <f t="shared" si="234"/>
        <v/>
      </c>
      <c r="AD121" s="7"/>
      <c r="AE121" s="7"/>
      <c r="AF121" t="str">
        <f t="shared" si="235"/>
        <v>Male</v>
      </c>
      <c r="AG121" t="str">
        <f t="shared" si="236"/>
        <v>Yellowside / Turquoise</v>
      </c>
      <c r="AH121" t="str">
        <f t="shared" si="237"/>
        <v>Cinnamon</v>
      </c>
    </row>
    <row r="122" spans="1:34" ht="75" x14ac:dyDescent="0.25">
      <c r="A122" s="6" t="str">
        <f t="shared" ref="A122:B122" si="397">A95</f>
        <v>Male</v>
      </c>
      <c r="B122" s="9" t="str">
        <f t="shared" si="397"/>
        <v>Yellowside // Turquoise cinnamon</v>
      </c>
      <c r="C122" s="8" t="str">
        <f>Tables!$L$3</f>
        <v>Cinnamon</v>
      </c>
      <c r="D122" s="5" t="str">
        <f t="shared" si="212"/>
        <v>MaleYellowside // Turquoise cinnamonCinnamon</v>
      </c>
      <c r="E122" s="11" t="str">
        <f>Tables!L15</f>
        <v xml:space="preserve">Vert // Yellowside Cinnamon
Vert /// Yellowside Cinamon Turquoise
Cinnamon / Yellowside
Cinnamon // Yellowside Turquoise
</v>
      </c>
      <c r="F122" s="7" t="str">
        <f t="shared" si="213"/>
        <v xml:space="preserve">Vert // Yellowside Cinnamon
</v>
      </c>
      <c r="G122" s="7" t="str">
        <f t="shared" si="214"/>
        <v xml:space="preserve">Vert /// Yellowside Cinamon Turquoise
Cinnamon / Yellowside
Cinnamon // Yellowside Turquoise
</v>
      </c>
      <c r="H122" s="7" t="str">
        <f t="shared" si="215"/>
        <v xml:space="preserve">Vert /// Yellowside Cinamon Turquoise
</v>
      </c>
      <c r="I122" s="7" t="str">
        <f t="shared" si="216"/>
        <v xml:space="preserve">Cinnamon / Yellowside
Cinnamon // Yellowside Turquoise
</v>
      </c>
      <c r="J122" s="7" t="str">
        <f t="shared" si="207"/>
        <v xml:space="preserve">Cinnamon / Yellowside
</v>
      </c>
      <c r="K122" s="7" t="str">
        <f t="shared" si="217"/>
        <v xml:space="preserve">Cinnamon // Yellowside Turquoise
</v>
      </c>
      <c r="L122" s="7" t="str">
        <f t="shared" si="208"/>
        <v xml:space="preserve">Cinnamon // Yellowside Turquoise
</v>
      </c>
      <c r="M122" s="7" t="str">
        <f t="shared" si="218"/>
        <v/>
      </c>
      <c r="N122" s="7" t="str">
        <f t="shared" ref="N122" si="398">IF(ISERROR(SEARCH(CHAR(10),M122,1)),M122,LEFT(M122,SEARCH(CHAR(10),M122,1)))</f>
        <v/>
      </c>
      <c r="O122" s="7" t="str">
        <f t="shared" si="220"/>
        <v/>
      </c>
      <c r="P122" s="7" t="str">
        <f t="shared" ref="P122" si="399">IF(ISERROR(SEARCH(CHAR(10),O122,1)),O122,LEFT(O122,SEARCH(CHAR(10),O122,1)))</f>
        <v/>
      </c>
      <c r="Q122" s="7" t="str">
        <f t="shared" si="222"/>
        <v/>
      </c>
      <c r="R122" s="7" t="str">
        <f t="shared" si="223"/>
        <v/>
      </c>
      <c r="S122" s="7" t="str">
        <f t="shared" si="224"/>
        <v/>
      </c>
      <c r="T122" s="7" t="str">
        <f t="shared" si="225"/>
        <v/>
      </c>
      <c r="U122" s="7" t="str">
        <f t="shared" si="226"/>
        <v/>
      </c>
      <c r="V122" s="7" t="str">
        <f t="shared" si="227"/>
        <v/>
      </c>
      <c r="W122" s="7" t="str">
        <f t="shared" si="228"/>
        <v/>
      </c>
      <c r="X122" s="7" t="str">
        <f t="shared" si="229"/>
        <v/>
      </c>
      <c r="Y122" s="7" t="str">
        <f t="shared" si="230"/>
        <v/>
      </c>
      <c r="Z122" s="7" t="str">
        <f t="shared" si="231"/>
        <v/>
      </c>
      <c r="AA122" s="7" t="str">
        <f t="shared" si="232"/>
        <v/>
      </c>
      <c r="AB122" s="7" t="str">
        <f t="shared" si="233"/>
        <v/>
      </c>
      <c r="AC122" s="7" t="str">
        <f t="shared" si="234"/>
        <v/>
      </c>
      <c r="AD122" s="7"/>
      <c r="AE122" s="7"/>
      <c r="AF122" t="str">
        <f t="shared" si="235"/>
        <v>Male</v>
      </c>
      <c r="AG122" t="str">
        <f t="shared" si="236"/>
        <v>Yellowside // Turquoise cinnamon</v>
      </c>
      <c r="AH122" t="str">
        <f t="shared" si="237"/>
        <v>Cinnamon</v>
      </c>
    </row>
    <row r="123" spans="1:34" ht="15.75" x14ac:dyDescent="0.25">
      <c r="A123" s="6" t="str">
        <f t="shared" ref="A123:B123" si="400">A96</f>
        <v>Male</v>
      </c>
      <c r="B123" s="9" t="str">
        <f t="shared" si="400"/>
        <v>Cinnamon</v>
      </c>
      <c r="C123" s="8" t="str">
        <f>Tables!$L$3</f>
        <v>Cinnamon</v>
      </c>
      <c r="D123" s="5" t="str">
        <f t="shared" si="212"/>
        <v>MaleCinnamonCinnamon</v>
      </c>
      <c r="E123" s="11" t="str">
        <f>Tables!L16</f>
        <v>Cinnamon</v>
      </c>
      <c r="F123" s="7" t="str">
        <f t="shared" si="213"/>
        <v>Cinnamon</v>
      </c>
      <c r="G123" s="7" t="str">
        <f t="shared" si="214"/>
        <v/>
      </c>
      <c r="H123" s="7" t="str">
        <f t="shared" si="215"/>
        <v/>
      </c>
      <c r="I123" s="7" t="str">
        <f t="shared" si="216"/>
        <v/>
      </c>
      <c r="J123" s="7" t="str">
        <f t="shared" si="207"/>
        <v/>
      </c>
      <c r="K123" s="7" t="str">
        <f t="shared" si="217"/>
        <v/>
      </c>
      <c r="L123" s="7" t="str">
        <f t="shared" si="208"/>
        <v/>
      </c>
      <c r="M123" s="7" t="str">
        <f t="shared" si="218"/>
        <v/>
      </c>
      <c r="N123" s="7" t="str">
        <f t="shared" ref="N123" si="401">IF(ISERROR(SEARCH(CHAR(10),M123,1)),M123,LEFT(M123,SEARCH(CHAR(10),M123,1)))</f>
        <v/>
      </c>
      <c r="O123" s="7" t="str">
        <f t="shared" si="220"/>
        <v/>
      </c>
      <c r="P123" s="7" t="str">
        <f t="shared" ref="P123" si="402">IF(ISERROR(SEARCH(CHAR(10),O123,1)),O123,LEFT(O123,SEARCH(CHAR(10),O123,1)))</f>
        <v/>
      </c>
      <c r="Q123" s="7" t="str">
        <f t="shared" si="222"/>
        <v/>
      </c>
      <c r="R123" s="7" t="str">
        <f t="shared" si="223"/>
        <v/>
      </c>
      <c r="S123" s="7" t="str">
        <f t="shared" si="224"/>
        <v/>
      </c>
      <c r="T123" s="7" t="str">
        <f t="shared" si="225"/>
        <v/>
      </c>
      <c r="U123" s="7" t="str">
        <f t="shared" si="226"/>
        <v/>
      </c>
      <c r="V123" s="7" t="str">
        <f t="shared" si="227"/>
        <v/>
      </c>
      <c r="W123" s="7" t="str">
        <f t="shared" si="228"/>
        <v/>
      </c>
      <c r="X123" s="7" t="str">
        <f t="shared" si="229"/>
        <v/>
      </c>
      <c r="Y123" s="7" t="str">
        <f t="shared" si="230"/>
        <v/>
      </c>
      <c r="Z123" s="7" t="str">
        <f t="shared" si="231"/>
        <v/>
      </c>
      <c r="AA123" s="7" t="str">
        <f t="shared" si="232"/>
        <v/>
      </c>
      <c r="AB123" s="7" t="str">
        <f t="shared" si="233"/>
        <v/>
      </c>
      <c r="AC123" s="7" t="str">
        <f t="shared" si="234"/>
        <v/>
      </c>
      <c r="AD123" s="7"/>
      <c r="AE123" s="7"/>
      <c r="AF123" t="str">
        <f t="shared" si="235"/>
        <v>Male</v>
      </c>
      <c r="AG123" t="str">
        <f t="shared" si="236"/>
        <v>Cinnamon</v>
      </c>
      <c r="AH123" t="str">
        <f t="shared" si="237"/>
        <v>Cinnamon</v>
      </c>
    </row>
    <row r="124" spans="1:34" ht="30" x14ac:dyDescent="0.25">
      <c r="A124" s="6" t="str">
        <f t="shared" ref="A124:B124" si="403">A97</f>
        <v>Male</v>
      </c>
      <c r="B124" s="9" t="str">
        <f t="shared" si="403"/>
        <v>cinnamon / yellowside</v>
      </c>
      <c r="C124" s="8" t="str">
        <f>Tables!$L$3</f>
        <v>Cinnamon</v>
      </c>
      <c r="D124" s="5" t="str">
        <f t="shared" si="212"/>
        <v>Malecinnamon / yellowsideCinnamon</v>
      </c>
      <c r="E124" s="11" t="str">
        <f>Tables!L17</f>
        <v>Cinnamon
Cinnamon / Yellowside</v>
      </c>
      <c r="F124" s="7" t="str">
        <f t="shared" si="213"/>
        <v xml:space="preserve">Cinnamon
</v>
      </c>
      <c r="G124" s="7" t="str">
        <f t="shared" si="214"/>
        <v>Cinnamon / Yellowside</v>
      </c>
      <c r="H124" s="7" t="str">
        <f t="shared" si="215"/>
        <v>Cinnamon / Yellowside</v>
      </c>
      <c r="I124" s="7" t="str">
        <f t="shared" si="216"/>
        <v/>
      </c>
      <c r="J124" s="7" t="str">
        <f t="shared" si="207"/>
        <v/>
      </c>
      <c r="K124" s="7" t="str">
        <f t="shared" si="217"/>
        <v/>
      </c>
      <c r="L124" s="7" t="str">
        <f t="shared" si="208"/>
        <v/>
      </c>
      <c r="M124" s="7" t="str">
        <f t="shared" si="218"/>
        <v/>
      </c>
      <c r="N124" s="7" t="str">
        <f t="shared" ref="N124" si="404">IF(ISERROR(SEARCH(CHAR(10),M124,1)),M124,LEFT(M124,SEARCH(CHAR(10),M124,1)))</f>
        <v/>
      </c>
      <c r="O124" s="7" t="str">
        <f t="shared" si="220"/>
        <v/>
      </c>
      <c r="P124" s="7" t="str">
        <f t="shared" ref="P124" si="405">IF(ISERROR(SEARCH(CHAR(10),O124,1)),O124,LEFT(O124,SEARCH(CHAR(10),O124,1)))</f>
        <v/>
      </c>
      <c r="Q124" s="7" t="str">
        <f t="shared" si="222"/>
        <v/>
      </c>
      <c r="R124" s="7" t="str">
        <f t="shared" si="223"/>
        <v/>
      </c>
      <c r="S124" s="7" t="str">
        <f t="shared" si="224"/>
        <v/>
      </c>
      <c r="T124" s="7" t="str">
        <f t="shared" si="225"/>
        <v/>
      </c>
      <c r="U124" s="7" t="str">
        <f t="shared" si="226"/>
        <v/>
      </c>
      <c r="V124" s="7" t="str">
        <f t="shared" si="227"/>
        <v/>
      </c>
      <c r="W124" s="7" t="str">
        <f t="shared" si="228"/>
        <v/>
      </c>
      <c r="X124" s="7" t="str">
        <f t="shared" si="229"/>
        <v/>
      </c>
      <c r="Y124" s="7" t="str">
        <f t="shared" si="230"/>
        <v/>
      </c>
      <c r="Z124" s="7" t="str">
        <f t="shared" si="231"/>
        <v/>
      </c>
      <c r="AA124" s="7" t="str">
        <f t="shared" si="232"/>
        <v/>
      </c>
      <c r="AB124" s="7" t="str">
        <f t="shared" si="233"/>
        <v/>
      </c>
      <c r="AC124" s="7" t="str">
        <f t="shared" si="234"/>
        <v/>
      </c>
      <c r="AD124" s="7"/>
      <c r="AE124" s="7"/>
      <c r="AF124" t="str">
        <f t="shared" si="235"/>
        <v>Male</v>
      </c>
      <c r="AG124" t="str">
        <f t="shared" si="236"/>
        <v>cinnamon / yellowside</v>
      </c>
      <c r="AH124" t="str">
        <f t="shared" si="237"/>
        <v>Cinnamon</v>
      </c>
    </row>
    <row r="125" spans="1:34" ht="30" x14ac:dyDescent="0.25">
      <c r="A125" s="6" t="str">
        <f t="shared" ref="A125:B125" si="406">A98</f>
        <v>Male</v>
      </c>
      <c r="B125" s="9" t="str">
        <f t="shared" si="406"/>
        <v>cinnamon / turquoise</v>
      </c>
      <c r="C125" s="8" t="str">
        <f>Tables!$L$3</f>
        <v>Cinnamon</v>
      </c>
      <c r="D125" s="5" t="str">
        <f t="shared" si="212"/>
        <v>Malecinnamon / turquoiseCinnamon</v>
      </c>
      <c r="E125" s="11" t="str">
        <f>Tables!L18</f>
        <v>Cinnamon
Cinnamon / Turquoise</v>
      </c>
      <c r="F125" s="7" t="str">
        <f t="shared" si="213"/>
        <v xml:space="preserve">Cinnamon
</v>
      </c>
      <c r="G125" s="7" t="str">
        <f t="shared" si="214"/>
        <v>Cinnamon / Turquoise</v>
      </c>
      <c r="H125" s="7" t="str">
        <f t="shared" si="215"/>
        <v>Cinnamon / Turquoise</v>
      </c>
      <c r="I125" s="7" t="str">
        <f t="shared" si="216"/>
        <v/>
      </c>
      <c r="J125" s="7" t="str">
        <f t="shared" si="207"/>
        <v/>
      </c>
      <c r="K125" s="7" t="str">
        <f t="shared" si="217"/>
        <v/>
      </c>
      <c r="L125" s="7" t="str">
        <f t="shared" si="208"/>
        <v/>
      </c>
      <c r="M125" s="7" t="str">
        <f t="shared" si="218"/>
        <v/>
      </c>
      <c r="N125" s="7" t="str">
        <f t="shared" ref="N125" si="407">IF(ISERROR(SEARCH(CHAR(10),M125,1)),M125,LEFT(M125,SEARCH(CHAR(10),M125,1)))</f>
        <v/>
      </c>
      <c r="O125" s="7" t="str">
        <f t="shared" si="220"/>
        <v/>
      </c>
      <c r="P125" s="7" t="str">
        <f t="shared" ref="P125" si="408">IF(ISERROR(SEARCH(CHAR(10),O125,1)),O125,LEFT(O125,SEARCH(CHAR(10),O125,1)))</f>
        <v/>
      </c>
      <c r="Q125" s="7" t="str">
        <f t="shared" si="222"/>
        <v/>
      </c>
      <c r="R125" s="7" t="str">
        <f t="shared" si="223"/>
        <v/>
      </c>
      <c r="S125" s="7" t="str">
        <f t="shared" si="224"/>
        <v/>
      </c>
      <c r="T125" s="7" t="str">
        <f t="shared" si="225"/>
        <v/>
      </c>
      <c r="U125" s="7" t="str">
        <f t="shared" si="226"/>
        <v/>
      </c>
      <c r="V125" s="7" t="str">
        <f t="shared" si="227"/>
        <v/>
      </c>
      <c r="W125" s="7" t="str">
        <f t="shared" si="228"/>
        <v/>
      </c>
      <c r="X125" s="7" t="str">
        <f t="shared" si="229"/>
        <v/>
      </c>
      <c r="Y125" s="7" t="str">
        <f t="shared" si="230"/>
        <v/>
      </c>
      <c r="Z125" s="7" t="str">
        <f t="shared" si="231"/>
        <v/>
      </c>
      <c r="AA125" s="7" t="str">
        <f t="shared" si="232"/>
        <v/>
      </c>
      <c r="AB125" s="7" t="str">
        <f t="shared" si="233"/>
        <v/>
      </c>
      <c r="AC125" s="7" t="str">
        <f t="shared" si="234"/>
        <v/>
      </c>
      <c r="AD125" s="7"/>
      <c r="AE125" s="7"/>
      <c r="AF125" t="str">
        <f t="shared" si="235"/>
        <v>Male</v>
      </c>
      <c r="AG125" t="str">
        <f t="shared" si="236"/>
        <v>cinnamon / turquoise</v>
      </c>
      <c r="AH125" t="str">
        <f t="shared" si="237"/>
        <v>Cinnamon</v>
      </c>
    </row>
    <row r="126" spans="1:34" ht="60" x14ac:dyDescent="0.25">
      <c r="A126" s="6" t="str">
        <f t="shared" ref="A126:B126" si="409">A99</f>
        <v>Male</v>
      </c>
      <c r="B126" s="9" t="str">
        <f t="shared" si="409"/>
        <v>cinnamon // turquoise yellowside</v>
      </c>
      <c r="C126" s="8" t="str">
        <f>Tables!$L$3</f>
        <v>Cinnamon</v>
      </c>
      <c r="D126" s="5" t="str">
        <f t="shared" si="212"/>
        <v>Malecinnamon // turquoise yellowsideCinnamon</v>
      </c>
      <c r="E126" s="11" t="str">
        <f>Tables!L19</f>
        <v>Cinnamon
Cinnamon / Yellowside
Cinnamon / Turquoise
Cinnamon // Yellowside Turquoise</v>
      </c>
      <c r="F126" s="7" t="str">
        <f t="shared" si="213"/>
        <v xml:space="preserve">Cinnamon
</v>
      </c>
      <c r="G126" s="7" t="str">
        <f t="shared" si="214"/>
        <v>Cinnamon / Yellowside
Cinnamon / Turquoise
Cinnamon // Yellowside Turquoise</v>
      </c>
      <c r="H126" s="7" t="str">
        <f t="shared" si="215"/>
        <v xml:space="preserve">Cinnamon / Yellowside
</v>
      </c>
      <c r="I126" s="7" t="str">
        <f t="shared" si="216"/>
        <v>Cinnamon / Turquoise
Cinnamon // Yellowside Turquoise</v>
      </c>
      <c r="J126" s="7" t="str">
        <f t="shared" si="207"/>
        <v xml:space="preserve">Cinnamon / Turquoise
</v>
      </c>
      <c r="K126" s="7" t="str">
        <f t="shared" si="217"/>
        <v>Cinnamon // Yellowside Turquoise</v>
      </c>
      <c r="L126" s="7" t="str">
        <f t="shared" si="208"/>
        <v>Cinnamon // Yellowside Turquoise</v>
      </c>
      <c r="M126" s="7" t="str">
        <f t="shared" si="218"/>
        <v/>
      </c>
      <c r="N126" s="7" t="str">
        <f t="shared" ref="N126" si="410">IF(ISERROR(SEARCH(CHAR(10),M126,1)),M126,LEFT(M126,SEARCH(CHAR(10),M126,1)))</f>
        <v/>
      </c>
      <c r="O126" s="7" t="str">
        <f t="shared" si="220"/>
        <v/>
      </c>
      <c r="P126" s="7" t="str">
        <f t="shared" ref="P126" si="411">IF(ISERROR(SEARCH(CHAR(10),O126,1)),O126,LEFT(O126,SEARCH(CHAR(10),O126,1)))</f>
        <v/>
      </c>
      <c r="Q126" s="7" t="str">
        <f t="shared" si="222"/>
        <v/>
      </c>
      <c r="R126" s="7" t="str">
        <f t="shared" si="223"/>
        <v/>
      </c>
      <c r="S126" s="7" t="str">
        <f t="shared" si="224"/>
        <v/>
      </c>
      <c r="T126" s="7" t="str">
        <f t="shared" si="225"/>
        <v/>
      </c>
      <c r="U126" s="7" t="str">
        <f t="shared" si="226"/>
        <v/>
      </c>
      <c r="V126" s="7" t="str">
        <f t="shared" si="227"/>
        <v/>
      </c>
      <c r="W126" s="7" t="str">
        <f t="shared" si="228"/>
        <v/>
      </c>
      <c r="X126" s="7" t="str">
        <f t="shared" si="229"/>
        <v/>
      </c>
      <c r="Y126" s="7" t="str">
        <f t="shared" si="230"/>
        <v/>
      </c>
      <c r="Z126" s="7" t="str">
        <f t="shared" si="231"/>
        <v/>
      </c>
      <c r="AA126" s="7" t="str">
        <f t="shared" si="232"/>
        <v/>
      </c>
      <c r="AB126" s="7" t="str">
        <f t="shared" si="233"/>
        <v/>
      </c>
      <c r="AC126" s="7" t="str">
        <f t="shared" si="234"/>
        <v/>
      </c>
      <c r="AD126" s="7"/>
      <c r="AE126" s="7"/>
      <c r="AF126" t="str">
        <f t="shared" si="235"/>
        <v>Male</v>
      </c>
      <c r="AG126" t="str">
        <f t="shared" si="236"/>
        <v>cinnamon // turquoise yellowside</v>
      </c>
      <c r="AH126" t="str">
        <f t="shared" si="237"/>
        <v>Cinnamon</v>
      </c>
    </row>
    <row r="127" spans="1:34" ht="15.75" x14ac:dyDescent="0.25">
      <c r="A127" s="6" t="str">
        <f t="shared" ref="A127:B127" si="412">A100</f>
        <v>Male</v>
      </c>
      <c r="B127" s="9" t="str">
        <f t="shared" si="412"/>
        <v xml:space="preserve">Pineapple </v>
      </c>
      <c r="C127" s="8" t="str">
        <f>Tables!$L$3</f>
        <v>Cinnamon</v>
      </c>
      <c r="D127" s="5" t="str">
        <f t="shared" si="212"/>
        <v>MalePineapple Cinnamon</v>
      </c>
      <c r="E127" s="11" t="str">
        <f>Tables!L20</f>
        <v>Cinnamon / Yellowside</v>
      </c>
      <c r="F127" s="7" t="str">
        <f t="shared" si="213"/>
        <v>Cinnamon / Yellowside</v>
      </c>
      <c r="G127" s="7" t="str">
        <f t="shared" si="214"/>
        <v/>
      </c>
      <c r="H127" s="7" t="str">
        <f t="shared" si="215"/>
        <v/>
      </c>
      <c r="I127" s="7" t="str">
        <f t="shared" si="216"/>
        <v/>
      </c>
      <c r="J127" s="7" t="str">
        <f t="shared" si="207"/>
        <v/>
      </c>
      <c r="K127" s="7" t="str">
        <f t="shared" si="217"/>
        <v/>
      </c>
      <c r="L127" s="7" t="str">
        <f t="shared" si="208"/>
        <v/>
      </c>
      <c r="M127" s="7" t="str">
        <f t="shared" si="218"/>
        <v/>
      </c>
      <c r="N127" s="7" t="str">
        <f t="shared" ref="N127" si="413">IF(ISERROR(SEARCH(CHAR(10),M127,1)),M127,LEFT(M127,SEARCH(CHAR(10),M127,1)))</f>
        <v/>
      </c>
      <c r="O127" s="7" t="str">
        <f t="shared" si="220"/>
        <v/>
      </c>
      <c r="P127" s="7" t="str">
        <f t="shared" ref="P127" si="414">IF(ISERROR(SEARCH(CHAR(10),O127,1)),O127,LEFT(O127,SEARCH(CHAR(10),O127,1)))</f>
        <v/>
      </c>
      <c r="Q127" s="7" t="str">
        <f t="shared" si="222"/>
        <v/>
      </c>
      <c r="R127" s="7" t="str">
        <f t="shared" si="223"/>
        <v/>
      </c>
      <c r="S127" s="7" t="str">
        <f t="shared" si="224"/>
        <v/>
      </c>
      <c r="T127" s="7" t="str">
        <f t="shared" si="225"/>
        <v/>
      </c>
      <c r="U127" s="7" t="str">
        <f t="shared" si="226"/>
        <v/>
      </c>
      <c r="V127" s="7" t="str">
        <f t="shared" si="227"/>
        <v/>
      </c>
      <c r="W127" s="7" t="str">
        <f t="shared" si="228"/>
        <v/>
      </c>
      <c r="X127" s="7" t="str">
        <f t="shared" si="229"/>
        <v/>
      </c>
      <c r="Y127" s="7" t="str">
        <f t="shared" si="230"/>
        <v/>
      </c>
      <c r="Z127" s="7" t="str">
        <f t="shared" si="231"/>
        <v/>
      </c>
      <c r="AA127" s="7" t="str">
        <f t="shared" si="232"/>
        <v/>
      </c>
      <c r="AB127" s="7" t="str">
        <f t="shared" si="233"/>
        <v/>
      </c>
      <c r="AC127" s="7" t="str">
        <f t="shared" si="234"/>
        <v/>
      </c>
      <c r="AD127" s="7"/>
      <c r="AE127" s="7"/>
      <c r="AF127" t="str">
        <f t="shared" si="235"/>
        <v>Male</v>
      </c>
      <c r="AG127" t="str">
        <f t="shared" si="236"/>
        <v xml:space="preserve">Pineapple </v>
      </c>
      <c r="AH127" t="str">
        <f t="shared" si="237"/>
        <v>Cinnamon</v>
      </c>
    </row>
    <row r="128" spans="1:34" ht="30" x14ac:dyDescent="0.25">
      <c r="A128" s="6" t="str">
        <f t="shared" ref="A128:B128" si="415">A101</f>
        <v>Male</v>
      </c>
      <c r="B128" s="9" t="str">
        <f t="shared" si="415"/>
        <v>Pineapple / Turquoise</v>
      </c>
      <c r="C128" s="8" t="str">
        <f>Tables!$L$3</f>
        <v>Cinnamon</v>
      </c>
      <c r="D128" s="5" t="str">
        <f t="shared" si="212"/>
        <v>MalePineapple / TurquoiseCinnamon</v>
      </c>
      <c r="E128" s="11" t="str">
        <f>Tables!L21</f>
        <v>Cinnamon / Yellowside
Cinnamon // Yellowside Turquoise</v>
      </c>
      <c r="F128" s="7" t="str">
        <f t="shared" si="213"/>
        <v xml:space="preserve">Cinnamon / Yellowside
</v>
      </c>
      <c r="G128" s="7" t="str">
        <f t="shared" si="214"/>
        <v>Cinnamon // Yellowside Turquoise</v>
      </c>
      <c r="H128" s="7" t="str">
        <f t="shared" si="215"/>
        <v>Cinnamon // Yellowside Turquoise</v>
      </c>
      <c r="I128" s="7" t="str">
        <f t="shared" si="216"/>
        <v/>
      </c>
      <c r="J128" s="7" t="str">
        <f t="shared" si="207"/>
        <v/>
      </c>
      <c r="K128" s="7" t="str">
        <f t="shared" si="217"/>
        <v/>
      </c>
      <c r="L128" s="7" t="str">
        <f t="shared" si="208"/>
        <v/>
      </c>
      <c r="M128" s="7" t="str">
        <f t="shared" si="218"/>
        <v/>
      </c>
      <c r="N128" s="7" t="str">
        <f t="shared" ref="N128" si="416">IF(ISERROR(SEARCH(CHAR(10),M128,1)),M128,LEFT(M128,SEARCH(CHAR(10),M128,1)))</f>
        <v/>
      </c>
      <c r="O128" s="7" t="str">
        <f t="shared" si="220"/>
        <v/>
      </c>
      <c r="P128" s="7" t="str">
        <f t="shared" ref="P128" si="417">IF(ISERROR(SEARCH(CHAR(10),O128,1)),O128,LEFT(O128,SEARCH(CHAR(10),O128,1)))</f>
        <v/>
      </c>
      <c r="Q128" s="7" t="str">
        <f t="shared" si="222"/>
        <v/>
      </c>
      <c r="R128" s="7" t="str">
        <f t="shared" si="223"/>
        <v/>
      </c>
      <c r="S128" s="7" t="str">
        <f t="shared" si="224"/>
        <v/>
      </c>
      <c r="T128" s="7" t="str">
        <f t="shared" si="225"/>
        <v/>
      </c>
      <c r="U128" s="7" t="str">
        <f t="shared" si="226"/>
        <v/>
      </c>
      <c r="V128" s="7" t="str">
        <f t="shared" si="227"/>
        <v/>
      </c>
      <c r="W128" s="7" t="str">
        <f t="shared" si="228"/>
        <v/>
      </c>
      <c r="X128" s="7" t="str">
        <f t="shared" si="229"/>
        <v/>
      </c>
      <c r="Y128" s="7" t="str">
        <f t="shared" si="230"/>
        <v/>
      </c>
      <c r="Z128" s="7" t="str">
        <f t="shared" si="231"/>
        <v/>
      </c>
      <c r="AA128" s="7" t="str">
        <f t="shared" si="232"/>
        <v/>
      </c>
      <c r="AB128" s="7" t="str">
        <f t="shared" si="233"/>
        <v/>
      </c>
      <c r="AC128" s="7" t="str">
        <f t="shared" si="234"/>
        <v/>
      </c>
      <c r="AD128" s="7"/>
      <c r="AE128" s="7"/>
      <c r="AF128" t="str">
        <f t="shared" si="235"/>
        <v>Male</v>
      </c>
      <c r="AG128" t="str">
        <f t="shared" si="236"/>
        <v>Pineapple / Turquoise</v>
      </c>
      <c r="AH128" t="str">
        <f t="shared" si="237"/>
        <v>Cinnamon</v>
      </c>
    </row>
    <row r="129" spans="1:34" ht="15.75" x14ac:dyDescent="0.25">
      <c r="A129" s="6" t="str">
        <f t="shared" ref="A129:B129" si="418">A102</f>
        <v>Male</v>
      </c>
      <c r="B129" s="9" t="str">
        <f t="shared" si="418"/>
        <v>Turquoise</v>
      </c>
      <c r="C129" s="8" t="str">
        <f>Tables!$L$3</f>
        <v>Cinnamon</v>
      </c>
      <c r="D129" s="5" t="str">
        <f t="shared" si="212"/>
        <v>MaleTurquoiseCinnamon</v>
      </c>
      <c r="E129" s="11" t="str">
        <f>Tables!L22</f>
        <v>Vert // Cinnamon Turquoise</v>
      </c>
      <c r="F129" s="7" t="str">
        <f t="shared" si="213"/>
        <v>Vert // Cinnamon Turquoise</v>
      </c>
      <c r="G129" s="7" t="str">
        <f t="shared" si="214"/>
        <v/>
      </c>
      <c r="H129" s="7" t="str">
        <f t="shared" si="215"/>
        <v/>
      </c>
      <c r="I129" s="7" t="str">
        <f t="shared" si="216"/>
        <v/>
      </c>
      <c r="J129" s="7" t="str">
        <f t="shared" si="207"/>
        <v/>
      </c>
      <c r="K129" s="7" t="str">
        <f t="shared" si="217"/>
        <v/>
      </c>
      <c r="L129" s="7" t="str">
        <f t="shared" si="208"/>
        <v/>
      </c>
      <c r="M129" s="7" t="str">
        <f t="shared" si="218"/>
        <v/>
      </c>
      <c r="N129" s="7" t="str">
        <f t="shared" ref="N129" si="419">IF(ISERROR(SEARCH(CHAR(10),M129,1)),M129,LEFT(M129,SEARCH(CHAR(10),M129,1)))</f>
        <v/>
      </c>
      <c r="O129" s="7" t="str">
        <f t="shared" si="220"/>
        <v/>
      </c>
      <c r="P129" s="7" t="str">
        <f t="shared" ref="P129" si="420">IF(ISERROR(SEARCH(CHAR(10),O129,1)),O129,LEFT(O129,SEARCH(CHAR(10),O129,1)))</f>
        <v/>
      </c>
      <c r="Q129" s="7" t="str">
        <f t="shared" si="222"/>
        <v/>
      </c>
      <c r="R129" s="7" t="str">
        <f t="shared" si="223"/>
        <v/>
      </c>
      <c r="S129" s="7" t="str">
        <f t="shared" si="224"/>
        <v/>
      </c>
      <c r="T129" s="7" t="str">
        <f t="shared" si="225"/>
        <v/>
      </c>
      <c r="U129" s="7" t="str">
        <f t="shared" si="226"/>
        <v/>
      </c>
      <c r="V129" s="7" t="str">
        <f t="shared" si="227"/>
        <v/>
      </c>
      <c r="W129" s="7" t="str">
        <f t="shared" si="228"/>
        <v/>
      </c>
      <c r="X129" s="7" t="str">
        <f t="shared" si="229"/>
        <v/>
      </c>
      <c r="Y129" s="7" t="str">
        <f t="shared" si="230"/>
        <v/>
      </c>
      <c r="Z129" s="7" t="str">
        <f t="shared" si="231"/>
        <v/>
      </c>
      <c r="AA129" s="7" t="str">
        <f t="shared" si="232"/>
        <v/>
      </c>
      <c r="AB129" s="7" t="str">
        <f t="shared" si="233"/>
        <v/>
      </c>
      <c r="AC129" s="7" t="str">
        <f t="shared" si="234"/>
        <v/>
      </c>
      <c r="AD129" s="7"/>
      <c r="AE129" s="7"/>
      <c r="AF129" t="str">
        <f t="shared" si="235"/>
        <v>Male</v>
      </c>
      <c r="AG129" t="str">
        <f t="shared" si="236"/>
        <v>Turquoise</v>
      </c>
      <c r="AH129" t="str">
        <f t="shared" si="237"/>
        <v>Cinnamon</v>
      </c>
    </row>
    <row r="130" spans="1:34" ht="30" x14ac:dyDescent="0.25">
      <c r="A130" s="6" t="str">
        <f t="shared" ref="A130:B130" si="421">A103</f>
        <v>Male</v>
      </c>
      <c r="B130" s="9" t="str">
        <f t="shared" si="421"/>
        <v>turquoise / yellowside</v>
      </c>
      <c r="C130" s="8" t="str">
        <f>Tables!$L$3</f>
        <v>Cinnamon</v>
      </c>
      <c r="D130" s="5" t="str">
        <f t="shared" si="212"/>
        <v>Maleturquoise / yellowsideCinnamon</v>
      </c>
      <c r="E130" s="11" t="str">
        <f>Tables!L23</f>
        <v>Vert // Cinnamon Turquoise
Vert /// Yellowside Cinnamon Turquoise</v>
      </c>
      <c r="F130" s="7" t="str">
        <f t="shared" si="213"/>
        <v xml:space="preserve">Vert // Cinnamon Turquoise
</v>
      </c>
      <c r="G130" s="7" t="str">
        <f t="shared" si="214"/>
        <v>Vert /// Yellowside Cinnamon Turquoise</v>
      </c>
      <c r="H130" s="7" t="str">
        <f t="shared" si="215"/>
        <v>Vert /// Yellowside Cinnamon Turquoise</v>
      </c>
      <c r="I130" s="7" t="str">
        <f t="shared" si="216"/>
        <v/>
      </c>
      <c r="J130" s="7" t="str">
        <f t="shared" si="207"/>
        <v/>
      </c>
      <c r="K130" s="7" t="str">
        <f t="shared" si="217"/>
        <v/>
      </c>
      <c r="L130" s="7" t="str">
        <f t="shared" si="208"/>
        <v/>
      </c>
      <c r="M130" s="7" t="str">
        <f t="shared" si="218"/>
        <v/>
      </c>
      <c r="N130" s="7" t="str">
        <f t="shared" ref="N130" si="422">IF(ISERROR(SEARCH(CHAR(10),M130,1)),M130,LEFT(M130,SEARCH(CHAR(10),M130,1)))</f>
        <v/>
      </c>
      <c r="O130" s="7" t="str">
        <f t="shared" si="220"/>
        <v/>
      </c>
      <c r="P130" s="7" t="str">
        <f t="shared" ref="P130" si="423">IF(ISERROR(SEARCH(CHAR(10),O130,1)),O130,LEFT(O130,SEARCH(CHAR(10),O130,1)))</f>
        <v/>
      </c>
      <c r="Q130" s="7" t="str">
        <f t="shared" si="222"/>
        <v/>
      </c>
      <c r="R130" s="7" t="str">
        <f t="shared" si="223"/>
        <v/>
      </c>
      <c r="S130" s="7" t="str">
        <f t="shared" si="224"/>
        <v/>
      </c>
      <c r="T130" s="7" t="str">
        <f t="shared" si="225"/>
        <v/>
      </c>
      <c r="U130" s="7" t="str">
        <f t="shared" si="226"/>
        <v/>
      </c>
      <c r="V130" s="7" t="str">
        <f t="shared" si="227"/>
        <v/>
      </c>
      <c r="W130" s="7" t="str">
        <f t="shared" si="228"/>
        <v/>
      </c>
      <c r="X130" s="7" t="str">
        <f t="shared" si="229"/>
        <v/>
      </c>
      <c r="Y130" s="7" t="str">
        <f t="shared" si="230"/>
        <v/>
      </c>
      <c r="Z130" s="7" t="str">
        <f t="shared" si="231"/>
        <v/>
      </c>
      <c r="AA130" s="7" t="str">
        <f t="shared" si="232"/>
        <v/>
      </c>
      <c r="AB130" s="7" t="str">
        <f t="shared" si="233"/>
        <v/>
      </c>
      <c r="AC130" s="7" t="str">
        <f t="shared" si="234"/>
        <v/>
      </c>
      <c r="AD130" s="7"/>
      <c r="AE130" s="7"/>
      <c r="AF130" t="str">
        <f t="shared" si="235"/>
        <v>Male</v>
      </c>
      <c r="AG130" t="str">
        <f t="shared" si="236"/>
        <v>turquoise / yellowside</v>
      </c>
      <c r="AH130" t="str">
        <f t="shared" si="237"/>
        <v>Cinnamon</v>
      </c>
    </row>
    <row r="131" spans="1:34" ht="30" x14ac:dyDescent="0.25">
      <c r="A131" s="6" t="str">
        <f t="shared" ref="A131:B131" si="424">A104</f>
        <v>Male</v>
      </c>
      <c r="B131" s="9" t="str">
        <f t="shared" si="424"/>
        <v xml:space="preserve">Turquoise / Cinnamon </v>
      </c>
      <c r="C131" s="8" t="str">
        <f>Tables!$L$3</f>
        <v>Cinnamon</v>
      </c>
      <c r="D131" s="5" t="str">
        <f t="shared" si="212"/>
        <v>MaleTurquoise / Cinnamon Cinnamon</v>
      </c>
      <c r="E131" s="11" t="str">
        <f>Tables!L24</f>
        <v>Vert // Cinnamon Turquoise
Cinnamon / Turquoise</v>
      </c>
      <c r="F131" s="7" t="str">
        <f t="shared" si="213"/>
        <v xml:space="preserve">Vert // Cinnamon Turquoise
</v>
      </c>
      <c r="G131" s="7" t="str">
        <f t="shared" si="214"/>
        <v>Cinnamon / Turquoise</v>
      </c>
      <c r="H131" s="7" t="str">
        <f t="shared" si="215"/>
        <v>Cinnamon / Turquoise</v>
      </c>
      <c r="I131" s="7" t="str">
        <f t="shared" si="216"/>
        <v/>
      </c>
      <c r="J131" s="7" t="str">
        <f t="shared" ref="J131:J194" si="425">IF(ISERROR(SEARCH(CHAR(10),I131,1)),I131,LEFT(I131,SEARCH(CHAR(10),I131,1)))</f>
        <v/>
      </c>
      <c r="K131" s="7" t="str">
        <f t="shared" si="217"/>
        <v/>
      </c>
      <c r="L131" s="7" t="str">
        <f t="shared" ref="L131:L194" si="426">IF(ISERROR(SEARCH(CHAR(10),K131,1)),K131,LEFT(K131,SEARCH(CHAR(10),K131,1)))</f>
        <v/>
      </c>
      <c r="M131" s="7" t="str">
        <f t="shared" si="218"/>
        <v/>
      </c>
      <c r="N131" s="7" t="str">
        <f t="shared" ref="N131" si="427">IF(ISERROR(SEARCH(CHAR(10),M131,1)),M131,LEFT(M131,SEARCH(CHAR(10),M131,1)))</f>
        <v/>
      </c>
      <c r="O131" s="7" t="str">
        <f t="shared" si="220"/>
        <v/>
      </c>
      <c r="P131" s="7" t="str">
        <f t="shared" ref="P131" si="428">IF(ISERROR(SEARCH(CHAR(10),O131,1)),O131,LEFT(O131,SEARCH(CHAR(10),O131,1)))</f>
        <v/>
      </c>
      <c r="Q131" s="7" t="str">
        <f t="shared" si="222"/>
        <v/>
      </c>
      <c r="R131" s="7" t="str">
        <f t="shared" si="223"/>
        <v/>
      </c>
      <c r="S131" s="7" t="str">
        <f t="shared" si="224"/>
        <v/>
      </c>
      <c r="T131" s="7" t="str">
        <f t="shared" si="225"/>
        <v/>
      </c>
      <c r="U131" s="7" t="str">
        <f t="shared" si="226"/>
        <v/>
      </c>
      <c r="V131" s="7" t="str">
        <f t="shared" si="227"/>
        <v/>
      </c>
      <c r="W131" s="7" t="str">
        <f t="shared" si="228"/>
        <v/>
      </c>
      <c r="X131" s="7" t="str">
        <f t="shared" si="229"/>
        <v/>
      </c>
      <c r="Y131" s="7" t="str">
        <f t="shared" si="230"/>
        <v/>
      </c>
      <c r="Z131" s="7" t="str">
        <f t="shared" si="231"/>
        <v/>
      </c>
      <c r="AA131" s="7" t="str">
        <f t="shared" si="232"/>
        <v/>
      </c>
      <c r="AB131" s="7" t="str">
        <f t="shared" si="233"/>
        <v/>
      </c>
      <c r="AC131" s="7" t="str">
        <f t="shared" si="234"/>
        <v/>
      </c>
      <c r="AD131" s="7"/>
      <c r="AE131" s="7"/>
      <c r="AF131" t="str">
        <f t="shared" si="235"/>
        <v>Male</v>
      </c>
      <c r="AG131" t="str">
        <f t="shared" si="236"/>
        <v xml:space="preserve">Turquoise / Cinnamon </v>
      </c>
      <c r="AH131" t="str">
        <f t="shared" si="237"/>
        <v>Cinnamon</v>
      </c>
    </row>
    <row r="132" spans="1:34" ht="60" x14ac:dyDescent="0.25">
      <c r="A132" s="6" t="str">
        <f t="shared" ref="A132:B132" si="429">A105</f>
        <v>Male</v>
      </c>
      <c r="B132" s="9" t="str">
        <f t="shared" si="429"/>
        <v>Turquoise // Yellowside Cinamon</v>
      </c>
      <c r="C132" s="8" t="str">
        <f>Tables!$L$3</f>
        <v>Cinnamon</v>
      </c>
      <c r="D132" s="5" t="str">
        <f t="shared" ref="D132:D195" si="430">A132&amp;B132&amp;C132</f>
        <v>MaleTurquoise // Yellowside CinamonCinnamon</v>
      </c>
      <c r="E132" s="11" t="str">
        <f>Tables!L25</f>
        <v>Vert // Yellowside  Turquoise
Vert /// Yellowside  Cinnamon Turquoise
Cinnamon / Turquoise
Cinnamon // Yellowside Turquoise</v>
      </c>
      <c r="F132" s="7" t="str">
        <f t="shared" ref="F132:F195" si="431">IF(ISERROR(SEARCH(CHAR(10),E132,1)),E132,LEFT(E132,SEARCH(CHAR(10),E132,1)))</f>
        <v xml:space="preserve">Vert // Yellowside  Turquoise
</v>
      </c>
      <c r="G132" s="7" t="str">
        <f t="shared" ref="G132:G195" si="432">RIGHT(E132,LEN(E132)-LEN(F132))</f>
        <v>Vert /// Yellowside  Cinnamon Turquoise
Cinnamon / Turquoise
Cinnamon // Yellowside Turquoise</v>
      </c>
      <c r="H132" s="7" t="str">
        <f t="shared" ref="H132:H195" si="433">IF(ISERROR(SEARCH(CHAR(10),G132,1)),G132,LEFT(G132,SEARCH(CHAR(10),G132,1)))</f>
        <v xml:space="preserve">Vert /// Yellowside  Cinnamon Turquoise
</v>
      </c>
      <c r="I132" s="7" t="str">
        <f t="shared" ref="I132:I195" si="434">RIGHT(G132,LEN(E132)-LEN(F132)-LEN(H132))</f>
        <v>Cinnamon / Turquoise
Cinnamon // Yellowside Turquoise</v>
      </c>
      <c r="J132" s="7" t="str">
        <f t="shared" si="425"/>
        <v xml:space="preserve">Cinnamon / Turquoise
</v>
      </c>
      <c r="K132" s="7" t="str">
        <f t="shared" ref="K132:K195" si="435">RIGHT(I132,LEN(E132)-LEN(F132)-LEN(H132)-LEN(J132))</f>
        <v>Cinnamon // Yellowside Turquoise</v>
      </c>
      <c r="L132" s="7" t="str">
        <f t="shared" si="426"/>
        <v>Cinnamon // Yellowside Turquoise</v>
      </c>
      <c r="M132" s="7" t="str">
        <f t="shared" ref="M132:M195" si="436">RIGHT(K132,LEN(G132)-LEN(H132)-LEN(J132)-LEN(L132))</f>
        <v/>
      </c>
      <c r="N132" s="7" t="str">
        <f t="shared" ref="N132" si="437">IF(ISERROR(SEARCH(CHAR(10),M132,1)),M132,LEFT(M132,SEARCH(CHAR(10),M132,1)))</f>
        <v/>
      </c>
      <c r="O132" s="7" t="str">
        <f t="shared" ref="O132:O195" si="438">RIGHT(M132,LEN(I132)-LEN(J132)-LEN(L132)-LEN(N132))</f>
        <v/>
      </c>
      <c r="P132" s="7" t="str">
        <f t="shared" ref="P132" si="439">IF(ISERROR(SEARCH(CHAR(10),O132,1)),O132,LEFT(O132,SEARCH(CHAR(10),O132,1)))</f>
        <v/>
      </c>
      <c r="Q132" s="7" t="str">
        <f t="shared" ref="Q132:Q195" si="440">RIGHT(O132,LEN(K132)-LEN(L132)-LEN(N132)-LEN(P132))</f>
        <v/>
      </c>
      <c r="R132" s="7" t="str">
        <f t="shared" ref="R132:R195" si="441">IF(ISERROR(SEARCH(CHAR(10),Q132,1)),Q132,LEFT(Q132,SEARCH(CHAR(10),Q132,1)))</f>
        <v/>
      </c>
      <c r="S132" s="7" t="str">
        <f t="shared" ref="S132:S195" si="442">RIGHT(Q132,LEN(M132)-LEN(N132)-LEN(P132)-LEN(R132))</f>
        <v/>
      </c>
      <c r="T132" s="7" t="str">
        <f t="shared" ref="T132:T195" si="443">IF(ISERROR(SEARCH(CHAR(10),S132,1)),S132,LEFT(S132,SEARCH(CHAR(10),S132,1)))</f>
        <v/>
      </c>
      <c r="U132" s="7" t="str">
        <f t="shared" ref="U132:U195" si="444">RIGHT(S132,LEN(O132)-LEN(P132)-LEN(R132)-LEN(T132))</f>
        <v/>
      </c>
      <c r="V132" s="7" t="str">
        <f t="shared" ref="V132:V195" si="445">IF(ISERROR(SEARCH(CHAR(10),U132,1)),U132,LEFT(U132,SEARCH(CHAR(10),U132,1)))</f>
        <v/>
      </c>
      <c r="W132" s="7" t="str">
        <f t="shared" ref="W132:W195" si="446">RIGHT(U132,LEN(Q132)-LEN(R132)-LEN(T132)-LEN(V132))</f>
        <v/>
      </c>
      <c r="X132" s="7" t="str">
        <f t="shared" ref="X132:X195" si="447">IF(ISERROR(SEARCH(CHAR(10),W132,1)),W132,LEFT(W132,SEARCH(CHAR(10),W132,1)))</f>
        <v/>
      </c>
      <c r="Y132" s="7" t="str">
        <f t="shared" ref="Y132:Y195" si="448">RIGHT(W132,LEN(S132)-LEN(T132)-LEN(V132)-LEN(X132))</f>
        <v/>
      </c>
      <c r="Z132" s="7" t="str">
        <f t="shared" ref="Z132:Z195" si="449">IF(ISERROR(SEARCH(CHAR(10),Y132,1)),Y132,LEFT(Y132,SEARCH(CHAR(10),Y132,1)))</f>
        <v/>
      </c>
      <c r="AA132" s="7" t="str">
        <f t="shared" ref="AA132:AA195" si="450">RIGHT(Y132,LEN(U132)-LEN(V132)-LEN(X132)-LEN(Z132))</f>
        <v/>
      </c>
      <c r="AB132" s="7" t="str">
        <f t="shared" ref="AB132:AB195" si="451">IF(ISERROR(SEARCH(CHAR(10),AA132,1)),AA132,LEFT(AA132,SEARCH(CHAR(10),AA132,1)))</f>
        <v/>
      </c>
      <c r="AC132" s="7" t="str">
        <f t="shared" ref="AC132:AC195" si="452">RIGHT(AA132,LEN(W132)-LEN(X132)-LEN(Z132)-LEN(AB132))</f>
        <v/>
      </c>
      <c r="AD132" s="7"/>
      <c r="AE132" s="7"/>
      <c r="AF132" t="str">
        <f t="shared" ref="AF132:AF195" si="453">A132</f>
        <v>Male</v>
      </c>
      <c r="AG132" t="str">
        <f t="shared" ref="AG132:AG195" si="454">B132</f>
        <v>Turquoise // Yellowside Cinamon</v>
      </c>
      <c r="AH132" t="str">
        <f t="shared" ref="AH132:AH195" si="455">C132</f>
        <v>Cinnamon</v>
      </c>
    </row>
    <row r="133" spans="1:34" ht="15.75" x14ac:dyDescent="0.25">
      <c r="A133" s="6" t="str">
        <f t="shared" ref="A133:B133" si="456">A106</f>
        <v>Male</v>
      </c>
      <c r="B133" s="9" t="str">
        <f t="shared" si="456"/>
        <v>TurquoiseCinnamon</v>
      </c>
      <c r="C133" s="8" t="str">
        <f>Tables!$L$3</f>
        <v>Cinnamon</v>
      </c>
      <c r="D133" s="5" t="str">
        <f t="shared" si="430"/>
        <v>MaleTurquoiseCinnamonCinnamon</v>
      </c>
      <c r="E133" s="11" t="str">
        <f>Tables!L26</f>
        <v>Cinnamon / Turquoise</v>
      </c>
      <c r="F133" s="7" t="str">
        <f t="shared" si="431"/>
        <v>Cinnamon / Turquoise</v>
      </c>
      <c r="G133" s="7" t="str">
        <f t="shared" si="432"/>
        <v/>
      </c>
      <c r="H133" s="7" t="str">
        <f t="shared" si="433"/>
        <v/>
      </c>
      <c r="I133" s="7" t="str">
        <f t="shared" si="434"/>
        <v/>
      </c>
      <c r="J133" s="7" t="str">
        <f t="shared" si="425"/>
        <v/>
      </c>
      <c r="K133" s="7" t="str">
        <f t="shared" si="435"/>
        <v/>
      </c>
      <c r="L133" s="7" t="str">
        <f t="shared" si="426"/>
        <v/>
      </c>
      <c r="M133" s="7" t="str">
        <f t="shared" si="436"/>
        <v/>
      </c>
      <c r="N133" s="7" t="str">
        <f t="shared" ref="N133" si="457">IF(ISERROR(SEARCH(CHAR(10),M133,1)),M133,LEFT(M133,SEARCH(CHAR(10),M133,1)))</f>
        <v/>
      </c>
      <c r="O133" s="7" t="str">
        <f t="shared" si="438"/>
        <v/>
      </c>
      <c r="P133" s="7" t="str">
        <f t="shared" ref="P133" si="458">IF(ISERROR(SEARCH(CHAR(10),O133,1)),O133,LEFT(O133,SEARCH(CHAR(10),O133,1)))</f>
        <v/>
      </c>
      <c r="Q133" s="7" t="str">
        <f t="shared" si="440"/>
        <v/>
      </c>
      <c r="R133" s="7" t="str">
        <f t="shared" si="441"/>
        <v/>
      </c>
      <c r="S133" s="7" t="str">
        <f t="shared" si="442"/>
        <v/>
      </c>
      <c r="T133" s="7" t="str">
        <f t="shared" si="443"/>
        <v/>
      </c>
      <c r="U133" s="7" t="str">
        <f t="shared" si="444"/>
        <v/>
      </c>
      <c r="V133" s="7" t="str">
        <f t="shared" si="445"/>
        <v/>
      </c>
      <c r="W133" s="7" t="str">
        <f t="shared" si="446"/>
        <v/>
      </c>
      <c r="X133" s="7" t="str">
        <f t="shared" si="447"/>
        <v/>
      </c>
      <c r="Y133" s="7" t="str">
        <f t="shared" si="448"/>
        <v/>
      </c>
      <c r="Z133" s="7" t="str">
        <f t="shared" si="449"/>
        <v/>
      </c>
      <c r="AA133" s="7" t="str">
        <f t="shared" si="450"/>
        <v/>
      </c>
      <c r="AB133" s="7" t="str">
        <f t="shared" si="451"/>
        <v/>
      </c>
      <c r="AC133" s="7" t="str">
        <f t="shared" si="452"/>
        <v/>
      </c>
      <c r="AD133" s="7"/>
      <c r="AE133" s="7"/>
      <c r="AF133" t="str">
        <f t="shared" si="453"/>
        <v>Male</v>
      </c>
      <c r="AG133" t="str">
        <f t="shared" si="454"/>
        <v>TurquoiseCinnamon</v>
      </c>
      <c r="AH133" t="str">
        <f t="shared" si="455"/>
        <v>Cinnamon</v>
      </c>
    </row>
    <row r="134" spans="1:34" ht="30" x14ac:dyDescent="0.25">
      <c r="A134" s="6" t="str">
        <f t="shared" ref="A134:B134" si="459">A107</f>
        <v>Male</v>
      </c>
      <c r="B134" s="9" t="str">
        <f t="shared" si="459"/>
        <v>TurquoiseCinnamon / Yellowside</v>
      </c>
      <c r="C134" s="8" t="str">
        <f>Tables!$L$3</f>
        <v>Cinnamon</v>
      </c>
      <c r="D134" s="5" t="str">
        <f t="shared" si="430"/>
        <v>MaleTurquoiseCinnamon / YellowsideCinnamon</v>
      </c>
      <c r="E134" s="11" t="str">
        <f>Tables!L27</f>
        <v>Cinnamon / Turquoise
Cinnamon // Yellowside Turquoise</v>
      </c>
      <c r="F134" s="7" t="str">
        <f t="shared" si="431"/>
        <v xml:space="preserve">Cinnamon / Turquoise
</v>
      </c>
      <c r="G134" s="7" t="str">
        <f t="shared" si="432"/>
        <v>Cinnamon // Yellowside Turquoise</v>
      </c>
      <c r="H134" s="7" t="str">
        <f t="shared" si="433"/>
        <v>Cinnamon // Yellowside Turquoise</v>
      </c>
      <c r="I134" s="7" t="str">
        <f t="shared" si="434"/>
        <v/>
      </c>
      <c r="J134" s="7" t="str">
        <f t="shared" si="425"/>
        <v/>
      </c>
      <c r="K134" s="7" t="str">
        <f t="shared" si="435"/>
        <v/>
      </c>
      <c r="L134" s="7" t="str">
        <f t="shared" si="426"/>
        <v/>
      </c>
      <c r="M134" s="7" t="str">
        <f t="shared" si="436"/>
        <v/>
      </c>
      <c r="N134" s="7" t="str">
        <f t="shared" ref="N134" si="460">IF(ISERROR(SEARCH(CHAR(10),M134,1)),M134,LEFT(M134,SEARCH(CHAR(10),M134,1)))</f>
        <v/>
      </c>
      <c r="O134" s="7" t="str">
        <f t="shared" si="438"/>
        <v/>
      </c>
      <c r="P134" s="7" t="str">
        <f t="shared" ref="P134" si="461">IF(ISERROR(SEARCH(CHAR(10),O134,1)),O134,LEFT(O134,SEARCH(CHAR(10),O134,1)))</f>
        <v/>
      </c>
      <c r="Q134" s="7" t="str">
        <f t="shared" si="440"/>
        <v/>
      </c>
      <c r="R134" s="7" t="str">
        <f t="shared" si="441"/>
        <v/>
      </c>
      <c r="S134" s="7" t="str">
        <f t="shared" si="442"/>
        <v/>
      </c>
      <c r="T134" s="7" t="str">
        <f t="shared" si="443"/>
        <v/>
      </c>
      <c r="U134" s="7" t="str">
        <f t="shared" si="444"/>
        <v/>
      </c>
      <c r="V134" s="7" t="str">
        <f t="shared" si="445"/>
        <v/>
      </c>
      <c r="W134" s="7" t="str">
        <f t="shared" si="446"/>
        <v/>
      </c>
      <c r="X134" s="7" t="str">
        <f t="shared" si="447"/>
        <v/>
      </c>
      <c r="Y134" s="7" t="str">
        <f t="shared" si="448"/>
        <v/>
      </c>
      <c r="Z134" s="7" t="str">
        <f t="shared" si="449"/>
        <v/>
      </c>
      <c r="AA134" s="7" t="str">
        <f t="shared" si="450"/>
        <v/>
      </c>
      <c r="AB134" s="7" t="str">
        <f t="shared" si="451"/>
        <v/>
      </c>
      <c r="AC134" s="7" t="str">
        <f t="shared" si="452"/>
        <v/>
      </c>
      <c r="AD134" s="7"/>
      <c r="AE134" s="7"/>
      <c r="AF134" t="str">
        <f t="shared" si="453"/>
        <v>Male</v>
      </c>
      <c r="AG134" t="str">
        <f t="shared" si="454"/>
        <v>TurquoiseCinnamon / Yellowside</v>
      </c>
      <c r="AH134" t="str">
        <f t="shared" si="455"/>
        <v>Cinnamon</v>
      </c>
    </row>
    <row r="135" spans="1:34" ht="15.75" x14ac:dyDescent="0.25">
      <c r="A135" s="6" t="str">
        <f t="shared" ref="A135:B135" si="462">A108</f>
        <v>Male</v>
      </c>
      <c r="B135" s="9" t="str">
        <f t="shared" si="462"/>
        <v>TurquoiseYellowside</v>
      </c>
      <c r="C135" s="8" t="str">
        <f>Tables!$L$3</f>
        <v>Cinnamon</v>
      </c>
      <c r="D135" s="5" t="str">
        <f t="shared" si="430"/>
        <v>MaleTurquoiseYellowsideCinnamon</v>
      </c>
      <c r="E135" s="11" t="str">
        <f>Tables!L28</f>
        <v>Vert /// Yellowside  Cinnamon Turquoise</v>
      </c>
      <c r="F135" s="7" t="str">
        <f t="shared" si="431"/>
        <v>Vert /// Yellowside  Cinnamon Turquoise</v>
      </c>
      <c r="G135" s="7" t="str">
        <f t="shared" si="432"/>
        <v/>
      </c>
      <c r="H135" s="7" t="str">
        <f t="shared" si="433"/>
        <v/>
      </c>
      <c r="I135" s="7" t="str">
        <f t="shared" si="434"/>
        <v/>
      </c>
      <c r="J135" s="7" t="str">
        <f t="shared" si="425"/>
        <v/>
      </c>
      <c r="K135" s="7" t="str">
        <f t="shared" si="435"/>
        <v/>
      </c>
      <c r="L135" s="7" t="str">
        <f t="shared" si="426"/>
        <v/>
      </c>
      <c r="M135" s="7" t="str">
        <f t="shared" si="436"/>
        <v/>
      </c>
      <c r="N135" s="7" t="str">
        <f t="shared" ref="N135" si="463">IF(ISERROR(SEARCH(CHAR(10),M135,1)),M135,LEFT(M135,SEARCH(CHAR(10),M135,1)))</f>
        <v/>
      </c>
      <c r="O135" s="7" t="str">
        <f t="shared" si="438"/>
        <v/>
      </c>
      <c r="P135" s="7" t="str">
        <f t="shared" ref="P135" si="464">IF(ISERROR(SEARCH(CHAR(10),O135,1)),O135,LEFT(O135,SEARCH(CHAR(10),O135,1)))</f>
        <v/>
      </c>
      <c r="Q135" s="7" t="str">
        <f t="shared" si="440"/>
        <v/>
      </c>
      <c r="R135" s="7" t="str">
        <f t="shared" si="441"/>
        <v/>
      </c>
      <c r="S135" s="7" t="str">
        <f t="shared" si="442"/>
        <v/>
      </c>
      <c r="T135" s="7" t="str">
        <f t="shared" si="443"/>
        <v/>
      </c>
      <c r="U135" s="7" t="str">
        <f t="shared" si="444"/>
        <v/>
      </c>
      <c r="V135" s="7" t="str">
        <f t="shared" si="445"/>
        <v/>
      </c>
      <c r="W135" s="7" t="str">
        <f t="shared" si="446"/>
        <v/>
      </c>
      <c r="X135" s="7" t="str">
        <f t="shared" si="447"/>
        <v/>
      </c>
      <c r="Y135" s="7" t="str">
        <f t="shared" si="448"/>
        <v/>
      </c>
      <c r="Z135" s="7" t="str">
        <f t="shared" si="449"/>
        <v/>
      </c>
      <c r="AA135" s="7" t="str">
        <f t="shared" si="450"/>
        <v/>
      </c>
      <c r="AB135" s="7" t="str">
        <f t="shared" si="451"/>
        <v/>
      </c>
      <c r="AC135" s="7" t="str">
        <f t="shared" si="452"/>
        <v/>
      </c>
      <c r="AD135" s="7"/>
      <c r="AE135" s="7"/>
      <c r="AF135" t="str">
        <f t="shared" si="453"/>
        <v>Male</v>
      </c>
      <c r="AG135" t="str">
        <f t="shared" si="454"/>
        <v>TurquoiseYellowside</v>
      </c>
      <c r="AH135" t="str">
        <f t="shared" si="455"/>
        <v>Cinnamon</v>
      </c>
    </row>
    <row r="136" spans="1:34" ht="30" x14ac:dyDescent="0.25">
      <c r="A136" s="6" t="str">
        <f t="shared" ref="A136:B136" si="465">A109</f>
        <v>Male</v>
      </c>
      <c r="B136" s="9" t="str">
        <f t="shared" si="465"/>
        <v>TurquoiseYellowside / Cinnamon</v>
      </c>
      <c r="C136" s="8" t="str">
        <f>Tables!$L$3</f>
        <v>Cinnamon</v>
      </c>
      <c r="D136" s="5" t="str">
        <f t="shared" si="430"/>
        <v>MaleTurquoiseYellowside / CinnamonCinnamon</v>
      </c>
      <c r="E136" s="11" t="str">
        <f>Tables!L29</f>
        <v>Vert /// Yellowside  Cinnamon Turquoise
Cinnamon // Yellowside Turquoise</v>
      </c>
      <c r="F136" s="7" t="str">
        <f t="shared" si="431"/>
        <v xml:space="preserve">Vert /// Yellowside  Cinnamon Turquoise
</v>
      </c>
      <c r="G136" s="7" t="str">
        <f t="shared" si="432"/>
        <v>Cinnamon // Yellowside Turquoise</v>
      </c>
      <c r="H136" s="7" t="str">
        <f t="shared" si="433"/>
        <v>Cinnamon // Yellowside Turquoise</v>
      </c>
      <c r="I136" s="7" t="str">
        <f t="shared" si="434"/>
        <v/>
      </c>
      <c r="J136" s="7" t="str">
        <f t="shared" si="425"/>
        <v/>
      </c>
      <c r="K136" s="7" t="str">
        <f t="shared" si="435"/>
        <v/>
      </c>
      <c r="L136" s="7" t="str">
        <f t="shared" si="426"/>
        <v/>
      </c>
      <c r="M136" s="7" t="str">
        <f t="shared" si="436"/>
        <v/>
      </c>
      <c r="N136" s="7" t="str">
        <f t="shared" ref="N136" si="466">IF(ISERROR(SEARCH(CHAR(10),M136,1)),M136,LEFT(M136,SEARCH(CHAR(10),M136,1)))</f>
        <v/>
      </c>
      <c r="O136" s="7" t="str">
        <f t="shared" si="438"/>
        <v/>
      </c>
      <c r="P136" s="7" t="str">
        <f t="shared" ref="P136" si="467">IF(ISERROR(SEARCH(CHAR(10),O136,1)),O136,LEFT(O136,SEARCH(CHAR(10),O136,1)))</f>
        <v/>
      </c>
      <c r="Q136" s="7" t="str">
        <f t="shared" si="440"/>
        <v/>
      </c>
      <c r="R136" s="7" t="str">
        <f t="shared" si="441"/>
        <v/>
      </c>
      <c r="S136" s="7" t="str">
        <f t="shared" si="442"/>
        <v/>
      </c>
      <c r="T136" s="7" t="str">
        <f t="shared" si="443"/>
        <v/>
      </c>
      <c r="U136" s="7" t="str">
        <f t="shared" si="444"/>
        <v/>
      </c>
      <c r="V136" s="7" t="str">
        <f t="shared" si="445"/>
        <v/>
      </c>
      <c r="W136" s="7" t="str">
        <f t="shared" si="446"/>
        <v/>
      </c>
      <c r="X136" s="7" t="str">
        <f t="shared" si="447"/>
        <v/>
      </c>
      <c r="Y136" s="7" t="str">
        <f t="shared" si="448"/>
        <v/>
      </c>
      <c r="Z136" s="7" t="str">
        <f t="shared" si="449"/>
        <v/>
      </c>
      <c r="AA136" s="7" t="str">
        <f t="shared" si="450"/>
        <v/>
      </c>
      <c r="AB136" s="7" t="str">
        <f t="shared" si="451"/>
        <v/>
      </c>
      <c r="AC136" s="7" t="str">
        <f t="shared" si="452"/>
        <v/>
      </c>
      <c r="AD136" s="7"/>
      <c r="AE136" s="7"/>
      <c r="AF136" t="str">
        <f t="shared" si="453"/>
        <v>Male</v>
      </c>
      <c r="AG136" t="str">
        <f t="shared" si="454"/>
        <v>TurquoiseYellowside / Cinnamon</v>
      </c>
      <c r="AH136" t="str">
        <f t="shared" si="455"/>
        <v>Cinnamon</v>
      </c>
    </row>
    <row r="137" spans="1:34" ht="15.75" x14ac:dyDescent="0.25">
      <c r="A137" s="6" t="str">
        <f t="shared" ref="A137:B137" si="468">A110</f>
        <v>Male</v>
      </c>
      <c r="B137" s="9" t="str">
        <f t="shared" si="468"/>
        <v>TurquoisePineapple</v>
      </c>
      <c r="C137" s="8" t="str">
        <f>Tables!$L$3</f>
        <v>Cinnamon</v>
      </c>
      <c r="D137" s="5" t="str">
        <f t="shared" si="430"/>
        <v>MaleTurquoisePineappleCinnamon</v>
      </c>
      <c r="E137" s="11" t="str">
        <f>Tables!L30</f>
        <v>Cinnamon // Yellowside Turquoise</v>
      </c>
      <c r="F137" s="7" t="str">
        <f t="shared" si="431"/>
        <v>Cinnamon // Yellowside Turquoise</v>
      </c>
      <c r="G137" s="7" t="str">
        <f t="shared" si="432"/>
        <v/>
      </c>
      <c r="H137" s="7" t="str">
        <f t="shared" si="433"/>
        <v/>
      </c>
      <c r="I137" s="7" t="str">
        <f t="shared" si="434"/>
        <v/>
      </c>
      <c r="J137" s="7" t="str">
        <f t="shared" si="425"/>
        <v/>
      </c>
      <c r="K137" s="7" t="str">
        <f t="shared" si="435"/>
        <v/>
      </c>
      <c r="L137" s="7" t="str">
        <f t="shared" si="426"/>
        <v/>
      </c>
      <c r="M137" s="7" t="str">
        <f t="shared" si="436"/>
        <v/>
      </c>
      <c r="N137" s="7" t="str">
        <f t="shared" ref="N137" si="469">IF(ISERROR(SEARCH(CHAR(10),M137,1)),M137,LEFT(M137,SEARCH(CHAR(10),M137,1)))</f>
        <v/>
      </c>
      <c r="O137" s="7" t="str">
        <f t="shared" si="438"/>
        <v/>
      </c>
      <c r="P137" s="7" t="str">
        <f t="shared" ref="P137" si="470">IF(ISERROR(SEARCH(CHAR(10),O137,1)),O137,LEFT(O137,SEARCH(CHAR(10),O137,1)))</f>
        <v/>
      </c>
      <c r="Q137" s="7" t="str">
        <f t="shared" si="440"/>
        <v/>
      </c>
      <c r="R137" s="7" t="str">
        <f t="shared" si="441"/>
        <v/>
      </c>
      <c r="S137" s="7" t="str">
        <f t="shared" si="442"/>
        <v/>
      </c>
      <c r="T137" s="7" t="str">
        <f t="shared" si="443"/>
        <v/>
      </c>
      <c r="U137" s="7" t="str">
        <f t="shared" si="444"/>
        <v/>
      </c>
      <c r="V137" s="7" t="str">
        <f t="shared" si="445"/>
        <v/>
      </c>
      <c r="W137" s="7" t="str">
        <f t="shared" si="446"/>
        <v/>
      </c>
      <c r="X137" s="7" t="str">
        <f t="shared" si="447"/>
        <v/>
      </c>
      <c r="Y137" s="7" t="str">
        <f t="shared" si="448"/>
        <v/>
      </c>
      <c r="Z137" s="7" t="str">
        <f t="shared" si="449"/>
        <v/>
      </c>
      <c r="AA137" s="7" t="str">
        <f t="shared" si="450"/>
        <v/>
      </c>
      <c r="AB137" s="7" t="str">
        <f t="shared" si="451"/>
        <v/>
      </c>
      <c r="AC137" s="7" t="str">
        <f t="shared" si="452"/>
        <v/>
      </c>
      <c r="AD137" s="7"/>
      <c r="AE137" s="7"/>
      <c r="AF137" t="str">
        <f t="shared" si="453"/>
        <v>Male</v>
      </c>
      <c r="AG137" t="str">
        <f t="shared" si="454"/>
        <v>TurquoisePineapple</v>
      </c>
      <c r="AH137" t="str">
        <f t="shared" si="455"/>
        <v>Cinnamon</v>
      </c>
    </row>
    <row r="138" spans="1:34" ht="30" x14ac:dyDescent="0.25">
      <c r="A138" s="6" t="str">
        <f t="shared" ref="A138:B138" si="471">A111</f>
        <v>Male</v>
      </c>
      <c r="B138" s="9" t="str">
        <f t="shared" si="471"/>
        <v>Vert</v>
      </c>
      <c r="C138" s="8" t="str">
        <f>Tables!$M$3</f>
        <v>Cinnamon / Turquoise</v>
      </c>
      <c r="D138" s="5" t="str">
        <f t="shared" si="430"/>
        <v>MaleVertCinnamon / Turquoise</v>
      </c>
      <c r="E138" s="11" t="str">
        <f>Tables!M4</f>
        <v xml:space="preserve">Vert / Cinnamon
Vert // Cinnamon Turquoise              </v>
      </c>
      <c r="F138" s="7" t="str">
        <f t="shared" si="431"/>
        <v xml:space="preserve">Vert / Cinnamon
</v>
      </c>
      <c r="G138" s="7" t="str">
        <f t="shared" si="432"/>
        <v xml:space="preserve">Vert // Cinnamon Turquoise              </v>
      </c>
      <c r="H138" s="7" t="str">
        <f t="shared" si="433"/>
        <v xml:space="preserve">Vert // Cinnamon Turquoise              </v>
      </c>
      <c r="I138" s="7" t="str">
        <f t="shared" si="434"/>
        <v/>
      </c>
      <c r="J138" s="7" t="str">
        <f t="shared" si="425"/>
        <v/>
      </c>
      <c r="K138" s="7" t="str">
        <f t="shared" si="435"/>
        <v/>
      </c>
      <c r="L138" s="7" t="str">
        <f t="shared" si="426"/>
        <v/>
      </c>
      <c r="M138" s="7" t="str">
        <f t="shared" si="436"/>
        <v/>
      </c>
      <c r="N138" s="7" t="str">
        <f t="shared" ref="N138" si="472">IF(ISERROR(SEARCH(CHAR(10),M138,1)),M138,LEFT(M138,SEARCH(CHAR(10),M138,1)))</f>
        <v/>
      </c>
      <c r="O138" s="7" t="str">
        <f t="shared" si="438"/>
        <v/>
      </c>
      <c r="P138" s="7" t="str">
        <f t="shared" ref="P138" si="473">IF(ISERROR(SEARCH(CHAR(10),O138,1)),O138,LEFT(O138,SEARCH(CHAR(10),O138,1)))</f>
        <v/>
      </c>
      <c r="Q138" s="7" t="str">
        <f t="shared" si="440"/>
        <v/>
      </c>
      <c r="R138" s="7" t="str">
        <f t="shared" si="441"/>
        <v/>
      </c>
      <c r="S138" s="7" t="str">
        <f t="shared" si="442"/>
        <v/>
      </c>
      <c r="T138" s="7" t="str">
        <f t="shared" si="443"/>
        <v/>
      </c>
      <c r="U138" s="7" t="str">
        <f t="shared" si="444"/>
        <v/>
      </c>
      <c r="V138" s="7" t="str">
        <f t="shared" si="445"/>
        <v/>
      </c>
      <c r="W138" s="7" t="str">
        <f t="shared" si="446"/>
        <v/>
      </c>
      <c r="X138" s="7" t="str">
        <f t="shared" si="447"/>
        <v/>
      </c>
      <c r="Y138" s="7" t="str">
        <f t="shared" si="448"/>
        <v/>
      </c>
      <c r="Z138" s="7" t="str">
        <f t="shared" si="449"/>
        <v/>
      </c>
      <c r="AA138" s="7" t="str">
        <f t="shared" si="450"/>
        <v/>
      </c>
      <c r="AB138" s="7" t="str">
        <f t="shared" si="451"/>
        <v/>
      </c>
      <c r="AC138" s="7" t="str">
        <f t="shared" si="452"/>
        <v/>
      </c>
      <c r="AD138" s="7"/>
      <c r="AE138" s="7"/>
      <c r="AF138" t="str">
        <f t="shared" si="453"/>
        <v>Male</v>
      </c>
      <c r="AG138" t="str">
        <f t="shared" si="454"/>
        <v>Vert</v>
      </c>
      <c r="AH138" t="str">
        <f t="shared" si="455"/>
        <v>Cinnamon / Turquoise</v>
      </c>
    </row>
    <row r="139" spans="1:34" ht="60" x14ac:dyDescent="0.25">
      <c r="A139" s="6" t="str">
        <f t="shared" ref="A139:B139" si="474">A112</f>
        <v>Male</v>
      </c>
      <c r="B139" s="9" t="str">
        <f t="shared" si="474"/>
        <v>Vert / Yellowside</v>
      </c>
      <c r="C139" s="8" t="str">
        <f>Tables!$M$3</f>
        <v>Cinnamon / Turquoise</v>
      </c>
      <c r="D139" s="5" t="str">
        <f t="shared" si="430"/>
        <v>MaleVert / YellowsideCinnamon / Turquoise</v>
      </c>
      <c r="E139" s="11" t="str">
        <f>Tables!M5</f>
        <v xml:space="preserve">Vert / Cinnamon
Vert // Cinnamon Turquoise
Vert // Yellowside Turquoise 
Vert /// Yellowside Cinnamon Turquoise              </v>
      </c>
      <c r="F139" s="7" t="str">
        <f t="shared" si="431"/>
        <v xml:space="preserve">Vert / Cinnamon
</v>
      </c>
      <c r="G139" s="7" t="str">
        <f t="shared" si="432"/>
        <v xml:space="preserve">Vert // Cinnamon Turquoise
Vert // Yellowside Turquoise 
Vert /// Yellowside Cinnamon Turquoise              </v>
      </c>
      <c r="H139" s="7" t="str">
        <f t="shared" si="433"/>
        <v xml:space="preserve">Vert // Cinnamon Turquoise
</v>
      </c>
      <c r="I139" s="7" t="str">
        <f t="shared" si="434"/>
        <v xml:space="preserve">Vert // Yellowside Turquoise 
Vert /// Yellowside Cinnamon Turquoise              </v>
      </c>
      <c r="J139" s="7" t="str">
        <f t="shared" si="425"/>
        <v xml:space="preserve">Vert // Yellowside Turquoise 
</v>
      </c>
      <c r="K139" s="7" t="str">
        <f t="shared" si="435"/>
        <v xml:space="preserve">Vert /// Yellowside Cinnamon Turquoise              </v>
      </c>
      <c r="L139" s="7" t="str">
        <f t="shared" si="426"/>
        <v xml:space="preserve">Vert /// Yellowside Cinnamon Turquoise              </v>
      </c>
      <c r="M139" s="7" t="str">
        <f t="shared" si="436"/>
        <v/>
      </c>
      <c r="N139" s="7" t="str">
        <f t="shared" ref="N139" si="475">IF(ISERROR(SEARCH(CHAR(10),M139,1)),M139,LEFT(M139,SEARCH(CHAR(10),M139,1)))</f>
        <v/>
      </c>
      <c r="O139" s="7" t="str">
        <f t="shared" si="438"/>
        <v/>
      </c>
      <c r="P139" s="7" t="str">
        <f t="shared" ref="P139" si="476">IF(ISERROR(SEARCH(CHAR(10),O139,1)),O139,LEFT(O139,SEARCH(CHAR(10),O139,1)))</f>
        <v/>
      </c>
      <c r="Q139" s="7" t="str">
        <f t="shared" si="440"/>
        <v/>
      </c>
      <c r="R139" s="7" t="str">
        <f t="shared" si="441"/>
        <v/>
      </c>
      <c r="S139" s="7" t="str">
        <f t="shared" si="442"/>
        <v/>
      </c>
      <c r="T139" s="7" t="str">
        <f t="shared" si="443"/>
        <v/>
      </c>
      <c r="U139" s="7" t="str">
        <f t="shared" si="444"/>
        <v/>
      </c>
      <c r="V139" s="7" t="str">
        <f t="shared" si="445"/>
        <v/>
      </c>
      <c r="W139" s="7" t="str">
        <f t="shared" si="446"/>
        <v/>
      </c>
      <c r="X139" s="7" t="str">
        <f t="shared" si="447"/>
        <v/>
      </c>
      <c r="Y139" s="7" t="str">
        <f t="shared" si="448"/>
        <v/>
      </c>
      <c r="Z139" s="7" t="str">
        <f t="shared" si="449"/>
        <v/>
      </c>
      <c r="AA139" s="7" t="str">
        <f t="shared" si="450"/>
        <v/>
      </c>
      <c r="AB139" s="7" t="str">
        <f t="shared" si="451"/>
        <v/>
      </c>
      <c r="AC139" s="7" t="str">
        <f t="shared" si="452"/>
        <v/>
      </c>
      <c r="AD139" s="7"/>
      <c r="AE139" s="7"/>
      <c r="AF139" t="str">
        <f t="shared" si="453"/>
        <v>Male</v>
      </c>
      <c r="AG139" t="str">
        <f t="shared" si="454"/>
        <v>Vert / Yellowside</v>
      </c>
      <c r="AH139" t="str">
        <f t="shared" si="455"/>
        <v>Cinnamon / Turquoise</v>
      </c>
    </row>
    <row r="140" spans="1:34" ht="60" x14ac:dyDescent="0.25">
      <c r="A140" s="6" t="str">
        <f t="shared" ref="A140:B140" si="477">A113</f>
        <v>Male</v>
      </c>
      <c r="B140" s="9" t="str">
        <f t="shared" si="477"/>
        <v>Vert / Cinnamon</v>
      </c>
      <c r="C140" s="8" t="str">
        <f>Tables!$M$3</f>
        <v>Cinnamon / Turquoise</v>
      </c>
      <c r="D140" s="5" t="str">
        <f t="shared" si="430"/>
        <v>MaleVert / CinnamonCinnamon / Turquoise</v>
      </c>
      <c r="E140" s="11" t="str">
        <f>Tables!M6</f>
        <v>Vert / Cinnamon
Vert // Cinnamon Turquoise 
Cinnamon 
Cinnamon / Turquoise</v>
      </c>
      <c r="F140" s="7" t="str">
        <f t="shared" si="431"/>
        <v xml:space="preserve">Vert / Cinnamon
</v>
      </c>
      <c r="G140" s="7" t="str">
        <f t="shared" si="432"/>
        <v>Vert // Cinnamon Turquoise 
Cinnamon 
Cinnamon / Turquoise</v>
      </c>
      <c r="H140" s="7" t="str">
        <f t="shared" si="433"/>
        <v xml:space="preserve">Vert // Cinnamon Turquoise 
</v>
      </c>
      <c r="I140" s="7" t="str">
        <f t="shared" si="434"/>
        <v>Cinnamon 
Cinnamon / Turquoise</v>
      </c>
      <c r="J140" s="7" t="str">
        <f t="shared" si="425"/>
        <v xml:space="preserve">Cinnamon 
</v>
      </c>
      <c r="K140" s="7" t="str">
        <f t="shared" si="435"/>
        <v>Cinnamon / Turquoise</v>
      </c>
      <c r="L140" s="7" t="str">
        <f t="shared" si="426"/>
        <v>Cinnamon / Turquoise</v>
      </c>
      <c r="M140" s="7" t="str">
        <f t="shared" si="436"/>
        <v/>
      </c>
      <c r="N140" s="7" t="str">
        <f t="shared" ref="N140" si="478">IF(ISERROR(SEARCH(CHAR(10),M140,1)),M140,LEFT(M140,SEARCH(CHAR(10),M140,1)))</f>
        <v/>
      </c>
      <c r="O140" s="7" t="str">
        <f t="shared" si="438"/>
        <v/>
      </c>
      <c r="P140" s="7" t="str">
        <f t="shared" ref="P140" si="479">IF(ISERROR(SEARCH(CHAR(10),O140,1)),O140,LEFT(O140,SEARCH(CHAR(10),O140,1)))</f>
        <v/>
      </c>
      <c r="Q140" s="7" t="str">
        <f t="shared" si="440"/>
        <v/>
      </c>
      <c r="R140" s="7" t="str">
        <f t="shared" si="441"/>
        <v/>
      </c>
      <c r="S140" s="7" t="str">
        <f t="shared" si="442"/>
        <v/>
      </c>
      <c r="T140" s="7" t="str">
        <f t="shared" si="443"/>
        <v/>
      </c>
      <c r="U140" s="7" t="str">
        <f t="shared" si="444"/>
        <v/>
      </c>
      <c r="V140" s="7" t="str">
        <f t="shared" si="445"/>
        <v/>
      </c>
      <c r="W140" s="7" t="str">
        <f t="shared" si="446"/>
        <v/>
      </c>
      <c r="X140" s="7" t="str">
        <f t="shared" si="447"/>
        <v/>
      </c>
      <c r="Y140" s="7" t="str">
        <f t="shared" si="448"/>
        <v/>
      </c>
      <c r="Z140" s="7" t="str">
        <f t="shared" si="449"/>
        <v/>
      </c>
      <c r="AA140" s="7" t="str">
        <f t="shared" si="450"/>
        <v/>
      </c>
      <c r="AB140" s="7" t="str">
        <f t="shared" si="451"/>
        <v/>
      </c>
      <c r="AC140" s="7" t="str">
        <f t="shared" si="452"/>
        <v/>
      </c>
      <c r="AD140" s="7"/>
      <c r="AE140" s="7"/>
      <c r="AF140" t="str">
        <f t="shared" si="453"/>
        <v>Male</v>
      </c>
      <c r="AG140" t="str">
        <f t="shared" si="454"/>
        <v>Vert / Cinnamon</v>
      </c>
      <c r="AH140" t="str">
        <f t="shared" si="455"/>
        <v>Cinnamon / Turquoise</v>
      </c>
    </row>
    <row r="141" spans="1:34" ht="45" x14ac:dyDescent="0.25">
      <c r="A141" s="6" t="str">
        <f t="shared" ref="A141:B141" si="480">A114</f>
        <v>Male</v>
      </c>
      <c r="B141" s="9" t="str">
        <f t="shared" si="480"/>
        <v>Vert / Turquoise</v>
      </c>
      <c r="C141" s="8" t="str">
        <f>Tables!$M$3</f>
        <v>Cinnamon / Turquoise</v>
      </c>
      <c r="D141" s="5" t="str">
        <f t="shared" si="430"/>
        <v>MaleVert / TurquoiseCinnamon / Turquoise</v>
      </c>
      <c r="E141" s="11" t="str">
        <f>Tables!M7</f>
        <v>Vert / Cinnamon
Vert // Cinnamon Turquoise  
Turquoise / Cinnamon</v>
      </c>
      <c r="F141" s="7" t="str">
        <f t="shared" si="431"/>
        <v xml:space="preserve">Vert / Cinnamon
</v>
      </c>
      <c r="G141" s="7" t="str">
        <f t="shared" si="432"/>
        <v>Vert // Cinnamon Turquoise  
Turquoise / Cinnamon</v>
      </c>
      <c r="H141" s="7" t="str">
        <f t="shared" si="433"/>
        <v xml:space="preserve">Vert // Cinnamon Turquoise  
</v>
      </c>
      <c r="I141" s="7" t="str">
        <f t="shared" si="434"/>
        <v>Turquoise / Cinnamon</v>
      </c>
      <c r="J141" s="7" t="str">
        <f t="shared" si="425"/>
        <v>Turquoise / Cinnamon</v>
      </c>
      <c r="K141" s="7" t="str">
        <f t="shared" si="435"/>
        <v/>
      </c>
      <c r="L141" s="7" t="str">
        <f t="shared" si="426"/>
        <v/>
      </c>
      <c r="M141" s="7" t="str">
        <f t="shared" si="436"/>
        <v/>
      </c>
      <c r="N141" s="7" t="str">
        <f t="shared" ref="N141" si="481">IF(ISERROR(SEARCH(CHAR(10),M141,1)),M141,LEFT(M141,SEARCH(CHAR(10),M141,1)))</f>
        <v/>
      </c>
      <c r="O141" s="7" t="str">
        <f t="shared" si="438"/>
        <v/>
      </c>
      <c r="P141" s="7" t="str">
        <f t="shared" ref="P141" si="482">IF(ISERROR(SEARCH(CHAR(10),O141,1)),O141,LEFT(O141,SEARCH(CHAR(10),O141,1)))</f>
        <v/>
      </c>
      <c r="Q141" s="7" t="str">
        <f t="shared" si="440"/>
        <v/>
      </c>
      <c r="R141" s="7" t="str">
        <f t="shared" si="441"/>
        <v/>
      </c>
      <c r="S141" s="7" t="str">
        <f t="shared" si="442"/>
        <v/>
      </c>
      <c r="T141" s="7" t="str">
        <f t="shared" si="443"/>
        <v/>
      </c>
      <c r="U141" s="7" t="str">
        <f t="shared" si="444"/>
        <v/>
      </c>
      <c r="V141" s="7" t="str">
        <f t="shared" si="445"/>
        <v/>
      </c>
      <c r="W141" s="7" t="str">
        <f t="shared" si="446"/>
        <v/>
      </c>
      <c r="X141" s="7" t="str">
        <f t="shared" si="447"/>
        <v/>
      </c>
      <c r="Y141" s="7" t="str">
        <f t="shared" si="448"/>
        <v/>
      </c>
      <c r="Z141" s="7" t="str">
        <f t="shared" si="449"/>
        <v/>
      </c>
      <c r="AA141" s="7" t="str">
        <f t="shared" si="450"/>
        <v/>
      </c>
      <c r="AB141" s="7" t="str">
        <f t="shared" si="451"/>
        <v/>
      </c>
      <c r="AC141" s="7" t="str">
        <f t="shared" si="452"/>
        <v/>
      </c>
      <c r="AD141" s="7"/>
      <c r="AE141" s="7"/>
      <c r="AF141" t="str">
        <f t="shared" si="453"/>
        <v>Male</v>
      </c>
      <c r="AG141" t="str">
        <f t="shared" si="454"/>
        <v>Vert / Turquoise</v>
      </c>
      <c r="AH141" t="str">
        <f t="shared" si="455"/>
        <v>Cinnamon / Turquoise</v>
      </c>
    </row>
    <row r="142" spans="1:34" ht="120" x14ac:dyDescent="0.25">
      <c r="A142" s="6" t="str">
        <f t="shared" ref="A142:B142" si="483">A115</f>
        <v>Male</v>
      </c>
      <c r="B142" s="9" t="str">
        <f t="shared" si="483"/>
        <v>Vert // Yellowside Cinnamon</v>
      </c>
      <c r="C142" s="8" t="str">
        <f>Tables!$M$3</f>
        <v>Cinnamon / Turquoise</v>
      </c>
      <c r="D142" s="5" t="str">
        <f t="shared" si="430"/>
        <v>MaleVert // Yellowside CinnamonCinnamon / Turquoise</v>
      </c>
      <c r="E142" s="11" t="str">
        <f>Tables!M8</f>
        <v xml:space="preserve">Vert / Cinnamon
Vert // Cinnamon Turquoise
Vert // Yellowside Cinnamon 
Vert /// Yellowside Cinnamon Turquoise
Cinnamon
Cinnamon / Yellowside
Cinnamon / Turquoise
Cinnamon // Yellowside Turquoise              </v>
      </c>
      <c r="F142" s="7" t="str">
        <f t="shared" si="431"/>
        <v xml:space="preserve">Vert / Cinnamon
</v>
      </c>
      <c r="G142" s="7" t="str">
        <f t="shared" si="432"/>
        <v xml:space="preserve">Vert // Cinnamon Turquoise
Vert // Yellowside Cinnamon 
Vert /// Yellowside Cinnamon Turquoise
Cinnamon
Cinnamon / Yellowside
Cinnamon / Turquoise
Cinnamon // Yellowside Turquoise              </v>
      </c>
      <c r="H142" s="7" t="str">
        <f t="shared" si="433"/>
        <v xml:space="preserve">Vert // Cinnamon Turquoise
</v>
      </c>
      <c r="I142" s="7" t="str">
        <f t="shared" si="434"/>
        <v xml:space="preserve">Vert // Yellowside Cinnamon 
Vert /// Yellowside Cinnamon Turquoise
Cinnamon
Cinnamon / Yellowside
Cinnamon / Turquoise
Cinnamon // Yellowside Turquoise              </v>
      </c>
      <c r="J142" s="7" t="str">
        <f t="shared" si="425"/>
        <v xml:space="preserve">Vert // Yellowside Cinnamon 
</v>
      </c>
      <c r="K142" s="7" t="str">
        <f t="shared" si="435"/>
        <v xml:space="preserve">Vert /// Yellowside Cinnamon Turquoise
Cinnamon
Cinnamon / Yellowside
Cinnamon / Turquoise
Cinnamon // Yellowside Turquoise              </v>
      </c>
      <c r="L142" s="7" t="str">
        <f t="shared" si="426"/>
        <v xml:space="preserve">Vert /// Yellowside Cinnamon Turquoise
</v>
      </c>
      <c r="M142" s="7" t="str">
        <f t="shared" si="436"/>
        <v xml:space="preserve">Cinnamon
Cinnamon / Yellowside
Cinnamon / Turquoise
Cinnamon // Yellowside Turquoise              </v>
      </c>
      <c r="N142" s="7" t="str">
        <f t="shared" ref="N142" si="484">IF(ISERROR(SEARCH(CHAR(10),M142,1)),M142,LEFT(M142,SEARCH(CHAR(10),M142,1)))</f>
        <v xml:space="preserve">Cinnamon
</v>
      </c>
      <c r="O142" s="7" t="str">
        <f t="shared" si="438"/>
        <v xml:space="preserve">Cinnamon / Yellowside
Cinnamon / Turquoise
Cinnamon // Yellowside Turquoise              </v>
      </c>
      <c r="P142" s="7" t="str">
        <f t="shared" ref="P142" si="485">IF(ISERROR(SEARCH(CHAR(10),O142,1)),O142,LEFT(O142,SEARCH(CHAR(10),O142,1)))</f>
        <v xml:space="preserve">Cinnamon / Yellowside
</v>
      </c>
      <c r="Q142" s="7" t="str">
        <f t="shared" si="440"/>
        <v xml:space="preserve">Cinnamon / Turquoise
Cinnamon // Yellowside Turquoise              </v>
      </c>
      <c r="R142" s="7" t="str">
        <f t="shared" si="441"/>
        <v xml:space="preserve">Cinnamon / Turquoise
</v>
      </c>
      <c r="S142" s="7" t="str">
        <f t="shared" si="442"/>
        <v xml:space="preserve">Cinnamon // Yellowside Turquoise              </v>
      </c>
      <c r="T142" s="7" t="str">
        <f t="shared" si="443"/>
        <v xml:space="preserve">Cinnamon // Yellowside Turquoise              </v>
      </c>
      <c r="U142" s="7" t="str">
        <f t="shared" si="444"/>
        <v/>
      </c>
      <c r="V142" s="7" t="str">
        <f t="shared" si="445"/>
        <v/>
      </c>
      <c r="W142" s="7" t="str">
        <f t="shared" si="446"/>
        <v/>
      </c>
      <c r="X142" s="7" t="str">
        <f t="shared" si="447"/>
        <v/>
      </c>
      <c r="Y142" s="7" t="str">
        <f t="shared" si="448"/>
        <v/>
      </c>
      <c r="Z142" s="7" t="str">
        <f t="shared" si="449"/>
        <v/>
      </c>
      <c r="AA142" s="7" t="str">
        <f t="shared" si="450"/>
        <v/>
      </c>
      <c r="AB142" s="7" t="str">
        <f t="shared" si="451"/>
        <v/>
      </c>
      <c r="AC142" s="7" t="str">
        <f t="shared" si="452"/>
        <v/>
      </c>
      <c r="AD142" s="7"/>
      <c r="AE142" s="7"/>
      <c r="AF142" t="str">
        <f t="shared" si="453"/>
        <v>Male</v>
      </c>
      <c r="AG142" t="str">
        <f t="shared" si="454"/>
        <v>Vert // Yellowside Cinnamon</v>
      </c>
      <c r="AH142" t="str">
        <f t="shared" si="455"/>
        <v>Cinnamon / Turquoise</v>
      </c>
    </row>
    <row r="143" spans="1:34" ht="90" x14ac:dyDescent="0.25">
      <c r="A143" s="6" t="str">
        <f t="shared" ref="A143:B143" si="486">A116</f>
        <v>Male</v>
      </c>
      <c r="B143" s="9" t="str">
        <f t="shared" si="486"/>
        <v>Vert // Cinnamon Turquoise</v>
      </c>
      <c r="C143" s="8" t="str">
        <f>Tables!$M$3</f>
        <v>Cinnamon / Turquoise</v>
      </c>
      <c r="D143" s="5" t="str">
        <f t="shared" si="430"/>
        <v>MaleVert // Cinnamon TurquoiseCinnamon / Turquoise</v>
      </c>
      <c r="E143" s="11" t="str">
        <f>Tables!M9</f>
        <v>Vert / Cinnamon
Vert // Cinnamon Turquoise 
Cinnamon 
Cinnamon / Turquoise
Turquoise / Cinnamon
TurquoiseCinnamon</v>
      </c>
      <c r="F143" s="7" t="str">
        <f t="shared" si="431"/>
        <v xml:space="preserve">Vert / Cinnamon
</v>
      </c>
      <c r="G143" s="7" t="str">
        <f t="shared" si="432"/>
        <v>Vert // Cinnamon Turquoise 
Cinnamon 
Cinnamon / Turquoise
Turquoise / Cinnamon
TurquoiseCinnamon</v>
      </c>
      <c r="H143" s="7" t="str">
        <f t="shared" si="433"/>
        <v xml:space="preserve">Vert // Cinnamon Turquoise 
</v>
      </c>
      <c r="I143" s="7" t="str">
        <f t="shared" si="434"/>
        <v>Cinnamon 
Cinnamon / Turquoise
Turquoise / Cinnamon
TurquoiseCinnamon</v>
      </c>
      <c r="J143" s="7" t="str">
        <f t="shared" si="425"/>
        <v xml:space="preserve">Cinnamon 
</v>
      </c>
      <c r="K143" s="7" t="str">
        <f t="shared" si="435"/>
        <v>Cinnamon / Turquoise
Turquoise / Cinnamon
TurquoiseCinnamon</v>
      </c>
      <c r="L143" s="7" t="str">
        <f t="shared" si="426"/>
        <v xml:space="preserve">Cinnamon / Turquoise
</v>
      </c>
      <c r="M143" s="7" t="str">
        <f t="shared" si="436"/>
        <v>Turquoise / Cinnamon
TurquoiseCinnamon</v>
      </c>
      <c r="N143" s="7" t="str">
        <f t="shared" ref="N143" si="487">IF(ISERROR(SEARCH(CHAR(10),M143,1)),M143,LEFT(M143,SEARCH(CHAR(10),M143,1)))</f>
        <v xml:space="preserve">Turquoise / Cinnamon
</v>
      </c>
      <c r="O143" s="7" t="str">
        <f t="shared" si="438"/>
        <v>TurquoiseCinnamon</v>
      </c>
      <c r="P143" s="7" t="str">
        <f t="shared" ref="P143" si="488">IF(ISERROR(SEARCH(CHAR(10),O143,1)),O143,LEFT(O143,SEARCH(CHAR(10),O143,1)))</f>
        <v>TurquoiseCinnamon</v>
      </c>
      <c r="Q143" s="7" t="str">
        <f t="shared" si="440"/>
        <v/>
      </c>
      <c r="R143" s="7" t="str">
        <f t="shared" si="441"/>
        <v/>
      </c>
      <c r="S143" s="7" t="str">
        <f t="shared" si="442"/>
        <v/>
      </c>
      <c r="T143" s="7" t="str">
        <f t="shared" si="443"/>
        <v/>
      </c>
      <c r="U143" s="7" t="str">
        <f t="shared" si="444"/>
        <v/>
      </c>
      <c r="V143" s="7" t="str">
        <f t="shared" si="445"/>
        <v/>
      </c>
      <c r="W143" s="7" t="str">
        <f t="shared" si="446"/>
        <v/>
      </c>
      <c r="X143" s="7" t="str">
        <f t="shared" si="447"/>
        <v/>
      </c>
      <c r="Y143" s="7" t="str">
        <f t="shared" si="448"/>
        <v/>
      </c>
      <c r="Z143" s="7" t="str">
        <f t="shared" si="449"/>
        <v/>
      </c>
      <c r="AA143" s="7" t="str">
        <f t="shared" si="450"/>
        <v/>
      </c>
      <c r="AB143" s="7" t="str">
        <f t="shared" si="451"/>
        <v/>
      </c>
      <c r="AC143" s="7" t="str">
        <f t="shared" si="452"/>
        <v/>
      </c>
      <c r="AD143" s="7"/>
      <c r="AE143" s="7"/>
      <c r="AF143" t="str">
        <f t="shared" si="453"/>
        <v>Male</v>
      </c>
      <c r="AG143" t="str">
        <f t="shared" si="454"/>
        <v>Vert // Cinnamon Turquoise</v>
      </c>
      <c r="AH143" t="str">
        <f t="shared" si="455"/>
        <v>Cinnamon / Turquoise</v>
      </c>
    </row>
    <row r="144" spans="1:34" ht="90" x14ac:dyDescent="0.25">
      <c r="A144" s="6" t="str">
        <f t="shared" ref="A144:B144" si="489">A117</f>
        <v>Male</v>
      </c>
      <c r="B144" s="9" t="str">
        <f t="shared" si="489"/>
        <v>vert // yellowside turquoise</v>
      </c>
      <c r="C144" s="8" t="str">
        <f>Tables!$M$3</f>
        <v>Cinnamon / Turquoise</v>
      </c>
      <c r="D144" s="5" t="str">
        <f t="shared" si="430"/>
        <v>Malevert // yellowside turquoiseCinnamon / Turquoise</v>
      </c>
      <c r="E144" s="11" t="str">
        <f>Tables!M10</f>
        <v xml:space="preserve">Vert / Cinnamon
Vert // Cinnamon Turquoise
Vert // Yellowside Cinnamon 
Vert /// Yellowside Cinnamon Turquoise 
Turquoise / Cinnamon
Turquoise // Yellowside Cinnamon             </v>
      </c>
      <c r="F144" s="7" t="str">
        <f t="shared" si="431"/>
        <v xml:space="preserve">Vert / Cinnamon
</v>
      </c>
      <c r="G144" s="7" t="str">
        <f t="shared" si="432"/>
        <v xml:space="preserve">Vert // Cinnamon Turquoise
Vert // Yellowside Cinnamon 
Vert /// Yellowside Cinnamon Turquoise 
Turquoise / Cinnamon
Turquoise // Yellowside Cinnamon             </v>
      </c>
      <c r="H144" s="7" t="str">
        <f t="shared" si="433"/>
        <v xml:space="preserve">Vert // Cinnamon Turquoise
</v>
      </c>
      <c r="I144" s="7" t="str">
        <f t="shared" si="434"/>
        <v xml:space="preserve">Vert // Yellowside Cinnamon 
Vert /// Yellowside Cinnamon Turquoise 
Turquoise / Cinnamon
Turquoise // Yellowside Cinnamon             </v>
      </c>
      <c r="J144" s="7" t="str">
        <f t="shared" si="425"/>
        <v xml:space="preserve">Vert // Yellowside Cinnamon 
</v>
      </c>
      <c r="K144" s="7" t="str">
        <f t="shared" si="435"/>
        <v xml:space="preserve">Vert /// Yellowside Cinnamon Turquoise 
Turquoise / Cinnamon
Turquoise // Yellowside Cinnamon             </v>
      </c>
      <c r="L144" s="7" t="str">
        <f t="shared" si="426"/>
        <v xml:space="preserve">Vert /// Yellowside Cinnamon Turquoise 
</v>
      </c>
      <c r="M144" s="7" t="str">
        <f t="shared" si="436"/>
        <v xml:space="preserve">Turquoise / Cinnamon
Turquoise // Yellowside Cinnamon             </v>
      </c>
      <c r="N144" s="7" t="str">
        <f t="shared" ref="N144" si="490">IF(ISERROR(SEARCH(CHAR(10),M144,1)),M144,LEFT(M144,SEARCH(CHAR(10),M144,1)))</f>
        <v xml:space="preserve">Turquoise / Cinnamon
</v>
      </c>
      <c r="O144" s="7" t="str">
        <f t="shared" si="438"/>
        <v xml:space="preserve">Turquoise // Yellowside Cinnamon             </v>
      </c>
      <c r="P144" s="7" t="str">
        <f t="shared" ref="P144" si="491">IF(ISERROR(SEARCH(CHAR(10),O144,1)),O144,LEFT(O144,SEARCH(CHAR(10),O144,1)))</f>
        <v xml:space="preserve">Turquoise // Yellowside Cinnamon             </v>
      </c>
      <c r="Q144" s="7" t="str">
        <f t="shared" si="440"/>
        <v/>
      </c>
      <c r="R144" s="7" t="str">
        <f t="shared" si="441"/>
        <v/>
      </c>
      <c r="S144" s="7" t="str">
        <f t="shared" si="442"/>
        <v/>
      </c>
      <c r="T144" s="7" t="str">
        <f t="shared" si="443"/>
        <v/>
      </c>
      <c r="U144" s="7" t="str">
        <f t="shared" si="444"/>
        <v/>
      </c>
      <c r="V144" s="7" t="str">
        <f t="shared" si="445"/>
        <v/>
      </c>
      <c r="W144" s="7" t="str">
        <f t="shared" si="446"/>
        <v/>
      </c>
      <c r="X144" s="7" t="str">
        <f t="shared" si="447"/>
        <v/>
      </c>
      <c r="Y144" s="7" t="str">
        <f t="shared" si="448"/>
        <v/>
      </c>
      <c r="Z144" s="7" t="str">
        <f t="shared" si="449"/>
        <v/>
      </c>
      <c r="AA144" s="7" t="str">
        <f t="shared" si="450"/>
        <v/>
      </c>
      <c r="AB144" s="7" t="str">
        <f t="shared" si="451"/>
        <v/>
      </c>
      <c r="AC144" s="7" t="str">
        <f t="shared" si="452"/>
        <v/>
      </c>
      <c r="AD144" s="7"/>
      <c r="AE144" s="7"/>
      <c r="AF144" t="str">
        <f t="shared" si="453"/>
        <v>Male</v>
      </c>
      <c r="AG144" t="str">
        <f t="shared" si="454"/>
        <v>vert // yellowside turquoise</v>
      </c>
      <c r="AH144" t="str">
        <f t="shared" si="455"/>
        <v>Cinnamon / Turquoise</v>
      </c>
    </row>
    <row r="145" spans="1:34" ht="180" x14ac:dyDescent="0.25">
      <c r="A145" s="6" t="str">
        <f t="shared" ref="A145:B145" si="492">A118</f>
        <v>Male</v>
      </c>
      <c r="B145" s="9" t="str">
        <f t="shared" si="492"/>
        <v>Vert /// Yellowside Cinnamon  Turquoise</v>
      </c>
      <c r="C145" s="8" t="str">
        <f>Tables!$M$3</f>
        <v>Cinnamon / Turquoise</v>
      </c>
      <c r="D145" s="5" t="str">
        <f t="shared" si="430"/>
        <v>MaleVert /// Yellowside Cinnamon  TurquoiseCinnamon / Turquoise</v>
      </c>
      <c r="E145" s="11" t="str">
        <f>Tables!M11</f>
        <v xml:space="preserve">Vert / Cinnamon
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v>
      </c>
      <c r="F145" s="7" t="str">
        <f t="shared" si="431"/>
        <v xml:space="preserve">Vert / Cinnamon
</v>
      </c>
      <c r="G145" s="7" t="str">
        <f t="shared" si="432"/>
        <v xml:space="preserve">Vert // Cinnamon Turquoise
Vert // Yellowside Cinnamon 
Vert /// Yellowside Cinnamon Turquoise
Cinnamon
Cinnamon / Yellowside
Cinnamon / Turquoise
Cinnamon // Yellowside Turquoise  
Turquoise / Cinnamon
Turquoise // Yellowside CInnamon
TurquoiseCinnamon
TurquoiseCinnamon / Yellowside            </v>
      </c>
      <c r="H145" s="7" t="str">
        <f t="shared" si="433"/>
        <v xml:space="preserve">Vert // Cinnamon Turquoise
</v>
      </c>
      <c r="I145" s="7" t="str">
        <f t="shared" si="434"/>
        <v xml:space="preserve">Vert // Yellowside Cinnamon 
Vert /// Yellowside Cinnamon Turquoise
Cinnamon
Cinnamon / Yellowside
Cinnamon / Turquoise
Cinnamon // Yellowside Turquoise  
Turquoise / Cinnamon
Turquoise // Yellowside CInnamon
TurquoiseCinnamon
TurquoiseCinnamon / Yellowside            </v>
      </c>
      <c r="J145" s="7" t="str">
        <f t="shared" si="425"/>
        <v xml:space="preserve">Vert // Yellowside Cinnamon 
</v>
      </c>
      <c r="K145" s="7" t="str">
        <f t="shared" si="435"/>
        <v xml:space="preserve">Vert /// Yellowside Cinnamon Turquoise
Cinnamon
Cinnamon / Yellowside
Cinnamon / Turquoise
Cinnamon // Yellowside Turquoise  
Turquoise / Cinnamon
Turquoise // Yellowside CInnamon
TurquoiseCinnamon
TurquoiseCinnamon / Yellowside            </v>
      </c>
      <c r="L145" s="7" t="str">
        <f t="shared" si="426"/>
        <v xml:space="preserve">Vert /// Yellowside Cinnamon Turquoise
</v>
      </c>
      <c r="M145" s="7" t="str">
        <f t="shared" si="436"/>
        <v xml:space="preserve">Cinnamon
Cinnamon / Yellowside
Cinnamon / Turquoise
Cinnamon // Yellowside Turquoise  
Turquoise / Cinnamon
Turquoise // Yellowside CInnamon
TurquoiseCinnamon
TurquoiseCinnamon / Yellowside            </v>
      </c>
      <c r="N145" s="7" t="str">
        <f t="shared" ref="N145" si="493">IF(ISERROR(SEARCH(CHAR(10),M145,1)),M145,LEFT(M145,SEARCH(CHAR(10),M145,1)))</f>
        <v xml:space="preserve">Cinnamon
</v>
      </c>
      <c r="O145" s="7" t="str">
        <f t="shared" si="438"/>
        <v xml:space="preserve">Cinnamon / Yellowside
Cinnamon / Turquoise
Cinnamon // Yellowside Turquoise  
Turquoise / Cinnamon
Turquoise // Yellowside CInnamon
TurquoiseCinnamon
TurquoiseCinnamon / Yellowside            </v>
      </c>
      <c r="P145" s="7" t="str">
        <f t="shared" ref="P145" si="494">IF(ISERROR(SEARCH(CHAR(10),O145,1)),O145,LEFT(O145,SEARCH(CHAR(10),O145,1)))</f>
        <v xml:space="preserve">Cinnamon / Yellowside
</v>
      </c>
      <c r="Q145" s="7" t="str">
        <f t="shared" si="440"/>
        <v xml:space="preserve">Cinnamon / Turquoise
Cinnamon // Yellowside Turquoise  
Turquoise / Cinnamon
Turquoise // Yellowside CInnamon
TurquoiseCinnamon
TurquoiseCinnamon / Yellowside            </v>
      </c>
      <c r="R145" s="7" t="str">
        <f t="shared" si="441"/>
        <v xml:space="preserve">Cinnamon / Turquoise
</v>
      </c>
      <c r="S145" s="7" t="str">
        <f t="shared" si="442"/>
        <v xml:space="preserve">Cinnamon // Yellowside Turquoise  
Turquoise / Cinnamon
Turquoise // Yellowside CInnamon
TurquoiseCinnamon
TurquoiseCinnamon / Yellowside            </v>
      </c>
      <c r="T145" s="7" t="str">
        <f t="shared" si="443"/>
        <v xml:space="preserve">Cinnamon // Yellowside Turquoise  
</v>
      </c>
      <c r="U145" s="7" t="str">
        <f t="shared" si="444"/>
        <v xml:space="preserve">Turquoise / Cinnamon
Turquoise // Yellowside CInnamon
TurquoiseCinnamon
TurquoiseCinnamon / Yellowside            </v>
      </c>
      <c r="V145" s="7" t="str">
        <f t="shared" si="445"/>
        <v xml:space="preserve">Turquoise / Cinnamon
</v>
      </c>
      <c r="W145" s="7" t="str">
        <f t="shared" si="446"/>
        <v xml:space="preserve">Turquoise // Yellowside CInnamon
TurquoiseCinnamon
TurquoiseCinnamon / Yellowside            </v>
      </c>
      <c r="X145" s="7" t="str">
        <f t="shared" si="447"/>
        <v xml:space="preserve">Turquoise // Yellowside CInnamon
</v>
      </c>
      <c r="Y145" s="7" t="str">
        <f t="shared" si="448"/>
        <v xml:space="preserve">TurquoiseCinnamon
TurquoiseCinnamon / Yellowside            </v>
      </c>
      <c r="Z145" s="7" t="str">
        <f t="shared" si="449"/>
        <v xml:space="preserve">TurquoiseCinnamon
</v>
      </c>
      <c r="AA145" s="7" t="str">
        <f t="shared" si="450"/>
        <v xml:space="preserve">TurquoiseCinnamon / Yellowside            </v>
      </c>
      <c r="AB145" s="7" t="str">
        <f t="shared" si="451"/>
        <v xml:space="preserve">TurquoiseCinnamon / Yellowside            </v>
      </c>
      <c r="AC145" s="7" t="str">
        <f t="shared" si="452"/>
        <v/>
      </c>
      <c r="AD145" s="7"/>
      <c r="AE145" s="7"/>
      <c r="AF145" t="str">
        <f t="shared" si="453"/>
        <v>Male</v>
      </c>
      <c r="AG145" t="str">
        <f t="shared" si="454"/>
        <v>Vert /// Yellowside Cinnamon  Turquoise</v>
      </c>
      <c r="AH145" t="str">
        <f t="shared" si="455"/>
        <v>Cinnamon / Turquoise</v>
      </c>
    </row>
    <row r="146" spans="1:34" ht="30" x14ac:dyDescent="0.25">
      <c r="A146" s="6" t="str">
        <f t="shared" ref="A146:B146" si="495">A119</f>
        <v>Male</v>
      </c>
      <c r="B146" s="9" t="str">
        <f t="shared" si="495"/>
        <v>Yellowside</v>
      </c>
      <c r="C146" s="8" t="str">
        <f>Tables!$M$3</f>
        <v>Cinnamon / Turquoise</v>
      </c>
      <c r="D146" s="5" t="str">
        <f t="shared" si="430"/>
        <v>MaleYellowsideCinnamon / Turquoise</v>
      </c>
      <c r="E146" s="11" t="str">
        <f>Tables!M12</f>
        <v>Vert // Yellowside Cinnamon 
Vert /// Yellowside Cinnamon Turquoise</v>
      </c>
      <c r="F146" s="7" t="str">
        <f t="shared" si="431"/>
        <v xml:space="preserve">Vert // Yellowside Cinnamon 
</v>
      </c>
      <c r="G146" s="7" t="str">
        <f t="shared" si="432"/>
        <v>Vert /// Yellowside Cinnamon Turquoise</v>
      </c>
      <c r="H146" s="7" t="str">
        <f t="shared" si="433"/>
        <v>Vert /// Yellowside Cinnamon Turquoise</v>
      </c>
      <c r="I146" s="7" t="str">
        <f t="shared" si="434"/>
        <v/>
      </c>
      <c r="J146" s="7" t="str">
        <f t="shared" si="425"/>
        <v/>
      </c>
      <c r="K146" s="7" t="str">
        <f t="shared" si="435"/>
        <v/>
      </c>
      <c r="L146" s="7" t="str">
        <f t="shared" si="426"/>
        <v/>
      </c>
      <c r="M146" s="7" t="str">
        <f t="shared" si="436"/>
        <v/>
      </c>
      <c r="N146" s="7" t="str">
        <f t="shared" ref="N146" si="496">IF(ISERROR(SEARCH(CHAR(10),M146,1)),M146,LEFT(M146,SEARCH(CHAR(10),M146,1)))</f>
        <v/>
      </c>
      <c r="O146" s="7" t="str">
        <f t="shared" si="438"/>
        <v/>
      </c>
      <c r="P146" s="7" t="str">
        <f t="shared" ref="P146" si="497">IF(ISERROR(SEARCH(CHAR(10),O146,1)),O146,LEFT(O146,SEARCH(CHAR(10),O146,1)))</f>
        <v/>
      </c>
      <c r="Q146" s="7" t="str">
        <f t="shared" si="440"/>
        <v/>
      </c>
      <c r="R146" s="7" t="str">
        <f t="shared" si="441"/>
        <v/>
      </c>
      <c r="S146" s="7" t="str">
        <f t="shared" si="442"/>
        <v/>
      </c>
      <c r="T146" s="7" t="str">
        <f t="shared" si="443"/>
        <v/>
      </c>
      <c r="U146" s="7" t="str">
        <f t="shared" si="444"/>
        <v/>
      </c>
      <c r="V146" s="7" t="str">
        <f t="shared" si="445"/>
        <v/>
      </c>
      <c r="W146" s="7" t="str">
        <f t="shared" si="446"/>
        <v/>
      </c>
      <c r="X146" s="7" t="str">
        <f t="shared" si="447"/>
        <v/>
      </c>
      <c r="Y146" s="7" t="str">
        <f t="shared" si="448"/>
        <v/>
      </c>
      <c r="Z146" s="7" t="str">
        <f t="shared" si="449"/>
        <v/>
      </c>
      <c r="AA146" s="7" t="str">
        <f t="shared" si="450"/>
        <v/>
      </c>
      <c r="AB146" s="7" t="str">
        <f t="shared" si="451"/>
        <v/>
      </c>
      <c r="AC146" s="7" t="str">
        <f t="shared" si="452"/>
        <v/>
      </c>
      <c r="AD146" s="7"/>
      <c r="AE146" s="7"/>
      <c r="AF146" t="str">
        <f t="shared" si="453"/>
        <v>Male</v>
      </c>
      <c r="AG146" t="str">
        <f t="shared" si="454"/>
        <v>Yellowside</v>
      </c>
      <c r="AH146" t="str">
        <f t="shared" si="455"/>
        <v>Cinnamon / Turquoise</v>
      </c>
    </row>
    <row r="147" spans="1:34" ht="60" x14ac:dyDescent="0.25">
      <c r="A147" s="6" t="str">
        <f t="shared" ref="A147:B147" si="498">A120</f>
        <v>Male</v>
      </c>
      <c r="B147" s="9" t="str">
        <f t="shared" si="498"/>
        <v xml:space="preserve">Yellowside / Cinamon </v>
      </c>
      <c r="C147" s="8" t="str">
        <f>Tables!$M$3</f>
        <v>Cinnamon / Turquoise</v>
      </c>
      <c r="D147" s="5" t="str">
        <f t="shared" si="430"/>
        <v>MaleYellowside / Cinamon Cinnamon / Turquoise</v>
      </c>
      <c r="E147" s="11" t="str">
        <f>Tables!M13</f>
        <v>Vert // Yellowside Cinnamon 
Vert /// Yellowside Cinnamon Turquoise
Cinnamon / Yellowside
Cinnamon // Yellowside Turquoise</v>
      </c>
      <c r="F147" s="7" t="str">
        <f t="shared" si="431"/>
        <v xml:space="preserve">Vert // Yellowside Cinnamon 
</v>
      </c>
      <c r="G147" s="7" t="str">
        <f t="shared" si="432"/>
        <v>Vert /// Yellowside Cinnamon Turquoise
Cinnamon / Yellowside
Cinnamon // Yellowside Turquoise</v>
      </c>
      <c r="H147" s="7" t="str">
        <f t="shared" si="433"/>
        <v xml:space="preserve">Vert /// Yellowside Cinnamon Turquoise
</v>
      </c>
      <c r="I147" s="7" t="str">
        <f t="shared" si="434"/>
        <v>Cinnamon / Yellowside
Cinnamon // Yellowside Turquoise</v>
      </c>
      <c r="J147" s="7" t="str">
        <f t="shared" si="425"/>
        <v xml:space="preserve">Cinnamon / Yellowside
</v>
      </c>
      <c r="K147" s="7" t="str">
        <f t="shared" si="435"/>
        <v>Cinnamon // Yellowside Turquoise</v>
      </c>
      <c r="L147" s="7" t="str">
        <f t="shared" si="426"/>
        <v>Cinnamon // Yellowside Turquoise</v>
      </c>
      <c r="M147" s="7" t="str">
        <f t="shared" si="436"/>
        <v/>
      </c>
      <c r="N147" s="7" t="str">
        <f t="shared" ref="N147" si="499">IF(ISERROR(SEARCH(CHAR(10),M147,1)),M147,LEFT(M147,SEARCH(CHAR(10),M147,1)))</f>
        <v/>
      </c>
      <c r="O147" s="7" t="str">
        <f t="shared" si="438"/>
        <v/>
      </c>
      <c r="P147" s="7" t="str">
        <f t="shared" ref="P147" si="500">IF(ISERROR(SEARCH(CHAR(10),O147,1)),O147,LEFT(O147,SEARCH(CHAR(10),O147,1)))</f>
        <v/>
      </c>
      <c r="Q147" s="7" t="str">
        <f t="shared" si="440"/>
        <v/>
      </c>
      <c r="R147" s="7" t="str">
        <f t="shared" si="441"/>
        <v/>
      </c>
      <c r="S147" s="7" t="str">
        <f t="shared" si="442"/>
        <v/>
      </c>
      <c r="T147" s="7" t="str">
        <f t="shared" si="443"/>
        <v/>
      </c>
      <c r="U147" s="7" t="str">
        <f t="shared" si="444"/>
        <v/>
      </c>
      <c r="V147" s="7" t="str">
        <f t="shared" si="445"/>
        <v/>
      </c>
      <c r="W147" s="7" t="str">
        <f t="shared" si="446"/>
        <v/>
      </c>
      <c r="X147" s="7" t="str">
        <f t="shared" si="447"/>
        <v/>
      </c>
      <c r="Y147" s="7" t="str">
        <f t="shared" si="448"/>
        <v/>
      </c>
      <c r="Z147" s="7" t="str">
        <f t="shared" si="449"/>
        <v/>
      </c>
      <c r="AA147" s="7" t="str">
        <f t="shared" si="450"/>
        <v/>
      </c>
      <c r="AB147" s="7" t="str">
        <f t="shared" si="451"/>
        <v/>
      </c>
      <c r="AC147" s="7" t="str">
        <f t="shared" si="452"/>
        <v/>
      </c>
      <c r="AD147" s="7"/>
      <c r="AE147" s="7"/>
      <c r="AF147" t="str">
        <f t="shared" si="453"/>
        <v>Male</v>
      </c>
      <c r="AG147" t="str">
        <f t="shared" si="454"/>
        <v xml:space="preserve">Yellowside / Cinamon </v>
      </c>
      <c r="AH147" t="str">
        <f t="shared" si="455"/>
        <v>Cinnamon / Turquoise</v>
      </c>
    </row>
    <row r="148" spans="1:34" ht="45" x14ac:dyDescent="0.25">
      <c r="A148" s="6" t="str">
        <f t="shared" ref="A148:B148" si="501">A121</f>
        <v>Male</v>
      </c>
      <c r="B148" s="9" t="str">
        <f t="shared" si="501"/>
        <v>Yellowside / Turquoise</v>
      </c>
      <c r="C148" s="8" t="str">
        <f>Tables!$M$3</f>
        <v>Cinnamon / Turquoise</v>
      </c>
      <c r="D148" s="5" t="str">
        <f t="shared" si="430"/>
        <v>MaleYellowside / TurquoiseCinnamon / Turquoise</v>
      </c>
      <c r="E148" s="11" t="str">
        <f>Tables!M14</f>
        <v>Vert // Yellowside Cinnamon 
Vert /// Yellowside Cinnamon Turquoise
Turquoise // Yellowside CInnamon</v>
      </c>
      <c r="F148" s="7" t="str">
        <f t="shared" si="431"/>
        <v xml:space="preserve">Vert // Yellowside Cinnamon 
</v>
      </c>
      <c r="G148" s="7" t="str">
        <f t="shared" si="432"/>
        <v>Vert /// Yellowside Cinnamon Turquoise
Turquoise // Yellowside CInnamon</v>
      </c>
      <c r="H148" s="7" t="str">
        <f t="shared" si="433"/>
        <v xml:space="preserve">Vert /// Yellowside Cinnamon Turquoise
</v>
      </c>
      <c r="I148" s="7" t="str">
        <f t="shared" si="434"/>
        <v>Turquoise // Yellowside CInnamon</v>
      </c>
      <c r="J148" s="7" t="str">
        <f t="shared" si="425"/>
        <v>Turquoise // Yellowside CInnamon</v>
      </c>
      <c r="K148" s="7" t="str">
        <f t="shared" si="435"/>
        <v/>
      </c>
      <c r="L148" s="7" t="str">
        <f t="shared" si="426"/>
        <v/>
      </c>
      <c r="M148" s="7" t="str">
        <f t="shared" si="436"/>
        <v/>
      </c>
      <c r="N148" s="7" t="str">
        <f t="shared" ref="N148" si="502">IF(ISERROR(SEARCH(CHAR(10),M148,1)),M148,LEFT(M148,SEARCH(CHAR(10),M148,1)))</f>
        <v/>
      </c>
      <c r="O148" s="7" t="str">
        <f t="shared" si="438"/>
        <v/>
      </c>
      <c r="P148" s="7" t="str">
        <f t="shared" ref="P148" si="503">IF(ISERROR(SEARCH(CHAR(10),O148,1)),O148,LEFT(O148,SEARCH(CHAR(10),O148,1)))</f>
        <v/>
      </c>
      <c r="Q148" s="7" t="str">
        <f t="shared" si="440"/>
        <v/>
      </c>
      <c r="R148" s="7" t="str">
        <f t="shared" si="441"/>
        <v/>
      </c>
      <c r="S148" s="7" t="str">
        <f t="shared" si="442"/>
        <v/>
      </c>
      <c r="T148" s="7" t="str">
        <f t="shared" si="443"/>
        <v/>
      </c>
      <c r="U148" s="7" t="str">
        <f t="shared" si="444"/>
        <v/>
      </c>
      <c r="V148" s="7" t="str">
        <f t="shared" si="445"/>
        <v/>
      </c>
      <c r="W148" s="7" t="str">
        <f t="shared" si="446"/>
        <v/>
      </c>
      <c r="X148" s="7" t="str">
        <f t="shared" si="447"/>
        <v/>
      </c>
      <c r="Y148" s="7" t="str">
        <f t="shared" si="448"/>
        <v/>
      </c>
      <c r="Z148" s="7" t="str">
        <f t="shared" si="449"/>
        <v/>
      </c>
      <c r="AA148" s="7" t="str">
        <f t="shared" si="450"/>
        <v/>
      </c>
      <c r="AB148" s="7" t="str">
        <f t="shared" si="451"/>
        <v/>
      </c>
      <c r="AC148" s="7" t="str">
        <f t="shared" si="452"/>
        <v/>
      </c>
      <c r="AD148" s="7"/>
      <c r="AE148" s="7"/>
      <c r="AF148" t="str">
        <f t="shared" si="453"/>
        <v>Male</v>
      </c>
      <c r="AG148" t="str">
        <f t="shared" si="454"/>
        <v>Yellowside / Turquoise</v>
      </c>
      <c r="AH148" t="str">
        <f t="shared" si="455"/>
        <v>Cinnamon / Turquoise</v>
      </c>
    </row>
    <row r="149" spans="1:34" ht="90" x14ac:dyDescent="0.25">
      <c r="A149" s="6" t="str">
        <f t="shared" ref="A149:B149" si="504">A122</f>
        <v>Male</v>
      </c>
      <c r="B149" s="9" t="str">
        <f t="shared" si="504"/>
        <v>Yellowside // Turquoise cinnamon</v>
      </c>
      <c r="C149" s="8" t="str">
        <f>Tables!$M$3</f>
        <v>Cinnamon / Turquoise</v>
      </c>
      <c r="D149" s="5" t="str">
        <f t="shared" si="430"/>
        <v>MaleYellowside // Turquoise cinnamonCinnamon / Turquoise</v>
      </c>
      <c r="E149" s="11" t="str">
        <f>Tables!M15</f>
        <v xml:space="preserve">Vert // Yellowside Cinnamon 
Vert /// Yellowside Cinnamon Turquoise
Cinnamon / Yellowside
Cinnamon // Yellowside Turquoise
Turquoise // Yellowside CInnamon
TurquoiseCinnamon / Yellowside    </v>
      </c>
      <c r="F149" s="7" t="str">
        <f t="shared" si="431"/>
        <v xml:space="preserve">Vert // Yellowside Cinnamon 
</v>
      </c>
      <c r="G149" s="7" t="str">
        <f t="shared" si="432"/>
        <v xml:space="preserve">Vert /// Yellowside Cinnamon Turquoise
Cinnamon / Yellowside
Cinnamon // Yellowside Turquoise
Turquoise // Yellowside CInnamon
TurquoiseCinnamon / Yellowside    </v>
      </c>
      <c r="H149" s="7" t="str">
        <f t="shared" si="433"/>
        <v xml:space="preserve">Vert /// Yellowside Cinnamon Turquoise
</v>
      </c>
      <c r="I149" s="7" t="str">
        <f t="shared" si="434"/>
        <v xml:space="preserve">Cinnamon / Yellowside
Cinnamon // Yellowside Turquoise
Turquoise // Yellowside CInnamon
TurquoiseCinnamon / Yellowside    </v>
      </c>
      <c r="J149" s="7" t="str">
        <f t="shared" si="425"/>
        <v xml:space="preserve">Cinnamon / Yellowside
</v>
      </c>
      <c r="K149" s="7" t="str">
        <f t="shared" si="435"/>
        <v xml:space="preserve">Cinnamon // Yellowside Turquoise
Turquoise // Yellowside CInnamon
TurquoiseCinnamon / Yellowside    </v>
      </c>
      <c r="L149" s="7" t="str">
        <f t="shared" si="426"/>
        <v xml:space="preserve">Cinnamon // Yellowside Turquoise
</v>
      </c>
      <c r="M149" s="7" t="str">
        <f t="shared" si="436"/>
        <v xml:space="preserve">Turquoise // Yellowside CInnamon
TurquoiseCinnamon / Yellowside    </v>
      </c>
      <c r="N149" s="7" t="str">
        <f t="shared" ref="N149" si="505">IF(ISERROR(SEARCH(CHAR(10),M149,1)),M149,LEFT(M149,SEARCH(CHAR(10),M149,1)))</f>
        <v xml:space="preserve">Turquoise // Yellowside CInnamon
</v>
      </c>
      <c r="O149" s="7" t="str">
        <f t="shared" si="438"/>
        <v xml:space="preserve">TurquoiseCinnamon / Yellowside    </v>
      </c>
      <c r="P149" s="7" t="str">
        <f t="shared" ref="P149" si="506">IF(ISERROR(SEARCH(CHAR(10),O149,1)),O149,LEFT(O149,SEARCH(CHAR(10),O149,1)))</f>
        <v xml:space="preserve">TurquoiseCinnamon / Yellowside    </v>
      </c>
      <c r="Q149" s="7" t="str">
        <f t="shared" si="440"/>
        <v/>
      </c>
      <c r="R149" s="7" t="str">
        <f t="shared" si="441"/>
        <v/>
      </c>
      <c r="S149" s="7" t="str">
        <f t="shared" si="442"/>
        <v/>
      </c>
      <c r="T149" s="7" t="str">
        <f t="shared" si="443"/>
        <v/>
      </c>
      <c r="U149" s="7" t="str">
        <f t="shared" si="444"/>
        <v/>
      </c>
      <c r="V149" s="7" t="str">
        <f t="shared" si="445"/>
        <v/>
      </c>
      <c r="W149" s="7" t="str">
        <f t="shared" si="446"/>
        <v/>
      </c>
      <c r="X149" s="7" t="str">
        <f t="shared" si="447"/>
        <v/>
      </c>
      <c r="Y149" s="7" t="str">
        <f t="shared" si="448"/>
        <v/>
      </c>
      <c r="Z149" s="7" t="str">
        <f t="shared" si="449"/>
        <v/>
      </c>
      <c r="AA149" s="7" t="str">
        <f t="shared" si="450"/>
        <v/>
      </c>
      <c r="AB149" s="7" t="str">
        <f t="shared" si="451"/>
        <v/>
      </c>
      <c r="AC149" s="7" t="str">
        <f t="shared" si="452"/>
        <v/>
      </c>
      <c r="AD149" s="7"/>
      <c r="AE149" s="7"/>
      <c r="AF149" t="str">
        <f t="shared" si="453"/>
        <v>Male</v>
      </c>
      <c r="AG149" t="str">
        <f t="shared" si="454"/>
        <v>Yellowside // Turquoise cinnamon</v>
      </c>
      <c r="AH149" t="str">
        <f t="shared" si="455"/>
        <v>Cinnamon / Turquoise</v>
      </c>
    </row>
    <row r="150" spans="1:34" ht="30" x14ac:dyDescent="0.25">
      <c r="A150" s="6" t="str">
        <f t="shared" ref="A150:B150" si="507">A123</f>
        <v>Male</v>
      </c>
      <c r="B150" s="9" t="str">
        <f t="shared" si="507"/>
        <v>Cinnamon</v>
      </c>
      <c r="C150" s="8" t="str">
        <f>Tables!$M$3</f>
        <v>Cinnamon / Turquoise</v>
      </c>
      <c r="D150" s="5" t="str">
        <f t="shared" si="430"/>
        <v>MaleCinnamonCinnamon / Turquoise</v>
      </c>
      <c r="E150" s="11" t="str">
        <f>Tables!M16</f>
        <v>Cinnamon
Cinnamon / Turquoise</v>
      </c>
      <c r="F150" s="7" t="str">
        <f t="shared" si="431"/>
        <v xml:space="preserve">Cinnamon
</v>
      </c>
      <c r="G150" s="7" t="str">
        <f t="shared" si="432"/>
        <v>Cinnamon / Turquoise</v>
      </c>
      <c r="H150" s="7" t="str">
        <f t="shared" si="433"/>
        <v>Cinnamon / Turquoise</v>
      </c>
      <c r="I150" s="7" t="str">
        <f t="shared" si="434"/>
        <v/>
      </c>
      <c r="J150" s="7" t="str">
        <f t="shared" si="425"/>
        <v/>
      </c>
      <c r="K150" s="7" t="str">
        <f t="shared" si="435"/>
        <v/>
      </c>
      <c r="L150" s="7" t="str">
        <f t="shared" si="426"/>
        <v/>
      </c>
      <c r="M150" s="7" t="str">
        <f t="shared" si="436"/>
        <v/>
      </c>
      <c r="N150" s="7" t="str">
        <f t="shared" ref="N150" si="508">IF(ISERROR(SEARCH(CHAR(10),M150,1)),M150,LEFT(M150,SEARCH(CHAR(10),M150,1)))</f>
        <v/>
      </c>
      <c r="O150" s="7" t="str">
        <f t="shared" si="438"/>
        <v/>
      </c>
      <c r="P150" s="7" t="str">
        <f t="shared" ref="P150" si="509">IF(ISERROR(SEARCH(CHAR(10),O150,1)),O150,LEFT(O150,SEARCH(CHAR(10),O150,1)))</f>
        <v/>
      </c>
      <c r="Q150" s="7" t="str">
        <f t="shared" si="440"/>
        <v/>
      </c>
      <c r="R150" s="7" t="str">
        <f t="shared" si="441"/>
        <v/>
      </c>
      <c r="S150" s="7" t="str">
        <f t="shared" si="442"/>
        <v/>
      </c>
      <c r="T150" s="7" t="str">
        <f t="shared" si="443"/>
        <v/>
      </c>
      <c r="U150" s="7" t="str">
        <f t="shared" si="444"/>
        <v/>
      </c>
      <c r="V150" s="7" t="str">
        <f t="shared" si="445"/>
        <v/>
      </c>
      <c r="W150" s="7" t="str">
        <f t="shared" si="446"/>
        <v/>
      </c>
      <c r="X150" s="7" t="str">
        <f t="shared" si="447"/>
        <v/>
      </c>
      <c r="Y150" s="7" t="str">
        <f t="shared" si="448"/>
        <v/>
      </c>
      <c r="Z150" s="7" t="str">
        <f t="shared" si="449"/>
        <v/>
      </c>
      <c r="AA150" s="7" t="str">
        <f t="shared" si="450"/>
        <v/>
      </c>
      <c r="AB150" s="7" t="str">
        <f t="shared" si="451"/>
        <v/>
      </c>
      <c r="AC150" s="7" t="str">
        <f t="shared" si="452"/>
        <v/>
      </c>
      <c r="AD150" s="7"/>
      <c r="AE150" s="7"/>
      <c r="AF150" t="str">
        <f t="shared" si="453"/>
        <v>Male</v>
      </c>
      <c r="AG150" t="str">
        <f t="shared" si="454"/>
        <v>Cinnamon</v>
      </c>
      <c r="AH150" t="str">
        <f t="shared" si="455"/>
        <v>Cinnamon / Turquoise</v>
      </c>
    </row>
    <row r="151" spans="1:34" ht="60" x14ac:dyDescent="0.25">
      <c r="A151" s="6" t="str">
        <f t="shared" ref="A151:B151" si="510">A124</f>
        <v>Male</v>
      </c>
      <c r="B151" s="9" t="str">
        <f t="shared" si="510"/>
        <v>cinnamon / yellowside</v>
      </c>
      <c r="C151" s="8" t="str">
        <f>Tables!$M$3</f>
        <v>Cinnamon / Turquoise</v>
      </c>
      <c r="D151" s="5" t="str">
        <f t="shared" si="430"/>
        <v>Malecinnamon / yellowsideCinnamon / Turquoise</v>
      </c>
      <c r="E151" s="11" t="str">
        <f>Tables!M17</f>
        <v>Cinnamon
Cinnamon / Yellowside
Cinnamon / Turquoise
Cinnamon // Yellowside Turquoise</v>
      </c>
      <c r="F151" s="7" t="str">
        <f t="shared" si="431"/>
        <v xml:space="preserve">Cinnamon
</v>
      </c>
      <c r="G151" s="7" t="str">
        <f t="shared" si="432"/>
        <v>Cinnamon / Yellowside
Cinnamon / Turquoise
Cinnamon // Yellowside Turquoise</v>
      </c>
      <c r="H151" s="7" t="str">
        <f t="shared" si="433"/>
        <v xml:space="preserve">Cinnamon / Yellowside
</v>
      </c>
      <c r="I151" s="7" t="str">
        <f t="shared" si="434"/>
        <v>Cinnamon / Turquoise
Cinnamon // Yellowside Turquoise</v>
      </c>
      <c r="J151" s="7" t="str">
        <f t="shared" si="425"/>
        <v xml:space="preserve">Cinnamon / Turquoise
</v>
      </c>
      <c r="K151" s="7" t="str">
        <f t="shared" si="435"/>
        <v>Cinnamon // Yellowside Turquoise</v>
      </c>
      <c r="L151" s="7" t="str">
        <f t="shared" si="426"/>
        <v>Cinnamon // Yellowside Turquoise</v>
      </c>
      <c r="M151" s="7" t="str">
        <f t="shared" si="436"/>
        <v/>
      </c>
      <c r="N151" s="7" t="str">
        <f t="shared" ref="N151" si="511">IF(ISERROR(SEARCH(CHAR(10),M151,1)),M151,LEFT(M151,SEARCH(CHAR(10),M151,1)))</f>
        <v/>
      </c>
      <c r="O151" s="7" t="str">
        <f t="shared" si="438"/>
        <v/>
      </c>
      <c r="P151" s="7" t="str">
        <f t="shared" ref="P151" si="512">IF(ISERROR(SEARCH(CHAR(10),O151,1)),O151,LEFT(O151,SEARCH(CHAR(10),O151,1)))</f>
        <v/>
      </c>
      <c r="Q151" s="7" t="str">
        <f t="shared" si="440"/>
        <v/>
      </c>
      <c r="R151" s="7" t="str">
        <f t="shared" si="441"/>
        <v/>
      </c>
      <c r="S151" s="7" t="str">
        <f t="shared" si="442"/>
        <v/>
      </c>
      <c r="T151" s="7" t="str">
        <f t="shared" si="443"/>
        <v/>
      </c>
      <c r="U151" s="7" t="str">
        <f t="shared" si="444"/>
        <v/>
      </c>
      <c r="V151" s="7" t="str">
        <f t="shared" si="445"/>
        <v/>
      </c>
      <c r="W151" s="7" t="str">
        <f t="shared" si="446"/>
        <v/>
      </c>
      <c r="X151" s="7" t="str">
        <f t="shared" si="447"/>
        <v/>
      </c>
      <c r="Y151" s="7" t="str">
        <f t="shared" si="448"/>
        <v/>
      </c>
      <c r="Z151" s="7" t="str">
        <f t="shared" si="449"/>
        <v/>
      </c>
      <c r="AA151" s="7" t="str">
        <f t="shared" si="450"/>
        <v/>
      </c>
      <c r="AB151" s="7" t="str">
        <f t="shared" si="451"/>
        <v/>
      </c>
      <c r="AC151" s="7" t="str">
        <f t="shared" si="452"/>
        <v/>
      </c>
      <c r="AD151" s="7"/>
      <c r="AE151" s="7"/>
      <c r="AF151" t="str">
        <f t="shared" si="453"/>
        <v>Male</v>
      </c>
      <c r="AG151" t="str">
        <f t="shared" si="454"/>
        <v>cinnamon / yellowside</v>
      </c>
      <c r="AH151" t="str">
        <f t="shared" si="455"/>
        <v>Cinnamon / Turquoise</v>
      </c>
    </row>
    <row r="152" spans="1:34" ht="45" x14ac:dyDescent="0.25">
      <c r="A152" s="6" t="str">
        <f t="shared" ref="A152:B152" si="513">A125</f>
        <v>Male</v>
      </c>
      <c r="B152" s="9" t="str">
        <f t="shared" si="513"/>
        <v>cinnamon / turquoise</v>
      </c>
      <c r="C152" s="8" t="str">
        <f>Tables!$M$3</f>
        <v>Cinnamon / Turquoise</v>
      </c>
      <c r="D152" s="5" t="str">
        <f t="shared" si="430"/>
        <v>Malecinnamon / turquoiseCinnamon / Turquoise</v>
      </c>
      <c r="E152" s="11" t="str">
        <f>Tables!M18</f>
        <v>Cinnamon
Cinnamon / Turquoise
TurquoiseCinnamon</v>
      </c>
      <c r="F152" s="7" t="str">
        <f t="shared" si="431"/>
        <v xml:space="preserve">Cinnamon
</v>
      </c>
      <c r="G152" s="7" t="str">
        <f t="shared" si="432"/>
        <v>Cinnamon / Turquoise
TurquoiseCinnamon</v>
      </c>
      <c r="H152" s="7" t="str">
        <f t="shared" si="433"/>
        <v xml:space="preserve">Cinnamon / Turquoise
</v>
      </c>
      <c r="I152" s="7" t="str">
        <f t="shared" si="434"/>
        <v>TurquoiseCinnamon</v>
      </c>
      <c r="J152" s="7" t="str">
        <f t="shared" si="425"/>
        <v>TurquoiseCinnamon</v>
      </c>
      <c r="K152" s="7" t="str">
        <f t="shared" si="435"/>
        <v/>
      </c>
      <c r="L152" s="7" t="str">
        <f t="shared" si="426"/>
        <v/>
      </c>
      <c r="M152" s="7" t="str">
        <f t="shared" si="436"/>
        <v/>
      </c>
      <c r="N152" s="7" t="str">
        <f t="shared" ref="N152" si="514">IF(ISERROR(SEARCH(CHAR(10),M152,1)),M152,LEFT(M152,SEARCH(CHAR(10),M152,1)))</f>
        <v/>
      </c>
      <c r="O152" s="7" t="str">
        <f t="shared" si="438"/>
        <v/>
      </c>
      <c r="P152" s="7" t="str">
        <f t="shared" ref="P152" si="515">IF(ISERROR(SEARCH(CHAR(10),O152,1)),O152,LEFT(O152,SEARCH(CHAR(10),O152,1)))</f>
        <v/>
      </c>
      <c r="Q152" s="7" t="str">
        <f t="shared" si="440"/>
        <v/>
      </c>
      <c r="R152" s="7" t="str">
        <f t="shared" si="441"/>
        <v/>
      </c>
      <c r="S152" s="7" t="str">
        <f t="shared" si="442"/>
        <v/>
      </c>
      <c r="T152" s="7" t="str">
        <f t="shared" si="443"/>
        <v/>
      </c>
      <c r="U152" s="7" t="str">
        <f t="shared" si="444"/>
        <v/>
      </c>
      <c r="V152" s="7" t="str">
        <f t="shared" si="445"/>
        <v/>
      </c>
      <c r="W152" s="7" t="str">
        <f t="shared" si="446"/>
        <v/>
      </c>
      <c r="X152" s="7" t="str">
        <f t="shared" si="447"/>
        <v/>
      </c>
      <c r="Y152" s="7" t="str">
        <f t="shared" si="448"/>
        <v/>
      </c>
      <c r="Z152" s="7" t="str">
        <f t="shared" si="449"/>
        <v/>
      </c>
      <c r="AA152" s="7" t="str">
        <f t="shared" si="450"/>
        <v/>
      </c>
      <c r="AB152" s="7" t="str">
        <f t="shared" si="451"/>
        <v/>
      </c>
      <c r="AC152" s="7" t="str">
        <f t="shared" si="452"/>
        <v/>
      </c>
      <c r="AD152" s="7"/>
      <c r="AE152" s="7"/>
      <c r="AF152" t="str">
        <f t="shared" si="453"/>
        <v>Male</v>
      </c>
      <c r="AG152" t="str">
        <f t="shared" si="454"/>
        <v>cinnamon / turquoise</v>
      </c>
      <c r="AH152" t="str">
        <f t="shared" si="455"/>
        <v>Cinnamon / Turquoise</v>
      </c>
    </row>
    <row r="153" spans="1:34" ht="90" x14ac:dyDescent="0.25">
      <c r="A153" s="6" t="str">
        <f t="shared" ref="A153:B153" si="516">A126</f>
        <v>Male</v>
      </c>
      <c r="B153" s="9" t="str">
        <f t="shared" si="516"/>
        <v>cinnamon // turquoise yellowside</v>
      </c>
      <c r="C153" s="8" t="str">
        <f>Tables!$M$3</f>
        <v>Cinnamon / Turquoise</v>
      </c>
      <c r="D153" s="5" t="str">
        <f t="shared" si="430"/>
        <v>Malecinnamon // turquoise yellowsideCinnamon / Turquoise</v>
      </c>
      <c r="E153" s="11" t="str">
        <f>Tables!M19</f>
        <v>Cinnamon
Cinnamon / Yellowside
Cinnamon / Turquoise
Cinnamon // Yellowside Turquoise
TurquoiseCinnamon
TurquoiseCinnamon / Yellowside</v>
      </c>
      <c r="F153" s="7" t="str">
        <f t="shared" si="431"/>
        <v xml:space="preserve">Cinnamon
</v>
      </c>
      <c r="G153" s="7" t="str">
        <f t="shared" si="432"/>
        <v>Cinnamon / Yellowside
Cinnamon / Turquoise
Cinnamon // Yellowside Turquoise
TurquoiseCinnamon
TurquoiseCinnamon / Yellowside</v>
      </c>
      <c r="H153" s="7" t="str">
        <f t="shared" si="433"/>
        <v xml:space="preserve">Cinnamon / Yellowside
</v>
      </c>
      <c r="I153" s="7" t="str">
        <f t="shared" si="434"/>
        <v>Cinnamon / Turquoise
Cinnamon // Yellowside Turquoise
TurquoiseCinnamon
TurquoiseCinnamon / Yellowside</v>
      </c>
      <c r="J153" s="7" t="str">
        <f t="shared" si="425"/>
        <v xml:space="preserve">Cinnamon / Turquoise
</v>
      </c>
      <c r="K153" s="7" t="str">
        <f t="shared" si="435"/>
        <v>Cinnamon // Yellowside Turquoise
TurquoiseCinnamon
TurquoiseCinnamon / Yellowside</v>
      </c>
      <c r="L153" s="7" t="str">
        <f t="shared" si="426"/>
        <v xml:space="preserve">Cinnamon // Yellowside Turquoise
</v>
      </c>
      <c r="M153" s="7" t="str">
        <f t="shared" si="436"/>
        <v>TurquoiseCinnamon
TurquoiseCinnamon / Yellowside</v>
      </c>
      <c r="N153" s="7" t="str">
        <f t="shared" ref="N153" si="517">IF(ISERROR(SEARCH(CHAR(10),M153,1)),M153,LEFT(M153,SEARCH(CHAR(10),M153,1)))</f>
        <v xml:space="preserve">TurquoiseCinnamon
</v>
      </c>
      <c r="O153" s="7" t="str">
        <f t="shared" si="438"/>
        <v>TurquoiseCinnamon / Yellowside</v>
      </c>
      <c r="P153" s="7" t="str">
        <f t="shared" ref="P153" si="518">IF(ISERROR(SEARCH(CHAR(10),O153,1)),O153,LEFT(O153,SEARCH(CHAR(10),O153,1)))</f>
        <v>TurquoiseCinnamon / Yellowside</v>
      </c>
      <c r="Q153" s="7" t="str">
        <f t="shared" si="440"/>
        <v/>
      </c>
      <c r="R153" s="7" t="str">
        <f t="shared" si="441"/>
        <v/>
      </c>
      <c r="S153" s="7" t="str">
        <f t="shared" si="442"/>
        <v/>
      </c>
      <c r="T153" s="7" t="str">
        <f t="shared" si="443"/>
        <v/>
      </c>
      <c r="U153" s="7" t="str">
        <f t="shared" si="444"/>
        <v/>
      </c>
      <c r="V153" s="7" t="str">
        <f t="shared" si="445"/>
        <v/>
      </c>
      <c r="W153" s="7" t="str">
        <f t="shared" si="446"/>
        <v/>
      </c>
      <c r="X153" s="7" t="str">
        <f t="shared" si="447"/>
        <v/>
      </c>
      <c r="Y153" s="7" t="str">
        <f t="shared" si="448"/>
        <v/>
      </c>
      <c r="Z153" s="7" t="str">
        <f t="shared" si="449"/>
        <v/>
      </c>
      <c r="AA153" s="7" t="str">
        <f t="shared" si="450"/>
        <v/>
      </c>
      <c r="AB153" s="7" t="str">
        <f t="shared" si="451"/>
        <v/>
      </c>
      <c r="AC153" s="7" t="str">
        <f t="shared" si="452"/>
        <v/>
      </c>
      <c r="AD153" s="7"/>
      <c r="AE153" s="7"/>
      <c r="AF153" t="str">
        <f t="shared" si="453"/>
        <v>Male</v>
      </c>
      <c r="AG153" t="str">
        <f t="shared" si="454"/>
        <v>cinnamon // turquoise yellowside</v>
      </c>
      <c r="AH153" t="str">
        <f t="shared" si="455"/>
        <v>Cinnamon / Turquoise</v>
      </c>
    </row>
    <row r="154" spans="1:34" ht="30" x14ac:dyDescent="0.25">
      <c r="A154" s="6" t="str">
        <f t="shared" ref="A154:B154" si="519">A127</f>
        <v>Male</v>
      </c>
      <c r="B154" s="9" t="str">
        <f t="shared" si="519"/>
        <v xml:space="preserve">Pineapple </v>
      </c>
      <c r="C154" s="8" t="str">
        <f>Tables!$M$3</f>
        <v>Cinnamon / Turquoise</v>
      </c>
      <c r="D154" s="5" t="str">
        <f t="shared" si="430"/>
        <v>MalePineapple Cinnamon / Turquoise</v>
      </c>
      <c r="E154" s="11" t="str">
        <f>Tables!M20</f>
        <v>Cinnamon / Yellowside
Cinnamon // Yellowside Turquoise</v>
      </c>
      <c r="F154" s="7" t="str">
        <f t="shared" si="431"/>
        <v xml:space="preserve">Cinnamon / Yellowside
</v>
      </c>
      <c r="G154" s="7" t="str">
        <f t="shared" si="432"/>
        <v>Cinnamon // Yellowside Turquoise</v>
      </c>
      <c r="H154" s="7" t="str">
        <f t="shared" si="433"/>
        <v>Cinnamon // Yellowside Turquoise</v>
      </c>
      <c r="I154" s="7" t="str">
        <f t="shared" si="434"/>
        <v/>
      </c>
      <c r="J154" s="7" t="str">
        <f t="shared" si="425"/>
        <v/>
      </c>
      <c r="K154" s="7" t="str">
        <f t="shared" si="435"/>
        <v/>
      </c>
      <c r="L154" s="7" t="str">
        <f t="shared" si="426"/>
        <v/>
      </c>
      <c r="M154" s="7" t="str">
        <f t="shared" si="436"/>
        <v/>
      </c>
      <c r="N154" s="7" t="str">
        <f t="shared" ref="N154" si="520">IF(ISERROR(SEARCH(CHAR(10),M154,1)),M154,LEFT(M154,SEARCH(CHAR(10),M154,1)))</f>
        <v/>
      </c>
      <c r="O154" s="7" t="str">
        <f t="shared" si="438"/>
        <v/>
      </c>
      <c r="P154" s="7" t="str">
        <f t="shared" ref="P154" si="521">IF(ISERROR(SEARCH(CHAR(10),O154,1)),O154,LEFT(O154,SEARCH(CHAR(10),O154,1)))</f>
        <v/>
      </c>
      <c r="Q154" s="7" t="str">
        <f t="shared" si="440"/>
        <v/>
      </c>
      <c r="R154" s="7" t="str">
        <f t="shared" si="441"/>
        <v/>
      </c>
      <c r="S154" s="7" t="str">
        <f t="shared" si="442"/>
        <v/>
      </c>
      <c r="T154" s="7" t="str">
        <f t="shared" si="443"/>
        <v/>
      </c>
      <c r="U154" s="7" t="str">
        <f t="shared" si="444"/>
        <v/>
      </c>
      <c r="V154" s="7" t="str">
        <f t="shared" si="445"/>
        <v/>
      </c>
      <c r="W154" s="7" t="str">
        <f t="shared" si="446"/>
        <v/>
      </c>
      <c r="X154" s="7" t="str">
        <f t="shared" si="447"/>
        <v/>
      </c>
      <c r="Y154" s="7" t="str">
        <f t="shared" si="448"/>
        <v/>
      </c>
      <c r="Z154" s="7" t="str">
        <f t="shared" si="449"/>
        <v/>
      </c>
      <c r="AA154" s="7" t="str">
        <f t="shared" si="450"/>
        <v/>
      </c>
      <c r="AB154" s="7" t="str">
        <f t="shared" si="451"/>
        <v/>
      </c>
      <c r="AC154" s="7" t="str">
        <f t="shared" si="452"/>
        <v/>
      </c>
      <c r="AD154" s="7"/>
      <c r="AE154" s="7"/>
      <c r="AF154" t="str">
        <f t="shared" si="453"/>
        <v>Male</v>
      </c>
      <c r="AG154" t="str">
        <f t="shared" si="454"/>
        <v xml:space="preserve">Pineapple </v>
      </c>
      <c r="AH154" t="str">
        <f t="shared" si="455"/>
        <v>Cinnamon / Turquoise</v>
      </c>
    </row>
    <row r="155" spans="1:34" ht="45" x14ac:dyDescent="0.25">
      <c r="A155" s="6" t="str">
        <f t="shared" ref="A155:B155" si="522">A128</f>
        <v>Male</v>
      </c>
      <c r="B155" s="9" t="str">
        <f t="shared" si="522"/>
        <v>Pineapple / Turquoise</v>
      </c>
      <c r="C155" s="8" t="str">
        <f>Tables!$M$3</f>
        <v>Cinnamon / Turquoise</v>
      </c>
      <c r="D155" s="5" t="str">
        <f t="shared" si="430"/>
        <v>MalePineapple / TurquoiseCinnamon / Turquoise</v>
      </c>
      <c r="E155" s="11" t="str">
        <f>Tables!M21</f>
        <v>Cinnamon / Yellowside
Cinnamon // Yellowside Turquoise
TurquoiseCinnamon / Yellowside</v>
      </c>
      <c r="F155" s="7" t="str">
        <f t="shared" si="431"/>
        <v xml:space="preserve">Cinnamon / Yellowside
</v>
      </c>
      <c r="G155" s="7" t="str">
        <f t="shared" si="432"/>
        <v>Cinnamon // Yellowside Turquoise
TurquoiseCinnamon / Yellowside</v>
      </c>
      <c r="H155" s="7" t="str">
        <f t="shared" si="433"/>
        <v xml:space="preserve">Cinnamon // Yellowside Turquoise
</v>
      </c>
      <c r="I155" s="7" t="str">
        <f t="shared" si="434"/>
        <v>TurquoiseCinnamon / Yellowside</v>
      </c>
      <c r="J155" s="7" t="str">
        <f t="shared" si="425"/>
        <v>TurquoiseCinnamon / Yellowside</v>
      </c>
      <c r="K155" s="7" t="str">
        <f t="shared" si="435"/>
        <v/>
      </c>
      <c r="L155" s="7" t="str">
        <f t="shared" si="426"/>
        <v/>
      </c>
      <c r="M155" s="7" t="str">
        <f t="shared" si="436"/>
        <v/>
      </c>
      <c r="N155" s="7" t="str">
        <f t="shared" ref="N155" si="523">IF(ISERROR(SEARCH(CHAR(10),M155,1)),M155,LEFT(M155,SEARCH(CHAR(10),M155,1)))</f>
        <v/>
      </c>
      <c r="O155" s="7" t="str">
        <f t="shared" si="438"/>
        <v/>
      </c>
      <c r="P155" s="7" t="str">
        <f t="shared" ref="P155" si="524">IF(ISERROR(SEARCH(CHAR(10),O155,1)),O155,LEFT(O155,SEARCH(CHAR(10),O155,1)))</f>
        <v/>
      </c>
      <c r="Q155" s="7" t="str">
        <f t="shared" si="440"/>
        <v/>
      </c>
      <c r="R155" s="7" t="str">
        <f t="shared" si="441"/>
        <v/>
      </c>
      <c r="S155" s="7" t="str">
        <f t="shared" si="442"/>
        <v/>
      </c>
      <c r="T155" s="7" t="str">
        <f t="shared" si="443"/>
        <v/>
      </c>
      <c r="U155" s="7" t="str">
        <f t="shared" si="444"/>
        <v/>
      </c>
      <c r="V155" s="7" t="str">
        <f t="shared" si="445"/>
        <v/>
      </c>
      <c r="W155" s="7" t="str">
        <f t="shared" si="446"/>
        <v/>
      </c>
      <c r="X155" s="7" t="str">
        <f t="shared" si="447"/>
        <v/>
      </c>
      <c r="Y155" s="7" t="str">
        <f t="shared" si="448"/>
        <v/>
      </c>
      <c r="Z155" s="7" t="str">
        <f t="shared" si="449"/>
        <v/>
      </c>
      <c r="AA155" s="7" t="str">
        <f t="shared" si="450"/>
        <v/>
      </c>
      <c r="AB155" s="7" t="str">
        <f t="shared" si="451"/>
        <v/>
      </c>
      <c r="AC155" s="7" t="str">
        <f t="shared" si="452"/>
        <v/>
      </c>
      <c r="AD155" s="7"/>
      <c r="AE155" s="7"/>
      <c r="AF155" t="str">
        <f t="shared" si="453"/>
        <v>Male</v>
      </c>
      <c r="AG155" t="str">
        <f t="shared" si="454"/>
        <v>Pineapple / Turquoise</v>
      </c>
      <c r="AH155" t="str">
        <f t="shared" si="455"/>
        <v>Cinnamon / Turquoise</v>
      </c>
    </row>
    <row r="156" spans="1:34" ht="30" x14ac:dyDescent="0.25">
      <c r="A156" s="6" t="str">
        <f t="shared" ref="A156:B156" si="525">A129</f>
        <v>Male</v>
      </c>
      <c r="B156" s="9" t="str">
        <f t="shared" si="525"/>
        <v>Turquoise</v>
      </c>
      <c r="C156" s="8" t="str">
        <f>Tables!$M$3</f>
        <v>Cinnamon / Turquoise</v>
      </c>
      <c r="D156" s="5" t="str">
        <f t="shared" si="430"/>
        <v>MaleTurquoiseCinnamon / Turquoise</v>
      </c>
      <c r="E156" s="11" t="str">
        <f>Tables!M22</f>
        <v>Vert // Cinnamon Turquoise
Turquoise / Cinnamon</v>
      </c>
      <c r="F156" s="7" t="str">
        <f t="shared" si="431"/>
        <v xml:space="preserve">Vert // Cinnamon Turquoise
</v>
      </c>
      <c r="G156" s="7" t="str">
        <f t="shared" si="432"/>
        <v>Turquoise / Cinnamon</v>
      </c>
      <c r="H156" s="7" t="str">
        <f t="shared" si="433"/>
        <v>Turquoise / Cinnamon</v>
      </c>
      <c r="I156" s="7" t="str">
        <f t="shared" si="434"/>
        <v/>
      </c>
      <c r="J156" s="7" t="str">
        <f t="shared" si="425"/>
        <v/>
      </c>
      <c r="K156" s="7" t="str">
        <f t="shared" si="435"/>
        <v/>
      </c>
      <c r="L156" s="7" t="str">
        <f t="shared" si="426"/>
        <v/>
      </c>
      <c r="M156" s="7" t="str">
        <f t="shared" si="436"/>
        <v/>
      </c>
      <c r="N156" s="7" t="str">
        <f t="shared" ref="N156" si="526">IF(ISERROR(SEARCH(CHAR(10),M156,1)),M156,LEFT(M156,SEARCH(CHAR(10),M156,1)))</f>
        <v/>
      </c>
      <c r="O156" s="7" t="str">
        <f t="shared" si="438"/>
        <v/>
      </c>
      <c r="P156" s="7" t="str">
        <f t="shared" ref="P156" si="527">IF(ISERROR(SEARCH(CHAR(10),O156,1)),O156,LEFT(O156,SEARCH(CHAR(10),O156,1)))</f>
        <v/>
      </c>
      <c r="Q156" s="7" t="str">
        <f t="shared" si="440"/>
        <v/>
      </c>
      <c r="R156" s="7" t="str">
        <f t="shared" si="441"/>
        <v/>
      </c>
      <c r="S156" s="7" t="str">
        <f t="shared" si="442"/>
        <v/>
      </c>
      <c r="T156" s="7" t="str">
        <f t="shared" si="443"/>
        <v/>
      </c>
      <c r="U156" s="7" t="str">
        <f t="shared" si="444"/>
        <v/>
      </c>
      <c r="V156" s="7" t="str">
        <f t="shared" si="445"/>
        <v/>
      </c>
      <c r="W156" s="7" t="str">
        <f t="shared" si="446"/>
        <v/>
      </c>
      <c r="X156" s="7" t="str">
        <f t="shared" si="447"/>
        <v/>
      </c>
      <c r="Y156" s="7" t="str">
        <f t="shared" si="448"/>
        <v/>
      </c>
      <c r="Z156" s="7" t="str">
        <f t="shared" si="449"/>
        <v/>
      </c>
      <c r="AA156" s="7" t="str">
        <f t="shared" si="450"/>
        <v/>
      </c>
      <c r="AB156" s="7" t="str">
        <f t="shared" si="451"/>
        <v/>
      </c>
      <c r="AC156" s="7" t="str">
        <f t="shared" si="452"/>
        <v/>
      </c>
      <c r="AD156" s="7"/>
      <c r="AE156" s="7"/>
      <c r="AF156" t="str">
        <f t="shared" si="453"/>
        <v>Male</v>
      </c>
      <c r="AG156" t="str">
        <f t="shared" si="454"/>
        <v>Turquoise</v>
      </c>
      <c r="AH156" t="str">
        <f t="shared" si="455"/>
        <v>Cinnamon / Turquoise</v>
      </c>
    </row>
    <row r="157" spans="1:34" ht="60" x14ac:dyDescent="0.25">
      <c r="A157" s="6" t="str">
        <f t="shared" ref="A157:B157" si="528">A130</f>
        <v>Male</v>
      </c>
      <c r="B157" s="9" t="str">
        <f t="shared" si="528"/>
        <v>turquoise / yellowside</v>
      </c>
      <c r="C157" s="8" t="str">
        <f>Tables!$M$3</f>
        <v>Cinnamon / Turquoise</v>
      </c>
      <c r="D157" s="5" t="str">
        <f t="shared" si="430"/>
        <v>Maleturquoise / yellowsideCinnamon / Turquoise</v>
      </c>
      <c r="E157" s="11" t="str">
        <f>Tables!M23</f>
        <v>Vert // Cinnamon Turquoise
Vert /// Yellowside Cinnamon Turquoise
Turquoise / Cinnamon
Turquoise // Yellowside  Cinnamon</v>
      </c>
      <c r="F157" s="7" t="str">
        <f t="shared" si="431"/>
        <v xml:space="preserve">Vert // Cinnamon Turquoise
</v>
      </c>
      <c r="G157" s="7" t="str">
        <f t="shared" si="432"/>
        <v>Vert /// Yellowside Cinnamon Turquoise
Turquoise / Cinnamon
Turquoise // Yellowside  Cinnamon</v>
      </c>
      <c r="H157" s="7" t="str">
        <f t="shared" si="433"/>
        <v xml:space="preserve">Vert /// Yellowside Cinnamon Turquoise
</v>
      </c>
      <c r="I157" s="7" t="str">
        <f t="shared" si="434"/>
        <v>Turquoise / Cinnamon
Turquoise // Yellowside  Cinnamon</v>
      </c>
      <c r="J157" s="7" t="str">
        <f t="shared" si="425"/>
        <v xml:space="preserve">Turquoise / Cinnamon
</v>
      </c>
      <c r="K157" s="7" t="str">
        <f t="shared" si="435"/>
        <v>Turquoise // Yellowside  Cinnamon</v>
      </c>
      <c r="L157" s="7" t="str">
        <f t="shared" si="426"/>
        <v>Turquoise // Yellowside  Cinnamon</v>
      </c>
      <c r="M157" s="7" t="str">
        <f t="shared" si="436"/>
        <v/>
      </c>
      <c r="N157" s="7" t="str">
        <f t="shared" ref="N157" si="529">IF(ISERROR(SEARCH(CHAR(10),M157,1)),M157,LEFT(M157,SEARCH(CHAR(10),M157,1)))</f>
        <v/>
      </c>
      <c r="O157" s="7" t="str">
        <f t="shared" si="438"/>
        <v/>
      </c>
      <c r="P157" s="7" t="str">
        <f t="shared" ref="P157" si="530">IF(ISERROR(SEARCH(CHAR(10),O157,1)),O157,LEFT(O157,SEARCH(CHAR(10),O157,1)))</f>
        <v/>
      </c>
      <c r="Q157" s="7" t="str">
        <f t="shared" si="440"/>
        <v/>
      </c>
      <c r="R157" s="7" t="str">
        <f t="shared" si="441"/>
        <v/>
      </c>
      <c r="S157" s="7" t="str">
        <f t="shared" si="442"/>
        <v/>
      </c>
      <c r="T157" s="7" t="str">
        <f t="shared" si="443"/>
        <v/>
      </c>
      <c r="U157" s="7" t="str">
        <f t="shared" si="444"/>
        <v/>
      </c>
      <c r="V157" s="7" t="str">
        <f t="shared" si="445"/>
        <v/>
      </c>
      <c r="W157" s="7" t="str">
        <f t="shared" si="446"/>
        <v/>
      </c>
      <c r="X157" s="7" t="str">
        <f t="shared" si="447"/>
        <v/>
      </c>
      <c r="Y157" s="7" t="str">
        <f t="shared" si="448"/>
        <v/>
      </c>
      <c r="Z157" s="7" t="str">
        <f t="shared" si="449"/>
        <v/>
      </c>
      <c r="AA157" s="7" t="str">
        <f t="shared" si="450"/>
        <v/>
      </c>
      <c r="AB157" s="7" t="str">
        <f t="shared" si="451"/>
        <v/>
      </c>
      <c r="AC157" s="7" t="str">
        <f t="shared" si="452"/>
        <v/>
      </c>
      <c r="AD157" s="7"/>
      <c r="AE157" s="7"/>
      <c r="AF157" t="str">
        <f t="shared" si="453"/>
        <v>Male</v>
      </c>
      <c r="AG157" t="str">
        <f t="shared" si="454"/>
        <v>turquoise / yellowside</v>
      </c>
      <c r="AH157" t="str">
        <f t="shared" si="455"/>
        <v>Cinnamon / Turquoise</v>
      </c>
    </row>
    <row r="158" spans="1:34" ht="60" x14ac:dyDescent="0.25">
      <c r="A158" s="6" t="str">
        <f t="shared" ref="A158:B158" si="531">A131</f>
        <v>Male</v>
      </c>
      <c r="B158" s="9" t="str">
        <f t="shared" si="531"/>
        <v xml:space="preserve">Turquoise / Cinnamon </v>
      </c>
      <c r="C158" s="8" t="str">
        <f>Tables!$M$3</f>
        <v>Cinnamon / Turquoise</v>
      </c>
      <c r="D158" s="5" t="str">
        <f t="shared" si="430"/>
        <v>MaleTurquoise / Cinnamon Cinnamon / Turquoise</v>
      </c>
      <c r="E158" s="11" t="str">
        <f>Tables!M24</f>
        <v>Vert // Cinnamon Turquoise
Cinnamon / Turquoise
Turquoise / Cinnamon
TurquoiseCinnamon</v>
      </c>
      <c r="F158" s="7" t="str">
        <f t="shared" si="431"/>
        <v xml:space="preserve">Vert // Cinnamon Turquoise
</v>
      </c>
      <c r="G158" s="7" t="str">
        <f t="shared" si="432"/>
        <v>Cinnamon / Turquoise
Turquoise / Cinnamon
TurquoiseCinnamon</v>
      </c>
      <c r="H158" s="7" t="str">
        <f t="shared" si="433"/>
        <v xml:space="preserve">Cinnamon / Turquoise
</v>
      </c>
      <c r="I158" s="7" t="str">
        <f t="shared" si="434"/>
        <v>Turquoise / Cinnamon
TurquoiseCinnamon</v>
      </c>
      <c r="J158" s="7" t="str">
        <f t="shared" si="425"/>
        <v xml:space="preserve">Turquoise / Cinnamon
</v>
      </c>
      <c r="K158" s="7" t="str">
        <f t="shared" si="435"/>
        <v>TurquoiseCinnamon</v>
      </c>
      <c r="L158" s="7" t="str">
        <f t="shared" si="426"/>
        <v>TurquoiseCinnamon</v>
      </c>
      <c r="M158" s="7" t="str">
        <f t="shared" si="436"/>
        <v/>
      </c>
      <c r="N158" s="7" t="str">
        <f t="shared" ref="N158" si="532">IF(ISERROR(SEARCH(CHAR(10),M158,1)),M158,LEFT(M158,SEARCH(CHAR(10),M158,1)))</f>
        <v/>
      </c>
      <c r="O158" s="7" t="str">
        <f t="shared" si="438"/>
        <v/>
      </c>
      <c r="P158" s="7" t="str">
        <f t="shared" ref="P158" si="533">IF(ISERROR(SEARCH(CHAR(10),O158,1)),O158,LEFT(O158,SEARCH(CHAR(10),O158,1)))</f>
        <v/>
      </c>
      <c r="Q158" s="7" t="str">
        <f t="shared" si="440"/>
        <v/>
      </c>
      <c r="R158" s="7" t="str">
        <f t="shared" si="441"/>
        <v/>
      </c>
      <c r="S158" s="7" t="str">
        <f t="shared" si="442"/>
        <v/>
      </c>
      <c r="T158" s="7" t="str">
        <f t="shared" si="443"/>
        <v/>
      </c>
      <c r="U158" s="7" t="str">
        <f t="shared" si="444"/>
        <v/>
      </c>
      <c r="V158" s="7" t="str">
        <f t="shared" si="445"/>
        <v/>
      </c>
      <c r="W158" s="7" t="str">
        <f t="shared" si="446"/>
        <v/>
      </c>
      <c r="X158" s="7" t="str">
        <f t="shared" si="447"/>
        <v/>
      </c>
      <c r="Y158" s="7" t="str">
        <f t="shared" si="448"/>
        <v/>
      </c>
      <c r="Z158" s="7" t="str">
        <f t="shared" si="449"/>
        <v/>
      </c>
      <c r="AA158" s="7" t="str">
        <f t="shared" si="450"/>
        <v/>
      </c>
      <c r="AB158" s="7" t="str">
        <f t="shared" si="451"/>
        <v/>
      </c>
      <c r="AC158" s="7" t="str">
        <f t="shared" si="452"/>
        <v/>
      </c>
      <c r="AD158" s="7"/>
      <c r="AE158" s="7"/>
      <c r="AF158" t="str">
        <f t="shared" si="453"/>
        <v>Male</v>
      </c>
      <c r="AG158" t="str">
        <f t="shared" si="454"/>
        <v xml:space="preserve">Turquoise / Cinnamon </v>
      </c>
      <c r="AH158" t="str">
        <f t="shared" si="455"/>
        <v>Cinnamon / Turquoise</v>
      </c>
    </row>
    <row r="159" spans="1:34" ht="120" x14ac:dyDescent="0.25">
      <c r="A159" s="6" t="str">
        <f t="shared" ref="A159:B159" si="534">A132</f>
        <v>Male</v>
      </c>
      <c r="B159" s="9" t="str">
        <f t="shared" si="534"/>
        <v>Turquoise // Yellowside Cinamon</v>
      </c>
      <c r="C159" s="8" t="str">
        <f>Tables!$M$3</f>
        <v>Cinnamon / Turquoise</v>
      </c>
      <c r="D159" s="5" t="str">
        <f t="shared" si="430"/>
        <v>MaleTurquoise // Yellowside CinamonCinnamon / Turquoise</v>
      </c>
      <c r="E159" s="11" t="str">
        <f>Tables!M25</f>
        <v>Vert // Yellowside  Turquoise
Vert /// Yellowside  Cinnamon Turquoise
Cinnamon / Turquoise
Cinnamon // Yellowside Turquoise
Turquoise / Cinnamon
Turquoise // Yellowside Cinnamon
TurquoiseCinnamon
TurquoiseCinnamon / Yellowside</v>
      </c>
      <c r="F159" s="7" t="str">
        <f t="shared" si="431"/>
        <v xml:space="preserve">Vert // Yellowside  Turquoise
</v>
      </c>
      <c r="G159" s="7" t="str">
        <f t="shared" si="432"/>
        <v>Vert /// Yellowside  Cinnamon Turquoise
Cinnamon / Turquoise
Cinnamon // Yellowside Turquoise
Turquoise / Cinnamon
Turquoise // Yellowside Cinnamon
TurquoiseCinnamon
TurquoiseCinnamon / Yellowside</v>
      </c>
      <c r="H159" s="7" t="str">
        <f t="shared" si="433"/>
        <v xml:space="preserve">Vert /// Yellowside  Cinnamon Turquoise
</v>
      </c>
      <c r="I159" s="7" t="str">
        <f t="shared" si="434"/>
        <v>Cinnamon / Turquoise
Cinnamon // Yellowside Turquoise
Turquoise / Cinnamon
Turquoise // Yellowside Cinnamon
TurquoiseCinnamon
TurquoiseCinnamon / Yellowside</v>
      </c>
      <c r="J159" s="7" t="str">
        <f t="shared" si="425"/>
        <v xml:space="preserve">Cinnamon / Turquoise
</v>
      </c>
      <c r="K159" s="7" t="str">
        <f t="shared" si="435"/>
        <v>Cinnamon // Yellowside Turquoise
Turquoise / Cinnamon
Turquoise // Yellowside Cinnamon
TurquoiseCinnamon
TurquoiseCinnamon / Yellowside</v>
      </c>
      <c r="L159" s="7" t="str">
        <f t="shared" si="426"/>
        <v xml:space="preserve">Cinnamon // Yellowside Turquoise
</v>
      </c>
      <c r="M159" s="7" t="str">
        <f t="shared" si="436"/>
        <v>Turquoise / Cinnamon
Turquoise // Yellowside Cinnamon
TurquoiseCinnamon
TurquoiseCinnamon / Yellowside</v>
      </c>
      <c r="N159" s="7" t="str">
        <f t="shared" ref="N159" si="535">IF(ISERROR(SEARCH(CHAR(10),M159,1)),M159,LEFT(M159,SEARCH(CHAR(10),M159,1)))</f>
        <v xml:space="preserve">Turquoise / Cinnamon
</v>
      </c>
      <c r="O159" s="7" t="str">
        <f t="shared" si="438"/>
        <v>Turquoise // Yellowside Cinnamon
TurquoiseCinnamon
TurquoiseCinnamon / Yellowside</v>
      </c>
      <c r="P159" s="7" t="str">
        <f t="shared" ref="P159" si="536">IF(ISERROR(SEARCH(CHAR(10),O159,1)),O159,LEFT(O159,SEARCH(CHAR(10),O159,1)))</f>
        <v xml:space="preserve">Turquoise // Yellowside Cinnamon
</v>
      </c>
      <c r="Q159" s="7" t="str">
        <f t="shared" si="440"/>
        <v>TurquoiseCinnamon
TurquoiseCinnamon / Yellowside</v>
      </c>
      <c r="R159" s="7" t="str">
        <f t="shared" si="441"/>
        <v xml:space="preserve">TurquoiseCinnamon
</v>
      </c>
      <c r="S159" s="7" t="str">
        <f t="shared" si="442"/>
        <v>TurquoiseCinnamon / Yellowside</v>
      </c>
      <c r="T159" s="7" t="str">
        <f t="shared" si="443"/>
        <v>TurquoiseCinnamon / Yellowside</v>
      </c>
      <c r="U159" s="7" t="str">
        <f t="shared" si="444"/>
        <v/>
      </c>
      <c r="V159" s="7" t="str">
        <f t="shared" si="445"/>
        <v/>
      </c>
      <c r="W159" s="7" t="str">
        <f t="shared" si="446"/>
        <v/>
      </c>
      <c r="X159" s="7" t="str">
        <f t="shared" si="447"/>
        <v/>
      </c>
      <c r="Y159" s="7" t="str">
        <f t="shared" si="448"/>
        <v/>
      </c>
      <c r="Z159" s="7" t="str">
        <f t="shared" si="449"/>
        <v/>
      </c>
      <c r="AA159" s="7" t="str">
        <f t="shared" si="450"/>
        <v/>
      </c>
      <c r="AB159" s="7" t="str">
        <f t="shared" si="451"/>
        <v/>
      </c>
      <c r="AC159" s="7" t="str">
        <f t="shared" si="452"/>
        <v/>
      </c>
      <c r="AD159" s="7"/>
      <c r="AE159" s="7"/>
      <c r="AF159" t="str">
        <f t="shared" si="453"/>
        <v>Male</v>
      </c>
      <c r="AG159" t="str">
        <f t="shared" si="454"/>
        <v>Turquoise // Yellowside Cinamon</v>
      </c>
      <c r="AH159" t="str">
        <f t="shared" si="455"/>
        <v>Cinnamon / Turquoise</v>
      </c>
    </row>
    <row r="160" spans="1:34" ht="30" x14ac:dyDescent="0.25">
      <c r="A160" s="6" t="str">
        <f t="shared" ref="A160:B160" si="537">A133</f>
        <v>Male</v>
      </c>
      <c r="B160" s="9" t="str">
        <f t="shared" si="537"/>
        <v>TurquoiseCinnamon</v>
      </c>
      <c r="C160" s="8" t="str">
        <f>Tables!$M$3</f>
        <v>Cinnamon / Turquoise</v>
      </c>
      <c r="D160" s="5" t="str">
        <f t="shared" si="430"/>
        <v>MaleTurquoiseCinnamonCinnamon / Turquoise</v>
      </c>
      <c r="E160" s="11" t="str">
        <f>Tables!M26</f>
        <v xml:space="preserve"> Cinnamon / Turquoise
TurquoiseCinnamon</v>
      </c>
      <c r="F160" s="7" t="str">
        <f t="shared" si="431"/>
        <v xml:space="preserve"> Cinnamon / Turquoise
</v>
      </c>
      <c r="G160" s="7" t="str">
        <f t="shared" si="432"/>
        <v>TurquoiseCinnamon</v>
      </c>
      <c r="H160" s="7" t="str">
        <f t="shared" si="433"/>
        <v>TurquoiseCinnamon</v>
      </c>
      <c r="I160" s="7" t="str">
        <f t="shared" si="434"/>
        <v/>
      </c>
      <c r="J160" s="7" t="str">
        <f t="shared" si="425"/>
        <v/>
      </c>
      <c r="K160" s="7" t="str">
        <f t="shared" si="435"/>
        <v/>
      </c>
      <c r="L160" s="7" t="str">
        <f t="shared" si="426"/>
        <v/>
      </c>
      <c r="M160" s="7" t="str">
        <f t="shared" si="436"/>
        <v/>
      </c>
      <c r="N160" s="7" t="str">
        <f t="shared" ref="N160" si="538">IF(ISERROR(SEARCH(CHAR(10),M160,1)),M160,LEFT(M160,SEARCH(CHAR(10),M160,1)))</f>
        <v/>
      </c>
      <c r="O160" s="7" t="str">
        <f t="shared" si="438"/>
        <v/>
      </c>
      <c r="P160" s="7" t="str">
        <f t="shared" ref="P160" si="539">IF(ISERROR(SEARCH(CHAR(10),O160,1)),O160,LEFT(O160,SEARCH(CHAR(10),O160,1)))</f>
        <v/>
      </c>
      <c r="Q160" s="7" t="str">
        <f t="shared" si="440"/>
        <v/>
      </c>
      <c r="R160" s="7" t="str">
        <f t="shared" si="441"/>
        <v/>
      </c>
      <c r="S160" s="7" t="str">
        <f t="shared" si="442"/>
        <v/>
      </c>
      <c r="T160" s="7" t="str">
        <f t="shared" si="443"/>
        <v/>
      </c>
      <c r="U160" s="7" t="str">
        <f t="shared" si="444"/>
        <v/>
      </c>
      <c r="V160" s="7" t="str">
        <f t="shared" si="445"/>
        <v/>
      </c>
      <c r="W160" s="7" t="str">
        <f t="shared" si="446"/>
        <v/>
      </c>
      <c r="X160" s="7" t="str">
        <f t="shared" si="447"/>
        <v/>
      </c>
      <c r="Y160" s="7" t="str">
        <f t="shared" si="448"/>
        <v/>
      </c>
      <c r="Z160" s="7" t="str">
        <f t="shared" si="449"/>
        <v/>
      </c>
      <c r="AA160" s="7" t="str">
        <f t="shared" si="450"/>
        <v/>
      </c>
      <c r="AB160" s="7" t="str">
        <f t="shared" si="451"/>
        <v/>
      </c>
      <c r="AC160" s="7" t="str">
        <f t="shared" si="452"/>
        <v/>
      </c>
      <c r="AD160" s="7"/>
      <c r="AE160" s="7"/>
      <c r="AF160" t="str">
        <f t="shared" si="453"/>
        <v>Male</v>
      </c>
      <c r="AG160" t="str">
        <f t="shared" si="454"/>
        <v>TurquoiseCinnamon</v>
      </c>
      <c r="AH160" t="str">
        <f t="shared" si="455"/>
        <v>Cinnamon / Turquoise</v>
      </c>
    </row>
    <row r="161" spans="1:34" ht="60" x14ac:dyDescent="0.25">
      <c r="A161" s="6" t="str">
        <f t="shared" ref="A161:B161" si="540">A134</f>
        <v>Male</v>
      </c>
      <c r="B161" s="9" t="str">
        <f t="shared" si="540"/>
        <v>TurquoiseCinnamon / Yellowside</v>
      </c>
      <c r="C161" s="8" t="str">
        <f>Tables!$M$3</f>
        <v>Cinnamon / Turquoise</v>
      </c>
      <c r="D161" s="5" t="str">
        <f t="shared" si="430"/>
        <v>MaleTurquoiseCinnamon / YellowsideCinnamon / Turquoise</v>
      </c>
      <c r="E161" s="11" t="str">
        <f>Tables!M27</f>
        <v>Cinnamon / Turquoise
Cinnamon // Yellowside Turquoise
TurquoiseCinnamon
TurquoiseCinnamon / Yellowside</v>
      </c>
      <c r="F161" s="7" t="str">
        <f t="shared" si="431"/>
        <v xml:space="preserve">Cinnamon / Turquoise
</v>
      </c>
      <c r="G161" s="7" t="str">
        <f t="shared" si="432"/>
        <v>Cinnamon // Yellowside Turquoise
TurquoiseCinnamon
TurquoiseCinnamon / Yellowside</v>
      </c>
      <c r="H161" s="7" t="str">
        <f t="shared" si="433"/>
        <v xml:space="preserve">Cinnamon // Yellowside Turquoise
</v>
      </c>
      <c r="I161" s="7" t="str">
        <f t="shared" si="434"/>
        <v>TurquoiseCinnamon
TurquoiseCinnamon / Yellowside</v>
      </c>
      <c r="J161" s="7" t="str">
        <f t="shared" si="425"/>
        <v xml:space="preserve">TurquoiseCinnamon
</v>
      </c>
      <c r="K161" s="7" t="str">
        <f t="shared" si="435"/>
        <v>TurquoiseCinnamon / Yellowside</v>
      </c>
      <c r="L161" s="7" t="str">
        <f t="shared" si="426"/>
        <v>TurquoiseCinnamon / Yellowside</v>
      </c>
      <c r="M161" s="7" t="str">
        <f t="shared" si="436"/>
        <v/>
      </c>
      <c r="N161" s="7" t="str">
        <f t="shared" ref="N161" si="541">IF(ISERROR(SEARCH(CHAR(10),M161,1)),M161,LEFT(M161,SEARCH(CHAR(10),M161,1)))</f>
        <v/>
      </c>
      <c r="O161" s="7" t="str">
        <f t="shared" si="438"/>
        <v/>
      </c>
      <c r="P161" s="7" t="str">
        <f t="shared" ref="P161" si="542">IF(ISERROR(SEARCH(CHAR(10),O161,1)),O161,LEFT(O161,SEARCH(CHAR(10),O161,1)))</f>
        <v/>
      </c>
      <c r="Q161" s="7" t="str">
        <f t="shared" si="440"/>
        <v/>
      </c>
      <c r="R161" s="7" t="str">
        <f t="shared" si="441"/>
        <v/>
      </c>
      <c r="S161" s="7" t="str">
        <f t="shared" si="442"/>
        <v/>
      </c>
      <c r="T161" s="7" t="str">
        <f t="shared" si="443"/>
        <v/>
      </c>
      <c r="U161" s="7" t="str">
        <f t="shared" si="444"/>
        <v/>
      </c>
      <c r="V161" s="7" t="str">
        <f t="shared" si="445"/>
        <v/>
      </c>
      <c r="W161" s="7" t="str">
        <f t="shared" si="446"/>
        <v/>
      </c>
      <c r="X161" s="7" t="str">
        <f t="shared" si="447"/>
        <v/>
      </c>
      <c r="Y161" s="7" t="str">
        <f t="shared" si="448"/>
        <v/>
      </c>
      <c r="Z161" s="7" t="str">
        <f t="shared" si="449"/>
        <v/>
      </c>
      <c r="AA161" s="7" t="str">
        <f t="shared" si="450"/>
        <v/>
      </c>
      <c r="AB161" s="7" t="str">
        <f t="shared" si="451"/>
        <v/>
      </c>
      <c r="AC161" s="7" t="str">
        <f t="shared" si="452"/>
        <v/>
      </c>
      <c r="AD161" s="7"/>
      <c r="AE161" s="7"/>
      <c r="AF161" t="str">
        <f t="shared" si="453"/>
        <v>Male</v>
      </c>
      <c r="AG161" t="str">
        <f t="shared" si="454"/>
        <v>TurquoiseCinnamon / Yellowside</v>
      </c>
      <c r="AH161" t="str">
        <f t="shared" si="455"/>
        <v>Cinnamon / Turquoise</v>
      </c>
    </row>
    <row r="162" spans="1:34" ht="30" x14ac:dyDescent="0.25">
      <c r="A162" s="6" t="str">
        <f t="shared" ref="A162:B162" si="543">A135</f>
        <v>Male</v>
      </c>
      <c r="B162" s="9" t="str">
        <f t="shared" si="543"/>
        <v>TurquoiseYellowside</v>
      </c>
      <c r="C162" s="8" t="str">
        <f>Tables!$M$3</f>
        <v>Cinnamon / Turquoise</v>
      </c>
      <c r="D162" s="5" t="str">
        <f t="shared" si="430"/>
        <v>MaleTurquoiseYellowsideCinnamon / Turquoise</v>
      </c>
      <c r="E162" s="11" t="str">
        <f>Tables!M28</f>
        <v>Vert /// Yellowside  Cinnamon Turquoise
Turquoise // Yellowside Cinnamon</v>
      </c>
      <c r="F162" s="7" t="str">
        <f t="shared" si="431"/>
        <v xml:space="preserve">Vert /// Yellowside  Cinnamon Turquoise
</v>
      </c>
      <c r="G162" s="7" t="str">
        <f t="shared" si="432"/>
        <v>Turquoise // Yellowside Cinnamon</v>
      </c>
      <c r="H162" s="7" t="str">
        <f t="shared" si="433"/>
        <v>Turquoise // Yellowside Cinnamon</v>
      </c>
      <c r="I162" s="7" t="str">
        <f t="shared" si="434"/>
        <v/>
      </c>
      <c r="J162" s="7" t="str">
        <f t="shared" si="425"/>
        <v/>
      </c>
      <c r="K162" s="7" t="str">
        <f t="shared" si="435"/>
        <v/>
      </c>
      <c r="L162" s="7" t="str">
        <f t="shared" si="426"/>
        <v/>
      </c>
      <c r="M162" s="7" t="str">
        <f t="shared" si="436"/>
        <v/>
      </c>
      <c r="N162" s="7" t="str">
        <f t="shared" ref="N162" si="544">IF(ISERROR(SEARCH(CHAR(10),M162,1)),M162,LEFT(M162,SEARCH(CHAR(10),M162,1)))</f>
        <v/>
      </c>
      <c r="O162" s="7" t="str">
        <f t="shared" si="438"/>
        <v/>
      </c>
      <c r="P162" s="7" t="str">
        <f t="shared" ref="P162" si="545">IF(ISERROR(SEARCH(CHAR(10),O162,1)),O162,LEFT(O162,SEARCH(CHAR(10),O162,1)))</f>
        <v/>
      </c>
      <c r="Q162" s="7" t="str">
        <f t="shared" si="440"/>
        <v/>
      </c>
      <c r="R162" s="7" t="str">
        <f t="shared" si="441"/>
        <v/>
      </c>
      <c r="S162" s="7" t="str">
        <f t="shared" si="442"/>
        <v/>
      </c>
      <c r="T162" s="7" t="str">
        <f t="shared" si="443"/>
        <v/>
      </c>
      <c r="U162" s="7" t="str">
        <f t="shared" si="444"/>
        <v/>
      </c>
      <c r="V162" s="7" t="str">
        <f t="shared" si="445"/>
        <v/>
      </c>
      <c r="W162" s="7" t="str">
        <f t="shared" si="446"/>
        <v/>
      </c>
      <c r="X162" s="7" t="str">
        <f t="shared" si="447"/>
        <v/>
      </c>
      <c r="Y162" s="7" t="str">
        <f t="shared" si="448"/>
        <v/>
      </c>
      <c r="Z162" s="7" t="str">
        <f t="shared" si="449"/>
        <v/>
      </c>
      <c r="AA162" s="7" t="str">
        <f t="shared" si="450"/>
        <v/>
      </c>
      <c r="AB162" s="7" t="str">
        <f t="shared" si="451"/>
        <v/>
      </c>
      <c r="AC162" s="7" t="str">
        <f t="shared" si="452"/>
        <v/>
      </c>
      <c r="AD162" s="7"/>
      <c r="AE162" s="7"/>
      <c r="AF162" t="str">
        <f t="shared" si="453"/>
        <v>Male</v>
      </c>
      <c r="AG162" t="str">
        <f t="shared" si="454"/>
        <v>TurquoiseYellowside</v>
      </c>
      <c r="AH162" t="str">
        <f t="shared" si="455"/>
        <v>Cinnamon / Turquoise</v>
      </c>
    </row>
    <row r="163" spans="1:34" ht="75" x14ac:dyDescent="0.25">
      <c r="A163" s="6" t="str">
        <f t="shared" ref="A163:B163" si="546">A136</f>
        <v>Male</v>
      </c>
      <c r="B163" s="9" t="str">
        <f t="shared" si="546"/>
        <v>TurquoiseYellowside / Cinnamon</v>
      </c>
      <c r="C163" s="8" t="str">
        <f>Tables!$M$3</f>
        <v>Cinnamon / Turquoise</v>
      </c>
      <c r="D163" s="5" t="str">
        <f t="shared" si="430"/>
        <v>MaleTurquoiseYellowside / CinnamonCinnamon / Turquoise</v>
      </c>
      <c r="E163" s="11" t="str">
        <f>Tables!M29</f>
        <v xml:space="preserve">Vert /// Yellowside  Cinnamon Turquoise
Cinnamon // Yellowside Turquoise
Turquoise // Yellowside Cinnamon
TurquoiseCinnamon / Yellowside
</v>
      </c>
      <c r="F163" s="7" t="str">
        <f t="shared" si="431"/>
        <v xml:space="preserve">Vert /// Yellowside  Cinnamon Turquoise
</v>
      </c>
      <c r="G163" s="7" t="str">
        <f t="shared" si="432"/>
        <v xml:space="preserve">Cinnamon // Yellowside Turquoise
Turquoise // Yellowside Cinnamon
TurquoiseCinnamon / Yellowside
</v>
      </c>
      <c r="H163" s="7" t="str">
        <f t="shared" si="433"/>
        <v xml:space="preserve">Cinnamon // Yellowside Turquoise
</v>
      </c>
      <c r="I163" s="7" t="str">
        <f t="shared" si="434"/>
        <v xml:space="preserve">Turquoise // Yellowside Cinnamon
TurquoiseCinnamon / Yellowside
</v>
      </c>
      <c r="J163" s="7" t="str">
        <f t="shared" si="425"/>
        <v xml:space="preserve">Turquoise // Yellowside Cinnamon
</v>
      </c>
      <c r="K163" s="7" t="str">
        <f t="shared" si="435"/>
        <v xml:space="preserve">TurquoiseCinnamon / Yellowside
</v>
      </c>
      <c r="L163" s="7" t="str">
        <f t="shared" si="426"/>
        <v xml:space="preserve">TurquoiseCinnamon / Yellowside
</v>
      </c>
      <c r="M163" s="7" t="str">
        <f t="shared" si="436"/>
        <v/>
      </c>
      <c r="N163" s="7" t="str">
        <f t="shared" ref="N163" si="547">IF(ISERROR(SEARCH(CHAR(10),M163,1)),M163,LEFT(M163,SEARCH(CHAR(10),M163,1)))</f>
        <v/>
      </c>
      <c r="O163" s="7" t="str">
        <f t="shared" si="438"/>
        <v/>
      </c>
      <c r="P163" s="7" t="str">
        <f t="shared" ref="P163" si="548">IF(ISERROR(SEARCH(CHAR(10),O163,1)),O163,LEFT(O163,SEARCH(CHAR(10),O163,1)))</f>
        <v/>
      </c>
      <c r="Q163" s="7" t="str">
        <f t="shared" si="440"/>
        <v/>
      </c>
      <c r="R163" s="7" t="str">
        <f t="shared" si="441"/>
        <v/>
      </c>
      <c r="S163" s="7" t="str">
        <f t="shared" si="442"/>
        <v/>
      </c>
      <c r="T163" s="7" t="str">
        <f t="shared" si="443"/>
        <v/>
      </c>
      <c r="U163" s="7" t="str">
        <f t="shared" si="444"/>
        <v/>
      </c>
      <c r="V163" s="7" t="str">
        <f t="shared" si="445"/>
        <v/>
      </c>
      <c r="W163" s="7" t="str">
        <f t="shared" si="446"/>
        <v/>
      </c>
      <c r="X163" s="7" t="str">
        <f t="shared" si="447"/>
        <v/>
      </c>
      <c r="Y163" s="7" t="str">
        <f t="shared" si="448"/>
        <v/>
      </c>
      <c r="Z163" s="7" t="str">
        <f t="shared" si="449"/>
        <v/>
      </c>
      <c r="AA163" s="7" t="str">
        <f t="shared" si="450"/>
        <v/>
      </c>
      <c r="AB163" s="7" t="str">
        <f t="shared" si="451"/>
        <v/>
      </c>
      <c r="AC163" s="7" t="str">
        <f t="shared" si="452"/>
        <v/>
      </c>
      <c r="AD163" s="7"/>
      <c r="AE163" s="7"/>
      <c r="AF163" t="str">
        <f t="shared" si="453"/>
        <v>Male</v>
      </c>
      <c r="AG163" t="str">
        <f t="shared" si="454"/>
        <v>TurquoiseYellowside / Cinnamon</v>
      </c>
      <c r="AH163" t="str">
        <f t="shared" si="455"/>
        <v>Cinnamon / Turquoise</v>
      </c>
    </row>
    <row r="164" spans="1:34" ht="30" x14ac:dyDescent="0.25">
      <c r="A164" s="6" t="str">
        <f t="shared" ref="A164:B164" si="549">A137</f>
        <v>Male</v>
      </c>
      <c r="B164" s="9" t="str">
        <f t="shared" si="549"/>
        <v>TurquoisePineapple</v>
      </c>
      <c r="C164" s="8" t="str">
        <f>Tables!$M$3</f>
        <v>Cinnamon / Turquoise</v>
      </c>
      <c r="D164" s="5" t="str">
        <f t="shared" si="430"/>
        <v>MaleTurquoisePineappleCinnamon / Turquoise</v>
      </c>
      <c r="E164" s="11" t="str">
        <f>Tables!M30</f>
        <v>Cinnamon // Yellowside Turquoise
TurquoiseCinnamon / Yellowside</v>
      </c>
      <c r="F164" s="7" t="str">
        <f t="shared" si="431"/>
        <v xml:space="preserve">Cinnamon // Yellowside Turquoise
</v>
      </c>
      <c r="G164" s="7" t="str">
        <f t="shared" si="432"/>
        <v>TurquoiseCinnamon / Yellowside</v>
      </c>
      <c r="H164" s="7" t="str">
        <f t="shared" si="433"/>
        <v>TurquoiseCinnamon / Yellowside</v>
      </c>
      <c r="I164" s="7" t="str">
        <f t="shared" si="434"/>
        <v/>
      </c>
      <c r="J164" s="7" t="str">
        <f t="shared" si="425"/>
        <v/>
      </c>
      <c r="K164" s="7" t="str">
        <f t="shared" si="435"/>
        <v/>
      </c>
      <c r="L164" s="7" t="str">
        <f t="shared" si="426"/>
        <v/>
      </c>
      <c r="M164" s="7" t="str">
        <f t="shared" si="436"/>
        <v/>
      </c>
      <c r="N164" s="7" t="str">
        <f t="shared" ref="N164" si="550">IF(ISERROR(SEARCH(CHAR(10),M164,1)),M164,LEFT(M164,SEARCH(CHAR(10),M164,1)))</f>
        <v/>
      </c>
      <c r="O164" s="7" t="str">
        <f t="shared" si="438"/>
        <v/>
      </c>
      <c r="P164" s="7" t="str">
        <f t="shared" ref="P164" si="551">IF(ISERROR(SEARCH(CHAR(10),O164,1)),O164,LEFT(O164,SEARCH(CHAR(10),O164,1)))</f>
        <v/>
      </c>
      <c r="Q164" s="7" t="str">
        <f t="shared" si="440"/>
        <v/>
      </c>
      <c r="R164" s="7" t="str">
        <f t="shared" si="441"/>
        <v/>
      </c>
      <c r="S164" s="7" t="str">
        <f t="shared" si="442"/>
        <v/>
      </c>
      <c r="T164" s="7" t="str">
        <f t="shared" si="443"/>
        <v/>
      </c>
      <c r="U164" s="7" t="str">
        <f t="shared" si="444"/>
        <v/>
      </c>
      <c r="V164" s="7" t="str">
        <f t="shared" si="445"/>
        <v/>
      </c>
      <c r="W164" s="7" t="str">
        <f t="shared" si="446"/>
        <v/>
      </c>
      <c r="X164" s="7" t="str">
        <f t="shared" si="447"/>
        <v/>
      </c>
      <c r="Y164" s="7" t="str">
        <f t="shared" si="448"/>
        <v/>
      </c>
      <c r="Z164" s="7" t="str">
        <f t="shared" si="449"/>
        <v/>
      </c>
      <c r="AA164" s="7" t="str">
        <f t="shared" si="450"/>
        <v/>
      </c>
      <c r="AB164" s="7" t="str">
        <f t="shared" si="451"/>
        <v/>
      </c>
      <c r="AC164" s="7" t="str">
        <f t="shared" si="452"/>
        <v/>
      </c>
      <c r="AD164" s="7"/>
      <c r="AE164" s="7"/>
      <c r="AF164" t="str">
        <f t="shared" si="453"/>
        <v>Male</v>
      </c>
      <c r="AG164" t="str">
        <f t="shared" si="454"/>
        <v>TurquoisePineapple</v>
      </c>
      <c r="AH164" t="str">
        <f t="shared" si="455"/>
        <v>Cinnamon / Turquoise</v>
      </c>
    </row>
    <row r="165" spans="1:34" ht="15.75" x14ac:dyDescent="0.25">
      <c r="A165" s="6" t="str">
        <f t="shared" ref="A165:B165" si="552">A138</f>
        <v>Male</v>
      </c>
      <c r="B165" s="9" t="str">
        <f t="shared" si="552"/>
        <v>Vert</v>
      </c>
      <c r="C165" s="8" t="str">
        <f>Tables!$N$3</f>
        <v xml:space="preserve">Pineapple </v>
      </c>
      <c r="D165" s="5" t="str">
        <f t="shared" si="430"/>
        <v xml:space="preserve">MaleVertPineapple </v>
      </c>
      <c r="E165" s="11" t="str">
        <f>Tables!N4</f>
        <v>Vert // Yellowside Cinnamon</v>
      </c>
      <c r="F165" s="7" t="str">
        <f t="shared" si="431"/>
        <v>Vert // Yellowside Cinnamon</v>
      </c>
      <c r="G165" s="7" t="str">
        <f t="shared" si="432"/>
        <v/>
      </c>
      <c r="H165" s="7" t="str">
        <f t="shared" si="433"/>
        <v/>
      </c>
      <c r="I165" s="7" t="str">
        <f t="shared" si="434"/>
        <v/>
      </c>
      <c r="J165" s="7" t="str">
        <f t="shared" si="425"/>
        <v/>
      </c>
      <c r="K165" s="7" t="str">
        <f t="shared" si="435"/>
        <v/>
      </c>
      <c r="L165" s="7" t="str">
        <f t="shared" si="426"/>
        <v/>
      </c>
      <c r="M165" s="7" t="str">
        <f t="shared" si="436"/>
        <v/>
      </c>
      <c r="N165" s="7" t="str">
        <f t="shared" ref="N165" si="553">IF(ISERROR(SEARCH(CHAR(10),M165,1)),M165,LEFT(M165,SEARCH(CHAR(10),M165,1)))</f>
        <v/>
      </c>
      <c r="O165" s="7" t="str">
        <f t="shared" si="438"/>
        <v/>
      </c>
      <c r="P165" s="7" t="str">
        <f t="shared" ref="P165" si="554">IF(ISERROR(SEARCH(CHAR(10),O165,1)),O165,LEFT(O165,SEARCH(CHAR(10),O165,1)))</f>
        <v/>
      </c>
      <c r="Q165" s="7" t="str">
        <f t="shared" si="440"/>
        <v/>
      </c>
      <c r="R165" s="7" t="str">
        <f t="shared" si="441"/>
        <v/>
      </c>
      <c r="S165" s="7" t="str">
        <f t="shared" si="442"/>
        <v/>
      </c>
      <c r="T165" s="7" t="str">
        <f t="shared" si="443"/>
        <v/>
      </c>
      <c r="U165" s="7" t="str">
        <f t="shared" si="444"/>
        <v/>
      </c>
      <c r="V165" s="7" t="str">
        <f t="shared" si="445"/>
        <v/>
      </c>
      <c r="W165" s="7" t="str">
        <f t="shared" si="446"/>
        <v/>
      </c>
      <c r="X165" s="7" t="str">
        <f t="shared" si="447"/>
        <v/>
      </c>
      <c r="Y165" s="7" t="str">
        <f t="shared" si="448"/>
        <v/>
      </c>
      <c r="Z165" s="7" t="str">
        <f t="shared" si="449"/>
        <v/>
      </c>
      <c r="AA165" s="7" t="str">
        <f t="shared" si="450"/>
        <v/>
      </c>
      <c r="AB165" s="7" t="str">
        <f t="shared" si="451"/>
        <v/>
      </c>
      <c r="AC165" s="7" t="str">
        <f t="shared" si="452"/>
        <v/>
      </c>
      <c r="AD165" s="7"/>
      <c r="AE165" s="7"/>
      <c r="AF165" t="str">
        <f t="shared" si="453"/>
        <v>Male</v>
      </c>
      <c r="AG165" t="str">
        <f t="shared" si="454"/>
        <v>Vert</v>
      </c>
      <c r="AH165" t="str">
        <f t="shared" si="455"/>
        <v xml:space="preserve">Pineapple </v>
      </c>
    </row>
    <row r="166" spans="1:34" ht="45" x14ac:dyDescent="0.25">
      <c r="A166" s="6" t="str">
        <f t="shared" ref="A166:B166" si="555">A139</f>
        <v>Male</v>
      </c>
      <c r="B166" s="9" t="str">
        <f t="shared" si="555"/>
        <v>Vert / Yellowside</v>
      </c>
      <c r="C166" s="8" t="str">
        <f>Tables!$N$3</f>
        <v xml:space="preserve">Pineapple </v>
      </c>
      <c r="D166" s="5" t="str">
        <f t="shared" si="430"/>
        <v xml:space="preserve">MaleVert / YellowsidePineapple </v>
      </c>
      <c r="E166" s="11" t="str">
        <f>Tables!N5</f>
        <v xml:space="preserve">Vert // Yellowside Cinnamon
Yellowside / Cinnamon
</v>
      </c>
      <c r="F166" s="7" t="str">
        <f t="shared" si="431"/>
        <v xml:space="preserve">Vert // Yellowside Cinnamon
</v>
      </c>
      <c r="G166" s="7" t="str">
        <f t="shared" si="432"/>
        <v xml:space="preserve">Yellowside / Cinnamon
</v>
      </c>
      <c r="H166" s="7" t="str">
        <f t="shared" si="433"/>
        <v xml:space="preserve">Yellowside / Cinnamon
</v>
      </c>
      <c r="I166" s="7" t="str">
        <f t="shared" si="434"/>
        <v/>
      </c>
      <c r="J166" s="7" t="str">
        <f t="shared" si="425"/>
        <v/>
      </c>
      <c r="K166" s="7" t="str">
        <f t="shared" si="435"/>
        <v/>
      </c>
      <c r="L166" s="7" t="str">
        <f t="shared" si="426"/>
        <v/>
      </c>
      <c r="M166" s="7" t="str">
        <f t="shared" si="436"/>
        <v/>
      </c>
      <c r="N166" s="7" t="str">
        <f t="shared" ref="N166" si="556">IF(ISERROR(SEARCH(CHAR(10),M166,1)),M166,LEFT(M166,SEARCH(CHAR(10),M166,1)))</f>
        <v/>
      </c>
      <c r="O166" s="7" t="str">
        <f t="shared" si="438"/>
        <v/>
      </c>
      <c r="P166" s="7" t="str">
        <f t="shared" ref="P166" si="557">IF(ISERROR(SEARCH(CHAR(10),O166,1)),O166,LEFT(O166,SEARCH(CHAR(10),O166,1)))</f>
        <v/>
      </c>
      <c r="Q166" s="7" t="str">
        <f t="shared" si="440"/>
        <v/>
      </c>
      <c r="R166" s="7" t="str">
        <f t="shared" si="441"/>
        <v/>
      </c>
      <c r="S166" s="7" t="str">
        <f t="shared" si="442"/>
        <v/>
      </c>
      <c r="T166" s="7" t="str">
        <f t="shared" si="443"/>
        <v/>
      </c>
      <c r="U166" s="7" t="str">
        <f t="shared" si="444"/>
        <v/>
      </c>
      <c r="V166" s="7" t="str">
        <f t="shared" si="445"/>
        <v/>
      </c>
      <c r="W166" s="7" t="str">
        <f t="shared" si="446"/>
        <v/>
      </c>
      <c r="X166" s="7" t="str">
        <f t="shared" si="447"/>
        <v/>
      </c>
      <c r="Y166" s="7" t="str">
        <f t="shared" si="448"/>
        <v/>
      </c>
      <c r="Z166" s="7" t="str">
        <f t="shared" si="449"/>
        <v/>
      </c>
      <c r="AA166" s="7" t="str">
        <f t="shared" si="450"/>
        <v/>
      </c>
      <c r="AB166" s="7" t="str">
        <f t="shared" si="451"/>
        <v/>
      </c>
      <c r="AC166" s="7" t="str">
        <f t="shared" si="452"/>
        <v/>
      </c>
      <c r="AD166" s="7"/>
      <c r="AE166" s="7"/>
      <c r="AF166" t="str">
        <f t="shared" si="453"/>
        <v>Male</v>
      </c>
      <c r="AG166" t="str">
        <f t="shared" si="454"/>
        <v>Vert / Yellowside</v>
      </c>
      <c r="AH166" t="str">
        <f t="shared" si="455"/>
        <v xml:space="preserve">Pineapple </v>
      </c>
    </row>
    <row r="167" spans="1:34" ht="45" x14ac:dyDescent="0.25">
      <c r="A167" s="6" t="str">
        <f t="shared" ref="A167:B167" si="558">A140</f>
        <v>Male</v>
      </c>
      <c r="B167" s="9" t="str">
        <f t="shared" si="558"/>
        <v>Vert / Cinnamon</v>
      </c>
      <c r="C167" s="8" t="str">
        <f>Tables!$N$3</f>
        <v xml:space="preserve">Pineapple </v>
      </c>
      <c r="D167" s="5" t="str">
        <f t="shared" si="430"/>
        <v xml:space="preserve">MaleVert / CinnamonPineapple </v>
      </c>
      <c r="E167" s="11" t="str">
        <f>Tables!N6</f>
        <v xml:space="preserve">Vert // yellowside Cinnamon
Cinnamon / Yellowside 
</v>
      </c>
      <c r="F167" s="7" t="str">
        <f t="shared" si="431"/>
        <v xml:space="preserve">Vert // yellowside Cinnamon
</v>
      </c>
      <c r="G167" s="7" t="str">
        <f t="shared" si="432"/>
        <v xml:space="preserve">Cinnamon / Yellowside 
</v>
      </c>
      <c r="H167" s="7" t="str">
        <f t="shared" si="433"/>
        <v xml:space="preserve">Cinnamon / Yellowside 
</v>
      </c>
      <c r="I167" s="7" t="str">
        <f t="shared" si="434"/>
        <v/>
      </c>
      <c r="J167" s="7" t="str">
        <f t="shared" si="425"/>
        <v/>
      </c>
      <c r="K167" s="7" t="str">
        <f t="shared" si="435"/>
        <v/>
      </c>
      <c r="L167" s="7" t="str">
        <f t="shared" si="426"/>
        <v/>
      </c>
      <c r="M167" s="7" t="str">
        <f t="shared" si="436"/>
        <v/>
      </c>
      <c r="N167" s="7" t="str">
        <f t="shared" ref="N167" si="559">IF(ISERROR(SEARCH(CHAR(10),M167,1)),M167,LEFT(M167,SEARCH(CHAR(10),M167,1)))</f>
        <v/>
      </c>
      <c r="O167" s="7" t="str">
        <f t="shared" si="438"/>
        <v/>
      </c>
      <c r="P167" s="7" t="str">
        <f t="shared" ref="P167" si="560">IF(ISERROR(SEARCH(CHAR(10),O167,1)),O167,LEFT(O167,SEARCH(CHAR(10),O167,1)))</f>
        <v/>
      </c>
      <c r="Q167" s="7" t="str">
        <f t="shared" si="440"/>
        <v/>
      </c>
      <c r="R167" s="7" t="str">
        <f t="shared" si="441"/>
        <v/>
      </c>
      <c r="S167" s="7" t="str">
        <f t="shared" si="442"/>
        <v/>
      </c>
      <c r="T167" s="7" t="str">
        <f t="shared" si="443"/>
        <v/>
      </c>
      <c r="U167" s="7" t="str">
        <f t="shared" si="444"/>
        <v/>
      </c>
      <c r="V167" s="7" t="str">
        <f t="shared" si="445"/>
        <v/>
      </c>
      <c r="W167" s="7" t="str">
        <f t="shared" si="446"/>
        <v/>
      </c>
      <c r="X167" s="7" t="str">
        <f t="shared" si="447"/>
        <v/>
      </c>
      <c r="Y167" s="7" t="str">
        <f t="shared" si="448"/>
        <v/>
      </c>
      <c r="Z167" s="7" t="str">
        <f t="shared" si="449"/>
        <v/>
      </c>
      <c r="AA167" s="7" t="str">
        <f t="shared" si="450"/>
        <v/>
      </c>
      <c r="AB167" s="7" t="str">
        <f t="shared" si="451"/>
        <v/>
      </c>
      <c r="AC167" s="7" t="str">
        <f t="shared" si="452"/>
        <v/>
      </c>
      <c r="AD167" s="7"/>
      <c r="AE167" s="7"/>
      <c r="AF167" t="str">
        <f t="shared" si="453"/>
        <v>Male</v>
      </c>
      <c r="AG167" t="str">
        <f t="shared" si="454"/>
        <v>Vert / Cinnamon</v>
      </c>
      <c r="AH167" t="str">
        <f t="shared" si="455"/>
        <v xml:space="preserve">Pineapple </v>
      </c>
    </row>
    <row r="168" spans="1:34" ht="30" x14ac:dyDescent="0.25">
      <c r="A168" s="6" t="str">
        <f t="shared" ref="A168:B168" si="561">A141</f>
        <v>Male</v>
      </c>
      <c r="B168" s="9" t="str">
        <f t="shared" si="561"/>
        <v>Vert / Turquoise</v>
      </c>
      <c r="C168" s="8" t="str">
        <f>Tables!$N$3</f>
        <v xml:space="preserve">Pineapple </v>
      </c>
      <c r="D168" s="5" t="str">
        <f t="shared" si="430"/>
        <v xml:space="preserve">MaleVert / TurquoisePineapple </v>
      </c>
      <c r="E168" s="11" t="str">
        <f>Tables!N7</f>
        <v xml:space="preserve">Vert // Yellowside Cinnamon
Vert /// Yellowside Cinamon Turquoise    </v>
      </c>
      <c r="F168" s="7" t="str">
        <f t="shared" si="431"/>
        <v xml:space="preserve">Vert // Yellowside Cinnamon
</v>
      </c>
      <c r="G168" s="7" t="str">
        <f t="shared" si="432"/>
        <v xml:space="preserve">Vert /// Yellowside Cinamon Turquoise    </v>
      </c>
      <c r="H168" s="7" t="str">
        <f t="shared" si="433"/>
        <v xml:space="preserve">Vert /// Yellowside Cinamon Turquoise    </v>
      </c>
      <c r="I168" s="7" t="str">
        <f t="shared" si="434"/>
        <v/>
      </c>
      <c r="J168" s="7" t="str">
        <f t="shared" si="425"/>
        <v/>
      </c>
      <c r="K168" s="7" t="str">
        <f t="shared" si="435"/>
        <v/>
      </c>
      <c r="L168" s="7" t="str">
        <f t="shared" si="426"/>
        <v/>
      </c>
      <c r="M168" s="7" t="str">
        <f t="shared" si="436"/>
        <v/>
      </c>
      <c r="N168" s="7" t="str">
        <f t="shared" ref="N168" si="562">IF(ISERROR(SEARCH(CHAR(10),M168,1)),M168,LEFT(M168,SEARCH(CHAR(10),M168,1)))</f>
        <v/>
      </c>
      <c r="O168" s="7" t="str">
        <f t="shared" si="438"/>
        <v/>
      </c>
      <c r="P168" s="7" t="str">
        <f t="shared" ref="P168" si="563">IF(ISERROR(SEARCH(CHAR(10),O168,1)),O168,LEFT(O168,SEARCH(CHAR(10),O168,1)))</f>
        <v/>
      </c>
      <c r="Q168" s="7" t="str">
        <f t="shared" si="440"/>
        <v/>
      </c>
      <c r="R168" s="7" t="str">
        <f t="shared" si="441"/>
        <v/>
      </c>
      <c r="S168" s="7" t="str">
        <f t="shared" si="442"/>
        <v/>
      </c>
      <c r="T168" s="7" t="str">
        <f t="shared" si="443"/>
        <v/>
      </c>
      <c r="U168" s="7" t="str">
        <f t="shared" si="444"/>
        <v/>
      </c>
      <c r="V168" s="7" t="str">
        <f t="shared" si="445"/>
        <v/>
      </c>
      <c r="W168" s="7" t="str">
        <f t="shared" si="446"/>
        <v/>
      </c>
      <c r="X168" s="7" t="str">
        <f t="shared" si="447"/>
        <v/>
      </c>
      <c r="Y168" s="7" t="str">
        <f t="shared" si="448"/>
        <v/>
      </c>
      <c r="Z168" s="7" t="str">
        <f t="shared" si="449"/>
        <v/>
      </c>
      <c r="AA168" s="7" t="str">
        <f t="shared" si="450"/>
        <v/>
      </c>
      <c r="AB168" s="7" t="str">
        <f t="shared" si="451"/>
        <v/>
      </c>
      <c r="AC168" s="7" t="str">
        <f t="shared" si="452"/>
        <v/>
      </c>
      <c r="AD168" s="7"/>
      <c r="AE168" s="7"/>
      <c r="AF168" t="str">
        <f t="shared" si="453"/>
        <v>Male</v>
      </c>
      <c r="AG168" t="str">
        <f t="shared" si="454"/>
        <v>Vert / Turquoise</v>
      </c>
      <c r="AH168" t="str">
        <f t="shared" si="455"/>
        <v xml:space="preserve">Pineapple </v>
      </c>
    </row>
    <row r="169" spans="1:34" ht="60" x14ac:dyDescent="0.25">
      <c r="A169" s="6" t="str">
        <f t="shared" ref="A169:B169" si="564">A142</f>
        <v>Male</v>
      </c>
      <c r="B169" s="9" t="str">
        <f t="shared" si="564"/>
        <v>Vert // Yellowside Cinnamon</v>
      </c>
      <c r="C169" s="8" t="str">
        <f>Tables!$N$3</f>
        <v xml:space="preserve">Pineapple </v>
      </c>
      <c r="D169" s="5" t="str">
        <f t="shared" si="430"/>
        <v xml:space="preserve">MaleVert // Yellowside CinnamonPineapple </v>
      </c>
      <c r="E169" s="11" t="str">
        <f>Tables!N8</f>
        <v>Vert // Yellowside Cinnamon
Yellowside / Cinnamon
Cinnamon / Yellowside 
Pineapple</v>
      </c>
      <c r="F169" s="7" t="str">
        <f t="shared" si="431"/>
        <v xml:space="preserve">Vert // Yellowside Cinnamon
</v>
      </c>
      <c r="G169" s="7" t="str">
        <f t="shared" si="432"/>
        <v>Yellowside / Cinnamon
Cinnamon / Yellowside 
Pineapple</v>
      </c>
      <c r="H169" s="7" t="str">
        <f t="shared" si="433"/>
        <v xml:space="preserve">Yellowside / Cinnamon
</v>
      </c>
      <c r="I169" s="7" t="str">
        <f t="shared" si="434"/>
        <v>Cinnamon / Yellowside 
Pineapple</v>
      </c>
      <c r="J169" s="7" t="str">
        <f t="shared" si="425"/>
        <v xml:space="preserve">Cinnamon / Yellowside 
</v>
      </c>
      <c r="K169" s="7" t="str">
        <f t="shared" si="435"/>
        <v>Pineapple</v>
      </c>
      <c r="L169" s="7" t="str">
        <f t="shared" si="426"/>
        <v>Pineapple</v>
      </c>
      <c r="M169" s="7" t="str">
        <f t="shared" si="436"/>
        <v/>
      </c>
      <c r="N169" s="7" t="str">
        <f t="shared" ref="N169" si="565">IF(ISERROR(SEARCH(CHAR(10),M169,1)),M169,LEFT(M169,SEARCH(CHAR(10),M169,1)))</f>
        <v/>
      </c>
      <c r="O169" s="7" t="str">
        <f t="shared" si="438"/>
        <v/>
      </c>
      <c r="P169" s="7" t="str">
        <f t="shared" ref="P169" si="566">IF(ISERROR(SEARCH(CHAR(10),O169,1)),O169,LEFT(O169,SEARCH(CHAR(10),O169,1)))</f>
        <v/>
      </c>
      <c r="Q169" s="7" t="str">
        <f t="shared" si="440"/>
        <v/>
      </c>
      <c r="R169" s="7" t="str">
        <f t="shared" si="441"/>
        <v/>
      </c>
      <c r="S169" s="7" t="str">
        <f t="shared" si="442"/>
        <v/>
      </c>
      <c r="T169" s="7" t="str">
        <f t="shared" si="443"/>
        <v/>
      </c>
      <c r="U169" s="7" t="str">
        <f t="shared" si="444"/>
        <v/>
      </c>
      <c r="V169" s="7" t="str">
        <f t="shared" si="445"/>
        <v/>
      </c>
      <c r="W169" s="7" t="str">
        <f t="shared" si="446"/>
        <v/>
      </c>
      <c r="X169" s="7" t="str">
        <f t="shared" si="447"/>
        <v/>
      </c>
      <c r="Y169" s="7" t="str">
        <f t="shared" si="448"/>
        <v/>
      </c>
      <c r="Z169" s="7" t="str">
        <f t="shared" si="449"/>
        <v/>
      </c>
      <c r="AA169" s="7" t="str">
        <f t="shared" si="450"/>
        <v/>
      </c>
      <c r="AB169" s="7" t="str">
        <f t="shared" si="451"/>
        <v/>
      </c>
      <c r="AC169" s="7" t="str">
        <f t="shared" si="452"/>
        <v/>
      </c>
      <c r="AD169" s="7"/>
      <c r="AE169" s="7"/>
      <c r="AF169" t="str">
        <f t="shared" si="453"/>
        <v>Male</v>
      </c>
      <c r="AG169" t="str">
        <f t="shared" si="454"/>
        <v>Vert // Yellowside Cinnamon</v>
      </c>
      <c r="AH169" t="str">
        <f t="shared" si="455"/>
        <v xml:space="preserve">Pineapple </v>
      </c>
    </row>
    <row r="170" spans="1:34" ht="60" x14ac:dyDescent="0.25">
      <c r="A170" s="6" t="str">
        <f t="shared" ref="A170:B170" si="567">A143</f>
        <v>Male</v>
      </c>
      <c r="B170" s="9" t="str">
        <f t="shared" si="567"/>
        <v>Vert // Cinnamon Turquoise</v>
      </c>
      <c r="C170" s="8" t="str">
        <f>Tables!$N$3</f>
        <v xml:space="preserve">Pineapple </v>
      </c>
      <c r="D170" s="5" t="str">
        <f t="shared" si="430"/>
        <v xml:space="preserve">MaleVert // Cinnamon TurquoisePineapple </v>
      </c>
      <c r="E170" s="11" t="str">
        <f>Tables!N9</f>
        <v xml:space="preserve">Vert // Yellowside Cinnamon
Vert /// Yellowside Cinamon Turquoise
Cinnamon / Yellowside 
Cinnamon  // Yellowside Turquoise    </v>
      </c>
      <c r="F170" s="7" t="str">
        <f t="shared" si="431"/>
        <v xml:space="preserve">Vert // Yellowside Cinnamon
</v>
      </c>
      <c r="G170" s="7" t="str">
        <f t="shared" si="432"/>
        <v xml:space="preserve">Vert /// Yellowside Cinamon Turquoise
Cinnamon / Yellowside 
Cinnamon  // Yellowside Turquoise    </v>
      </c>
      <c r="H170" s="7" t="str">
        <f t="shared" si="433"/>
        <v xml:space="preserve">Vert /// Yellowside Cinamon Turquoise
</v>
      </c>
      <c r="I170" s="7" t="str">
        <f t="shared" si="434"/>
        <v xml:space="preserve">Cinnamon / Yellowside 
Cinnamon  // Yellowside Turquoise    </v>
      </c>
      <c r="J170" s="7" t="str">
        <f t="shared" si="425"/>
        <v xml:space="preserve">Cinnamon / Yellowside 
</v>
      </c>
      <c r="K170" s="7" t="str">
        <f t="shared" si="435"/>
        <v xml:space="preserve">Cinnamon  // Yellowside Turquoise    </v>
      </c>
      <c r="L170" s="7" t="str">
        <f t="shared" si="426"/>
        <v xml:space="preserve">Cinnamon  // Yellowside Turquoise    </v>
      </c>
      <c r="M170" s="7" t="str">
        <f t="shared" si="436"/>
        <v/>
      </c>
      <c r="N170" s="7" t="str">
        <f t="shared" ref="N170" si="568">IF(ISERROR(SEARCH(CHAR(10),M170,1)),M170,LEFT(M170,SEARCH(CHAR(10),M170,1)))</f>
        <v/>
      </c>
      <c r="O170" s="7" t="str">
        <f t="shared" si="438"/>
        <v/>
      </c>
      <c r="P170" s="7" t="str">
        <f t="shared" ref="P170" si="569">IF(ISERROR(SEARCH(CHAR(10),O170,1)),O170,LEFT(O170,SEARCH(CHAR(10),O170,1)))</f>
        <v/>
      </c>
      <c r="Q170" s="7" t="str">
        <f t="shared" si="440"/>
        <v/>
      </c>
      <c r="R170" s="7" t="str">
        <f t="shared" si="441"/>
        <v/>
      </c>
      <c r="S170" s="7" t="str">
        <f t="shared" si="442"/>
        <v/>
      </c>
      <c r="T170" s="7" t="str">
        <f t="shared" si="443"/>
        <v/>
      </c>
      <c r="U170" s="7" t="str">
        <f t="shared" si="444"/>
        <v/>
      </c>
      <c r="V170" s="7" t="str">
        <f t="shared" si="445"/>
        <v/>
      </c>
      <c r="W170" s="7" t="str">
        <f t="shared" si="446"/>
        <v/>
      </c>
      <c r="X170" s="7" t="str">
        <f t="shared" si="447"/>
        <v/>
      </c>
      <c r="Y170" s="7" t="str">
        <f t="shared" si="448"/>
        <v/>
      </c>
      <c r="Z170" s="7" t="str">
        <f t="shared" si="449"/>
        <v/>
      </c>
      <c r="AA170" s="7" t="str">
        <f t="shared" si="450"/>
        <v/>
      </c>
      <c r="AB170" s="7" t="str">
        <f t="shared" si="451"/>
        <v/>
      </c>
      <c r="AC170" s="7" t="str">
        <f t="shared" si="452"/>
        <v/>
      </c>
      <c r="AD170" s="7"/>
      <c r="AE170" s="7"/>
      <c r="AF170" t="str">
        <f t="shared" si="453"/>
        <v>Male</v>
      </c>
      <c r="AG170" t="str">
        <f t="shared" si="454"/>
        <v>Vert // Cinnamon Turquoise</v>
      </c>
      <c r="AH170" t="str">
        <f t="shared" si="455"/>
        <v xml:space="preserve">Pineapple </v>
      </c>
    </row>
    <row r="171" spans="1:34" ht="60" x14ac:dyDescent="0.25">
      <c r="A171" s="6" t="str">
        <f t="shared" ref="A171:B171" si="570">A144</f>
        <v>Male</v>
      </c>
      <c r="B171" s="9" t="str">
        <f t="shared" si="570"/>
        <v>vert // yellowside turquoise</v>
      </c>
      <c r="C171" s="8" t="str">
        <f>Tables!$N$3</f>
        <v xml:space="preserve">Pineapple </v>
      </c>
      <c r="D171" s="5" t="str">
        <f t="shared" si="430"/>
        <v xml:space="preserve">Malevert // yellowside turquoisePineapple </v>
      </c>
      <c r="E171" s="11" t="str">
        <f>Tables!N10</f>
        <v xml:space="preserve">Vert // Yellowside Cinnamon
Vert /// Yellowside Cinamon Turquoise
Yellowside / Cinnamon
Yellowside // Cinnamon Turquoise    </v>
      </c>
      <c r="F171" s="7" t="str">
        <f t="shared" si="431"/>
        <v xml:space="preserve">Vert // Yellowside Cinnamon
</v>
      </c>
      <c r="G171" s="7" t="str">
        <f t="shared" si="432"/>
        <v xml:space="preserve">Vert /// Yellowside Cinamon Turquoise
Yellowside / Cinnamon
Yellowside // Cinnamon Turquoise    </v>
      </c>
      <c r="H171" s="7" t="str">
        <f t="shared" si="433"/>
        <v xml:space="preserve">Vert /// Yellowside Cinamon Turquoise
</v>
      </c>
      <c r="I171" s="7" t="str">
        <f t="shared" si="434"/>
        <v xml:space="preserve">Yellowside / Cinnamon
Yellowside // Cinnamon Turquoise    </v>
      </c>
      <c r="J171" s="7" t="str">
        <f t="shared" si="425"/>
        <v xml:space="preserve">Yellowside / Cinnamon
</v>
      </c>
      <c r="K171" s="7" t="str">
        <f t="shared" si="435"/>
        <v xml:space="preserve">Yellowside // Cinnamon Turquoise    </v>
      </c>
      <c r="L171" s="7" t="str">
        <f t="shared" si="426"/>
        <v xml:space="preserve">Yellowside // Cinnamon Turquoise    </v>
      </c>
      <c r="M171" s="7" t="str">
        <f t="shared" si="436"/>
        <v/>
      </c>
      <c r="N171" s="7" t="str">
        <f t="shared" ref="N171" si="571">IF(ISERROR(SEARCH(CHAR(10),M171,1)),M171,LEFT(M171,SEARCH(CHAR(10),M171,1)))</f>
        <v/>
      </c>
      <c r="O171" s="7" t="str">
        <f t="shared" si="438"/>
        <v/>
      </c>
      <c r="P171" s="7" t="str">
        <f t="shared" ref="P171" si="572">IF(ISERROR(SEARCH(CHAR(10),O171,1)),O171,LEFT(O171,SEARCH(CHAR(10),O171,1)))</f>
        <v/>
      </c>
      <c r="Q171" s="7" t="str">
        <f t="shared" si="440"/>
        <v/>
      </c>
      <c r="R171" s="7" t="str">
        <f t="shared" si="441"/>
        <v/>
      </c>
      <c r="S171" s="7" t="str">
        <f t="shared" si="442"/>
        <v/>
      </c>
      <c r="T171" s="7" t="str">
        <f t="shared" si="443"/>
        <v/>
      </c>
      <c r="U171" s="7" t="str">
        <f t="shared" si="444"/>
        <v/>
      </c>
      <c r="V171" s="7" t="str">
        <f t="shared" si="445"/>
        <v/>
      </c>
      <c r="W171" s="7" t="str">
        <f t="shared" si="446"/>
        <v/>
      </c>
      <c r="X171" s="7" t="str">
        <f t="shared" si="447"/>
        <v/>
      </c>
      <c r="Y171" s="7" t="str">
        <f t="shared" si="448"/>
        <v/>
      </c>
      <c r="Z171" s="7" t="str">
        <f t="shared" si="449"/>
        <v/>
      </c>
      <c r="AA171" s="7" t="str">
        <f t="shared" si="450"/>
        <v/>
      </c>
      <c r="AB171" s="7" t="str">
        <f t="shared" si="451"/>
        <v/>
      </c>
      <c r="AC171" s="7" t="str">
        <f t="shared" si="452"/>
        <v/>
      </c>
      <c r="AD171" s="7"/>
      <c r="AE171" s="7"/>
      <c r="AF171" t="str">
        <f t="shared" si="453"/>
        <v>Male</v>
      </c>
      <c r="AG171" t="str">
        <f t="shared" si="454"/>
        <v>vert // yellowside turquoise</v>
      </c>
      <c r="AH171" t="str">
        <f t="shared" si="455"/>
        <v xml:space="preserve">Pineapple </v>
      </c>
    </row>
    <row r="172" spans="1:34" ht="150" x14ac:dyDescent="0.25">
      <c r="A172" s="6" t="str">
        <f t="shared" ref="A172:B172" si="573">A145</f>
        <v>Male</v>
      </c>
      <c r="B172" s="9" t="str">
        <f t="shared" si="573"/>
        <v>Vert /// Yellowside Cinnamon  Turquoise</v>
      </c>
      <c r="C172" s="8" t="str">
        <f>Tables!$N$3</f>
        <v xml:space="preserve">Pineapple </v>
      </c>
      <c r="D172" s="5" t="str">
        <f t="shared" si="430"/>
        <v xml:space="preserve">MaleVert /// Yellowside Cinnamon  TurquoisePineapple </v>
      </c>
      <c r="E172" s="11" t="str">
        <f>Tables!N11</f>
        <v xml:space="preserve">Vert // Yellowside Cinnamon
Vert /// Yellowside Cinamon Turquoise
Yellowside / Cinnamon
Yellowside / Turquoise
Yellowside // Cinnamon Turquoise
Cinnamon / Yellowside 
Cinnamon / Turquoise
Cinnamon  // Yellowside Turquoise
Pineapple
Pineapple / Turquoise    </v>
      </c>
      <c r="F172" s="7" t="str">
        <f t="shared" si="431"/>
        <v xml:space="preserve">Vert // Yellowside Cinnamon
</v>
      </c>
      <c r="G172" s="7" t="str">
        <f t="shared" si="432"/>
        <v xml:space="preserve">Vert /// Yellowside Cinamon Turquoise
Yellowside / Cinnamon
Yellowside / Turquoise
Yellowside // Cinnamon Turquoise
Cinnamon / Yellowside 
Cinnamon / Turquoise
Cinnamon  // Yellowside Turquoise
Pineapple
Pineapple / Turquoise    </v>
      </c>
      <c r="H172" s="7" t="str">
        <f t="shared" si="433"/>
        <v xml:space="preserve">Vert /// Yellowside Cinamon Turquoise
</v>
      </c>
      <c r="I172" s="7" t="str">
        <f t="shared" si="434"/>
        <v xml:space="preserve">Yellowside / Cinnamon
Yellowside / Turquoise
Yellowside // Cinnamon Turquoise
Cinnamon / Yellowside 
Cinnamon / Turquoise
Cinnamon  // Yellowside Turquoise
Pineapple
Pineapple / Turquoise    </v>
      </c>
      <c r="J172" s="7" t="str">
        <f t="shared" si="425"/>
        <v xml:space="preserve">Yellowside / Cinnamon
</v>
      </c>
      <c r="K172" s="7" t="str">
        <f t="shared" si="435"/>
        <v xml:space="preserve">Yellowside / Turquoise
Yellowside // Cinnamon Turquoise
Cinnamon / Yellowside 
Cinnamon / Turquoise
Cinnamon  // Yellowside Turquoise
Pineapple
Pineapple / Turquoise    </v>
      </c>
      <c r="L172" s="7" t="str">
        <f t="shared" si="426"/>
        <v xml:space="preserve">Yellowside / Turquoise
</v>
      </c>
      <c r="M172" s="7" t="str">
        <f t="shared" si="436"/>
        <v xml:space="preserve">Yellowside // Cinnamon Turquoise
Cinnamon / Yellowside 
Cinnamon / Turquoise
Cinnamon  // Yellowside Turquoise
Pineapple
Pineapple / Turquoise    </v>
      </c>
      <c r="N172" s="7" t="str">
        <f t="shared" ref="N172" si="574">IF(ISERROR(SEARCH(CHAR(10),M172,1)),M172,LEFT(M172,SEARCH(CHAR(10),M172,1)))</f>
        <v xml:space="preserve">Yellowside // Cinnamon Turquoise
</v>
      </c>
      <c r="O172" s="7" t="str">
        <f t="shared" si="438"/>
        <v xml:space="preserve">Cinnamon / Yellowside 
Cinnamon / Turquoise
Cinnamon  // Yellowside Turquoise
Pineapple
Pineapple / Turquoise    </v>
      </c>
      <c r="P172" s="7" t="str">
        <f t="shared" ref="P172" si="575">IF(ISERROR(SEARCH(CHAR(10),O172,1)),O172,LEFT(O172,SEARCH(CHAR(10),O172,1)))</f>
        <v xml:space="preserve">Cinnamon / Yellowside 
</v>
      </c>
      <c r="Q172" s="7" t="str">
        <f t="shared" si="440"/>
        <v xml:space="preserve">Cinnamon / Turquoise
Cinnamon  // Yellowside Turquoise
Pineapple
Pineapple / Turquoise    </v>
      </c>
      <c r="R172" s="7" t="str">
        <f t="shared" si="441"/>
        <v xml:space="preserve">Cinnamon / Turquoise
</v>
      </c>
      <c r="S172" s="7" t="str">
        <f t="shared" si="442"/>
        <v xml:space="preserve">Cinnamon  // Yellowside Turquoise
Pineapple
Pineapple / Turquoise    </v>
      </c>
      <c r="T172" s="7" t="str">
        <f t="shared" si="443"/>
        <v xml:space="preserve">Cinnamon  // Yellowside Turquoise
</v>
      </c>
      <c r="U172" s="7" t="str">
        <f t="shared" si="444"/>
        <v xml:space="preserve">Pineapple
Pineapple / Turquoise    </v>
      </c>
      <c r="V172" s="7" t="str">
        <f t="shared" si="445"/>
        <v xml:space="preserve">Pineapple
</v>
      </c>
      <c r="W172" s="7" t="str">
        <f t="shared" si="446"/>
        <v xml:space="preserve">Pineapple / Turquoise    </v>
      </c>
      <c r="X172" s="7" t="str">
        <f t="shared" si="447"/>
        <v xml:space="preserve">Pineapple / Turquoise    </v>
      </c>
      <c r="Y172" s="7" t="str">
        <f t="shared" si="448"/>
        <v/>
      </c>
      <c r="Z172" s="7" t="str">
        <f t="shared" si="449"/>
        <v/>
      </c>
      <c r="AA172" s="7" t="str">
        <f t="shared" si="450"/>
        <v/>
      </c>
      <c r="AB172" s="7" t="str">
        <f t="shared" si="451"/>
        <v/>
      </c>
      <c r="AC172" s="7" t="str">
        <f t="shared" si="452"/>
        <v/>
      </c>
      <c r="AD172" s="7"/>
      <c r="AE172" s="7"/>
      <c r="AF172" t="str">
        <f t="shared" si="453"/>
        <v>Male</v>
      </c>
      <c r="AG172" t="str">
        <f t="shared" si="454"/>
        <v>Vert /// Yellowside Cinnamon  Turquoise</v>
      </c>
      <c r="AH172" t="str">
        <f t="shared" si="455"/>
        <v xml:space="preserve">Pineapple </v>
      </c>
    </row>
    <row r="173" spans="1:34" ht="15.75" x14ac:dyDescent="0.25">
      <c r="A173" s="6" t="str">
        <f t="shared" ref="A173:B173" si="576">A146</f>
        <v>Male</v>
      </c>
      <c r="B173" s="9" t="str">
        <f t="shared" si="576"/>
        <v>Yellowside</v>
      </c>
      <c r="C173" s="8" t="str">
        <f>Tables!$N$3</f>
        <v xml:space="preserve">Pineapple </v>
      </c>
      <c r="D173" s="5" t="str">
        <f t="shared" si="430"/>
        <v xml:space="preserve">MaleYellowsidePineapple </v>
      </c>
      <c r="E173" s="11" t="str">
        <f>Tables!N12</f>
        <v>Yellowside / Cinnamon</v>
      </c>
      <c r="F173" s="7" t="str">
        <f t="shared" si="431"/>
        <v>Yellowside / Cinnamon</v>
      </c>
      <c r="G173" s="7" t="str">
        <f t="shared" si="432"/>
        <v/>
      </c>
      <c r="H173" s="7" t="str">
        <f t="shared" si="433"/>
        <v/>
      </c>
      <c r="I173" s="7" t="str">
        <f t="shared" si="434"/>
        <v/>
      </c>
      <c r="J173" s="7" t="str">
        <f t="shared" si="425"/>
        <v/>
      </c>
      <c r="K173" s="7" t="str">
        <f t="shared" si="435"/>
        <v/>
      </c>
      <c r="L173" s="7" t="str">
        <f t="shared" si="426"/>
        <v/>
      </c>
      <c r="M173" s="7" t="str">
        <f t="shared" si="436"/>
        <v/>
      </c>
      <c r="N173" s="7" t="str">
        <f t="shared" ref="N173" si="577">IF(ISERROR(SEARCH(CHAR(10),M173,1)),M173,LEFT(M173,SEARCH(CHAR(10),M173,1)))</f>
        <v/>
      </c>
      <c r="O173" s="7" t="str">
        <f t="shared" si="438"/>
        <v/>
      </c>
      <c r="P173" s="7" t="str">
        <f t="shared" ref="P173" si="578">IF(ISERROR(SEARCH(CHAR(10),O173,1)),O173,LEFT(O173,SEARCH(CHAR(10),O173,1)))</f>
        <v/>
      </c>
      <c r="Q173" s="7" t="str">
        <f t="shared" si="440"/>
        <v/>
      </c>
      <c r="R173" s="7" t="str">
        <f t="shared" si="441"/>
        <v/>
      </c>
      <c r="S173" s="7" t="str">
        <f t="shared" si="442"/>
        <v/>
      </c>
      <c r="T173" s="7" t="str">
        <f t="shared" si="443"/>
        <v/>
      </c>
      <c r="U173" s="7" t="str">
        <f t="shared" si="444"/>
        <v/>
      </c>
      <c r="V173" s="7" t="str">
        <f t="shared" si="445"/>
        <v/>
      </c>
      <c r="W173" s="7" t="str">
        <f t="shared" si="446"/>
        <v/>
      </c>
      <c r="X173" s="7" t="str">
        <f t="shared" si="447"/>
        <v/>
      </c>
      <c r="Y173" s="7" t="str">
        <f t="shared" si="448"/>
        <v/>
      </c>
      <c r="Z173" s="7" t="str">
        <f t="shared" si="449"/>
        <v/>
      </c>
      <c r="AA173" s="7" t="str">
        <f t="shared" si="450"/>
        <v/>
      </c>
      <c r="AB173" s="7" t="str">
        <f t="shared" si="451"/>
        <v/>
      </c>
      <c r="AC173" s="7" t="str">
        <f t="shared" si="452"/>
        <v/>
      </c>
      <c r="AD173" s="7"/>
      <c r="AE173" s="7"/>
      <c r="AF173" t="str">
        <f t="shared" si="453"/>
        <v>Male</v>
      </c>
      <c r="AG173" t="str">
        <f t="shared" si="454"/>
        <v>Yellowside</v>
      </c>
      <c r="AH173" t="str">
        <f t="shared" si="455"/>
        <v xml:space="preserve">Pineapple </v>
      </c>
    </row>
    <row r="174" spans="1:34" ht="30" x14ac:dyDescent="0.25">
      <c r="A174" s="6" t="str">
        <f t="shared" ref="A174:B174" si="579">A147</f>
        <v>Male</v>
      </c>
      <c r="B174" s="9" t="str">
        <f t="shared" si="579"/>
        <v xml:space="preserve">Yellowside / Cinamon </v>
      </c>
      <c r="C174" s="8" t="str">
        <f>Tables!$N$3</f>
        <v xml:space="preserve">Pineapple </v>
      </c>
      <c r="D174" s="5" t="str">
        <f t="shared" si="430"/>
        <v xml:space="preserve">MaleYellowside / Cinamon Pineapple </v>
      </c>
      <c r="E174" s="11" t="str">
        <f>Tables!N13</f>
        <v>Yellowside / Cinnamon
YellowsideCinnamon</v>
      </c>
      <c r="F174" s="7" t="str">
        <f t="shared" si="431"/>
        <v xml:space="preserve">Yellowside / Cinnamon
</v>
      </c>
      <c r="G174" s="7" t="str">
        <f t="shared" si="432"/>
        <v>YellowsideCinnamon</v>
      </c>
      <c r="H174" s="7" t="str">
        <f t="shared" si="433"/>
        <v>YellowsideCinnamon</v>
      </c>
      <c r="I174" s="7" t="str">
        <f t="shared" si="434"/>
        <v/>
      </c>
      <c r="J174" s="7" t="str">
        <f t="shared" si="425"/>
        <v/>
      </c>
      <c r="K174" s="7" t="str">
        <f t="shared" si="435"/>
        <v/>
      </c>
      <c r="L174" s="7" t="str">
        <f t="shared" si="426"/>
        <v/>
      </c>
      <c r="M174" s="7" t="str">
        <f t="shared" si="436"/>
        <v/>
      </c>
      <c r="N174" s="7" t="str">
        <f t="shared" ref="N174" si="580">IF(ISERROR(SEARCH(CHAR(10),M174,1)),M174,LEFT(M174,SEARCH(CHAR(10),M174,1)))</f>
        <v/>
      </c>
      <c r="O174" s="7" t="str">
        <f t="shared" si="438"/>
        <v/>
      </c>
      <c r="P174" s="7" t="str">
        <f t="shared" ref="P174" si="581">IF(ISERROR(SEARCH(CHAR(10),O174,1)),O174,LEFT(O174,SEARCH(CHAR(10),O174,1)))</f>
        <v/>
      </c>
      <c r="Q174" s="7" t="str">
        <f t="shared" si="440"/>
        <v/>
      </c>
      <c r="R174" s="7" t="str">
        <f t="shared" si="441"/>
        <v/>
      </c>
      <c r="S174" s="7" t="str">
        <f t="shared" si="442"/>
        <v/>
      </c>
      <c r="T174" s="7" t="str">
        <f t="shared" si="443"/>
        <v/>
      </c>
      <c r="U174" s="7" t="str">
        <f t="shared" si="444"/>
        <v/>
      </c>
      <c r="V174" s="7" t="str">
        <f t="shared" si="445"/>
        <v/>
      </c>
      <c r="W174" s="7" t="str">
        <f t="shared" si="446"/>
        <v/>
      </c>
      <c r="X174" s="7" t="str">
        <f t="shared" si="447"/>
        <v/>
      </c>
      <c r="Y174" s="7" t="str">
        <f t="shared" si="448"/>
        <v/>
      </c>
      <c r="Z174" s="7" t="str">
        <f t="shared" si="449"/>
        <v/>
      </c>
      <c r="AA174" s="7" t="str">
        <f t="shared" si="450"/>
        <v/>
      </c>
      <c r="AB174" s="7" t="str">
        <f t="shared" si="451"/>
        <v/>
      </c>
      <c r="AC174" s="7" t="str">
        <f t="shared" si="452"/>
        <v/>
      </c>
      <c r="AD174" s="7"/>
      <c r="AE174" s="7"/>
      <c r="AF174" t="str">
        <f t="shared" si="453"/>
        <v>Male</v>
      </c>
      <c r="AG174" t="str">
        <f t="shared" si="454"/>
        <v xml:space="preserve">Yellowside / Cinamon </v>
      </c>
      <c r="AH174" t="str">
        <f t="shared" si="455"/>
        <v xml:space="preserve">Pineapple </v>
      </c>
    </row>
    <row r="175" spans="1:34" ht="30" x14ac:dyDescent="0.25">
      <c r="A175" s="6" t="str">
        <f t="shared" ref="A175:B175" si="582">A148</f>
        <v>Male</v>
      </c>
      <c r="B175" s="9" t="str">
        <f t="shared" si="582"/>
        <v>Yellowside / Turquoise</v>
      </c>
      <c r="C175" s="8" t="str">
        <f>Tables!$N$3</f>
        <v xml:space="preserve">Pineapple </v>
      </c>
      <c r="D175" s="5" t="str">
        <f t="shared" si="430"/>
        <v xml:space="preserve">MaleYellowside / TurquoisePineapple </v>
      </c>
      <c r="E175" s="11" t="str">
        <f>Tables!N14</f>
        <v>Yellowside / Cinnamon
Yellowside // Cinnamon Turquoise</v>
      </c>
      <c r="F175" s="7" t="str">
        <f t="shared" si="431"/>
        <v xml:space="preserve">Yellowside / Cinnamon
</v>
      </c>
      <c r="G175" s="7" t="str">
        <f t="shared" si="432"/>
        <v>Yellowside // Cinnamon Turquoise</v>
      </c>
      <c r="H175" s="7" t="str">
        <f t="shared" si="433"/>
        <v>Yellowside // Cinnamon Turquoise</v>
      </c>
      <c r="I175" s="7" t="str">
        <f t="shared" si="434"/>
        <v/>
      </c>
      <c r="J175" s="7" t="str">
        <f t="shared" si="425"/>
        <v/>
      </c>
      <c r="K175" s="7" t="str">
        <f t="shared" si="435"/>
        <v/>
      </c>
      <c r="L175" s="7" t="str">
        <f t="shared" si="426"/>
        <v/>
      </c>
      <c r="M175" s="7" t="str">
        <f t="shared" si="436"/>
        <v/>
      </c>
      <c r="N175" s="7" t="str">
        <f t="shared" ref="N175" si="583">IF(ISERROR(SEARCH(CHAR(10),M175,1)),M175,LEFT(M175,SEARCH(CHAR(10),M175,1)))</f>
        <v/>
      </c>
      <c r="O175" s="7" t="str">
        <f t="shared" si="438"/>
        <v/>
      </c>
      <c r="P175" s="7" t="str">
        <f t="shared" ref="P175" si="584">IF(ISERROR(SEARCH(CHAR(10),O175,1)),O175,LEFT(O175,SEARCH(CHAR(10),O175,1)))</f>
        <v/>
      </c>
      <c r="Q175" s="7" t="str">
        <f t="shared" si="440"/>
        <v/>
      </c>
      <c r="R175" s="7" t="str">
        <f t="shared" si="441"/>
        <v/>
      </c>
      <c r="S175" s="7" t="str">
        <f t="shared" si="442"/>
        <v/>
      </c>
      <c r="T175" s="7" t="str">
        <f t="shared" si="443"/>
        <v/>
      </c>
      <c r="U175" s="7" t="str">
        <f t="shared" si="444"/>
        <v/>
      </c>
      <c r="V175" s="7" t="str">
        <f t="shared" si="445"/>
        <v/>
      </c>
      <c r="W175" s="7" t="str">
        <f t="shared" si="446"/>
        <v/>
      </c>
      <c r="X175" s="7" t="str">
        <f t="shared" si="447"/>
        <v/>
      </c>
      <c r="Y175" s="7" t="str">
        <f t="shared" si="448"/>
        <v/>
      </c>
      <c r="Z175" s="7" t="str">
        <f t="shared" si="449"/>
        <v/>
      </c>
      <c r="AA175" s="7" t="str">
        <f t="shared" si="450"/>
        <v/>
      </c>
      <c r="AB175" s="7" t="str">
        <f t="shared" si="451"/>
        <v/>
      </c>
      <c r="AC175" s="7" t="str">
        <f t="shared" si="452"/>
        <v/>
      </c>
      <c r="AD175" s="7"/>
      <c r="AE175" s="7"/>
      <c r="AF175" t="str">
        <f t="shared" si="453"/>
        <v>Male</v>
      </c>
      <c r="AG175" t="str">
        <f t="shared" si="454"/>
        <v>Yellowside / Turquoise</v>
      </c>
      <c r="AH175" t="str">
        <f t="shared" si="455"/>
        <v xml:space="preserve">Pineapple </v>
      </c>
    </row>
    <row r="176" spans="1:34" ht="60" x14ac:dyDescent="0.25">
      <c r="A176" s="6" t="str">
        <f t="shared" ref="A176:B176" si="585">A149</f>
        <v>Male</v>
      </c>
      <c r="B176" s="9" t="str">
        <f t="shared" si="585"/>
        <v>Yellowside // Turquoise cinnamon</v>
      </c>
      <c r="C176" s="8" t="str">
        <f>Tables!$N$3</f>
        <v xml:space="preserve">Pineapple </v>
      </c>
      <c r="D176" s="5" t="str">
        <f t="shared" si="430"/>
        <v xml:space="preserve">MaleYellowside // Turquoise cinnamonPineapple </v>
      </c>
      <c r="E176" s="11" t="str">
        <f>Tables!N15</f>
        <v xml:space="preserve">Yellowside / Cinnamon
Yellowside // Cinnamon Turquoise
Pineapple
Pineapple / Turquoise </v>
      </c>
      <c r="F176" s="7" t="str">
        <f t="shared" si="431"/>
        <v xml:space="preserve">Yellowside / Cinnamon
</v>
      </c>
      <c r="G176" s="7" t="str">
        <f t="shared" si="432"/>
        <v xml:space="preserve">Yellowside // Cinnamon Turquoise
Pineapple
Pineapple / Turquoise </v>
      </c>
      <c r="H176" s="7" t="str">
        <f t="shared" si="433"/>
        <v xml:space="preserve">Yellowside // Cinnamon Turquoise
</v>
      </c>
      <c r="I176" s="7" t="str">
        <f t="shared" si="434"/>
        <v xml:space="preserve">Pineapple
Pineapple / Turquoise </v>
      </c>
      <c r="J176" s="7" t="str">
        <f t="shared" si="425"/>
        <v xml:space="preserve">Pineapple
</v>
      </c>
      <c r="K176" s="7" t="str">
        <f t="shared" si="435"/>
        <v xml:space="preserve">Pineapple / Turquoise </v>
      </c>
      <c r="L176" s="7" t="str">
        <f t="shared" si="426"/>
        <v xml:space="preserve">Pineapple / Turquoise </v>
      </c>
      <c r="M176" s="7" t="str">
        <f t="shared" si="436"/>
        <v/>
      </c>
      <c r="N176" s="7" t="str">
        <f t="shared" ref="N176" si="586">IF(ISERROR(SEARCH(CHAR(10),M176,1)),M176,LEFT(M176,SEARCH(CHAR(10),M176,1)))</f>
        <v/>
      </c>
      <c r="O176" s="7" t="str">
        <f t="shared" si="438"/>
        <v/>
      </c>
      <c r="P176" s="7" t="str">
        <f t="shared" ref="P176" si="587">IF(ISERROR(SEARCH(CHAR(10),O176,1)),O176,LEFT(O176,SEARCH(CHAR(10),O176,1)))</f>
        <v/>
      </c>
      <c r="Q176" s="7" t="str">
        <f t="shared" si="440"/>
        <v/>
      </c>
      <c r="R176" s="7" t="str">
        <f t="shared" si="441"/>
        <v/>
      </c>
      <c r="S176" s="7" t="str">
        <f t="shared" si="442"/>
        <v/>
      </c>
      <c r="T176" s="7" t="str">
        <f t="shared" si="443"/>
        <v/>
      </c>
      <c r="U176" s="7" t="str">
        <f t="shared" si="444"/>
        <v/>
      </c>
      <c r="V176" s="7" t="str">
        <f t="shared" si="445"/>
        <v/>
      </c>
      <c r="W176" s="7" t="str">
        <f t="shared" si="446"/>
        <v/>
      </c>
      <c r="X176" s="7" t="str">
        <f t="shared" si="447"/>
        <v/>
      </c>
      <c r="Y176" s="7" t="str">
        <f t="shared" si="448"/>
        <v/>
      </c>
      <c r="Z176" s="7" t="str">
        <f t="shared" si="449"/>
        <v/>
      </c>
      <c r="AA176" s="7" t="str">
        <f t="shared" si="450"/>
        <v/>
      </c>
      <c r="AB176" s="7" t="str">
        <f t="shared" si="451"/>
        <v/>
      </c>
      <c r="AC176" s="7" t="str">
        <f t="shared" si="452"/>
        <v/>
      </c>
      <c r="AD176" s="7"/>
      <c r="AE176" s="7"/>
      <c r="AF176" t="str">
        <f t="shared" si="453"/>
        <v>Male</v>
      </c>
      <c r="AG176" t="str">
        <f t="shared" si="454"/>
        <v>Yellowside // Turquoise cinnamon</v>
      </c>
      <c r="AH176" t="str">
        <f t="shared" si="455"/>
        <v xml:space="preserve">Pineapple </v>
      </c>
    </row>
    <row r="177" spans="1:34" ht="15.75" x14ac:dyDescent="0.25">
      <c r="A177" s="6" t="str">
        <f t="shared" ref="A177:B177" si="588">A150</f>
        <v>Male</v>
      </c>
      <c r="B177" s="9" t="str">
        <f t="shared" si="588"/>
        <v>Cinnamon</v>
      </c>
      <c r="C177" s="8" t="str">
        <f>Tables!$N$3</f>
        <v xml:space="preserve">Pineapple </v>
      </c>
      <c r="D177" s="5" t="str">
        <f t="shared" si="430"/>
        <v xml:space="preserve">MaleCinnamonPineapple </v>
      </c>
      <c r="E177" s="11" t="str">
        <f>Tables!N16</f>
        <v>Cinnamon / Yellowside</v>
      </c>
      <c r="F177" s="7" t="str">
        <f t="shared" si="431"/>
        <v>Cinnamon / Yellowside</v>
      </c>
      <c r="G177" s="7" t="str">
        <f t="shared" si="432"/>
        <v/>
      </c>
      <c r="H177" s="7" t="str">
        <f t="shared" si="433"/>
        <v/>
      </c>
      <c r="I177" s="7" t="str">
        <f t="shared" si="434"/>
        <v/>
      </c>
      <c r="J177" s="7" t="str">
        <f t="shared" si="425"/>
        <v/>
      </c>
      <c r="K177" s="7" t="str">
        <f t="shared" si="435"/>
        <v/>
      </c>
      <c r="L177" s="7" t="str">
        <f t="shared" si="426"/>
        <v/>
      </c>
      <c r="M177" s="7" t="str">
        <f t="shared" si="436"/>
        <v/>
      </c>
      <c r="N177" s="7" t="str">
        <f t="shared" ref="N177" si="589">IF(ISERROR(SEARCH(CHAR(10),M177,1)),M177,LEFT(M177,SEARCH(CHAR(10),M177,1)))</f>
        <v/>
      </c>
      <c r="O177" s="7" t="str">
        <f t="shared" si="438"/>
        <v/>
      </c>
      <c r="P177" s="7" t="str">
        <f t="shared" ref="P177" si="590">IF(ISERROR(SEARCH(CHAR(10),O177,1)),O177,LEFT(O177,SEARCH(CHAR(10),O177,1)))</f>
        <v/>
      </c>
      <c r="Q177" s="7" t="str">
        <f t="shared" si="440"/>
        <v/>
      </c>
      <c r="R177" s="7" t="str">
        <f t="shared" si="441"/>
        <v/>
      </c>
      <c r="S177" s="7" t="str">
        <f t="shared" si="442"/>
        <v/>
      </c>
      <c r="T177" s="7" t="str">
        <f t="shared" si="443"/>
        <v/>
      </c>
      <c r="U177" s="7" t="str">
        <f t="shared" si="444"/>
        <v/>
      </c>
      <c r="V177" s="7" t="str">
        <f t="shared" si="445"/>
        <v/>
      </c>
      <c r="W177" s="7" t="str">
        <f t="shared" si="446"/>
        <v/>
      </c>
      <c r="X177" s="7" t="str">
        <f t="shared" si="447"/>
        <v/>
      </c>
      <c r="Y177" s="7" t="str">
        <f t="shared" si="448"/>
        <v/>
      </c>
      <c r="Z177" s="7" t="str">
        <f t="shared" si="449"/>
        <v/>
      </c>
      <c r="AA177" s="7" t="str">
        <f t="shared" si="450"/>
        <v/>
      </c>
      <c r="AB177" s="7" t="str">
        <f t="shared" si="451"/>
        <v/>
      </c>
      <c r="AC177" s="7" t="str">
        <f t="shared" si="452"/>
        <v/>
      </c>
      <c r="AD177" s="7"/>
      <c r="AE177" s="7"/>
      <c r="AF177" t="str">
        <f t="shared" si="453"/>
        <v>Male</v>
      </c>
      <c r="AG177" t="str">
        <f t="shared" si="454"/>
        <v>Cinnamon</v>
      </c>
      <c r="AH177" t="str">
        <f t="shared" si="455"/>
        <v xml:space="preserve">Pineapple </v>
      </c>
    </row>
    <row r="178" spans="1:34" ht="30" x14ac:dyDescent="0.25">
      <c r="A178" s="6" t="str">
        <f t="shared" ref="A178:B178" si="591">A151</f>
        <v>Male</v>
      </c>
      <c r="B178" s="9" t="str">
        <f t="shared" si="591"/>
        <v>cinnamon / yellowside</v>
      </c>
      <c r="C178" s="8" t="str">
        <f>Tables!$N$3</f>
        <v xml:space="preserve">Pineapple </v>
      </c>
      <c r="D178" s="5" t="str">
        <f t="shared" si="430"/>
        <v xml:space="preserve">Malecinnamon / yellowsidePineapple </v>
      </c>
      <c r="E178" s="11" t="str">
        <f>Tables!N17</f>
        <v>Cinnamon / Yellowside
Pineapple</v>
      </c>
      <c r="F178" s="7" t="str">
        <f t="shared" si="431"/>
        <v xml:space="preserve">Cinnamon / Yellowside
</v>
      </c>
      <c r="G178" s="7" t="str">
        <f t="shared" si="432"/>
        <v>Pineapple</v>
      </c>
      <c r="H178" s="7" t="str">
        <f t="shared" si="433"/>
        <v>Pineapple</v>
      </c>
      <c r="I178" s="7" t="str">
        <f t="shared" si="434"/>
        <v/>
      </c>
      <c r="J178" s="7" t="str">
        <f t="shared" si="425"/>
        <v/>
      </c>
      <c r="K178" s="7" t="str">
        <f t="shared" si="435"/>
        <v/>
      </c>
      <c r="L178" s="7" t="str">
        <f t="shared" si="426"/>
        <v/>
      </c>
      <c r="M178" s="7" t="str">
        <f t="shared" si="436"/>
        <v/>
      </c>
      <c r="N178" s="7" t="str">
        <f t="shared" ref="N178" si="592">IF(ISERROR(SEARCH(CHAR(10),M178,1)),M178,LEFT(M178,SEARCH(CHAR(10),M178,1)))</f>
        <v/>
      </c>
      <c r="O178" s="7" t="str">
        <f t="shared" si="438"/>
        <v/>
      </c>
      <c r="P178" s="7" t="str">
        <f t="shared" ref="P178" si="593">IF(ISERROR(SEARCH(CHAR(10),O178,1)),O178,LEFT(O178,SEARCH(CHAR(10),O178,1)))</f>
        <v/>
      </c>
      <c r="Q178" s="7" t="str">
        <f t="shared" si="440"/>
        <v/>
      </c>
      <c r="R178" s="7" t="str">
        <f t="shared" si="441"/>
        <v/>
      </c>
      <c r="S178" s="7" t="str">
        <f t="shared" si="442"/>
        <v/>
      </c>
      <c r="T178" s="7" t="str">
        <f t="shared" si="443"/>
        <v/>
      </c>
      <c r="U178" s="7" t="str">
        <f t="shared" si="444"/>
        <v/>
      </c>
      <c r="V178" s="7" t="str">
        <f t="shared" si="445"/>
        <v/>
      </c>
      <c r="W178" s="7" t="str">
        <f t="shared" si="446"/>
        <v/>
      </c>
      <c r="X178" s="7" t="str">
        <f t="shared" si="447"/>
        <v/>
      </c>
      <c r="Y178" s="7" t="str">
        <f t="shared" si="448"/>
        <v/>
      </c>
      <c r="Z178" s="7" t="str">
        <f t="shared" si="449"/>
        <v/>
      </c>
      <c r="AA178" s="7" t="str">
        <f t="shared" si="450"/>
        <v/>
      </c>
      <c r="AB178" s="7" t="str">
        <f t="shared" si="451"/>
        <v/>
      </c>
      <c r="AC178" s="7" t="str">
        <f t="shared" si="452"/>
        <v/>
      </c>
      <c r="AD178" s="7"/>
      <c r="AE178" s="7"/>
      <c r="AF178" t="str">
        <f t="shared" si="453"/>
        <v>Male</v>
      </c>
      <c r="AG178" t="str">
        <f t="shared" si="454"/>
        <v>cinnamon / yellowside</v>
      </c>
      <c r="AH178" t="str">
        <f t="shared" si="455"/>
        <v xml:space="preserve">Pineapple </v>
      </c>
    </row>
    <row r="179" spans="1:34" ht="30" x14ac:dyDescent="0.25">
      <c r="A179" s="6" t="str">
        <f t="shared" ref="A179:B179" si="594">A152</f>
        <v>Male</v>
      </c>
      <c r="B179" s="9" t="str">
        <f t="shared" si="594"/>
        <v>cinnamon / turquoise</v>
      </c>
      <c r="C179" s="8" t="str">
        <f>Tables!$N$3</f>
        <v xml:space="preserve">Pineapple </v>
      </c>
      <c r="D179" s="5" t="str">
        <f t="shared" si="430"/>
        <v xml:space="preserve">Malecinnamon / turquoisePineapple </v>
      </c>
      <c r="E179" s="11" t="str">
        <f>Tables!N18</f>
        <v>Cinnamon / Yellowside
Cinnamon // Yellowside Turquoise</v>
      </c>
      <c r="F179" s="7" t="str">
        <f t="shared" si="431"/>
        <v xml:space="preserve">Cinnamon / Yellowside
</v>
      </c>
      <c r="G179" s="7" t="str">
        <f t="shared" si="432"/>
        <v>Cinnamon // Yellowside Turquoise</v>
      </c>
      <c r="H179" s="7" t="str">
        <f t="shared" si="433"/>
        <v>Cinnamon // Yellowside Turquoise</v>
      </c>
      <c r="I179" s="7" t="str">
        <f t="shared" si="434"/>
        <v/>
      </c>
      <c r="J179" s="7" t="str">
        <f t="shared" si="425"/>
        <v/>
      </c>
      <c r="K179" s="7" t="str">
        <f t="shared" si="435"/>
        <v/>
      </c>
      <c r="L179" s="7" t="str">
        <f t="shared" si="426"/>
        <v/>
      </c>
      <c r="M179" s="7" t="str">
        <f t="shared" si="436"/>
        <v/>
      </c>
      <c r="N179" s="7" t="str">
        <f t="shared" ref="N179" si="595">IF(ISERROR(SEARCH(CHAR(10),M179,1)),M179,LEFT(M179,SEARCH(CHAR(10),M179,1)))</f>
        <v/>
      </c>
      <c r="O179" s="7" t="str">
        <f t="shared" si="438"/>
        <v/>
      </c>
      <c r="P179" s="7" t="str">
        <f t="shared" ref="P179" si="596">IF(ISERROR(SEARCH(CHAR(10),O179,1)),O179,LEFT(O179,SEARCH(CHAR(10),O179,1)))</f>
        <v/>
      </c>
      <c r="Q179" s="7" t="str">
        <f t="shared" si="440"/>
        <v/>
      </c>
      <c r="R179" s="7" t="str">
        <f t="shared" si="441"/>
        <v/>
      </c>
      <c r="S179" s="7" t="str">
        <f t="shared" si="442"/>
        <v/>
      </c>
      <c r="T179" s="7" t="str">
        <f t="shared" si="443"/>
        <v/>
      </c>
      <c r="U179" s="7" t="str">
        <f t="shared" si="444"/>
        <v/>
      </c>
      <c r="V179" s="7" t="str">
        <f t="shared" si="445"/>
        <v/>
      </c>
      <c r="W179" s="7" t="str">
        <f t="shared" si="446"/>
        <v/>
      </c>
      <c r="X179" s="7" t="str">
        <f t="shared" si="447"/>
        <v/>
      </c>
      <c r="Y179" s="7" t="str">
        <f t="shared" si="448"/>
        <v/>
      </c>
      <c r="Z179" s="7" t="str">
        <f t="shared" si="449"/>
        <v/>
      </c>
      <c r="AA179" s="7" t="str">
        <f t="shared" si="450"/>
        <v/>
      </c>
      <c r="AB179" s="7" t="str">
        <f t="shared" si="451"/>
        <v/>
      </c>
      <c r="AC179" s="7" t="str">
        <f t="shared" si="452"/>
        <v/>
      </c>
      <c r="AD179" s="7"/>
      <c r="AE179" s="7"/>
      <c r="AF179" t="str">
        <f t="shared" si="453"/>
        <v>Male</v>
      </c>
      <c r="AG179" t="str">
        <f t="shared" si="454"/>
        <v>cinnamon / turquoise</v>
      </c>
      <c r="AH179" t="str">
        <f t="shared" si="455"/>
        <v xml:space="preserve">Pineapple </v>
      </c>
    </row>
    <row r="180" spans="1:34" ht="60" x14ac:dyDescent="0.25">
      <c r="A180" s="6" t="str">
        <f t="shared" ref="A180:B180" si="597">A153</f>
        <v>Male</v>
      </c>
      <c r="B180" s="9" t="str">
        <f t="shared" si="597"/>
        <v>cinnamon // turquoise yellowside</v>
      </c>
      <c r="C180" s="8" t="str">
        <f>Tables!$N$3</f>
        <v xml:space="preserve">Pineapple </v>
      </c>
      <c r="D180" s="5" t="str">
        <f t="shared" si="430"/>
        <v xml:space="preserve">Malecinnamon // turquoise yellowsidePineapple </v>
      </c>
      <c r="E180" s="11" t="str">
        <f>Tables!N19</f>
        <v>Cinnamon / Yellowside
Cinnamon // Yellowside Turquoise
Pineapple
Pineapple / Turquoise</v>
      </c>
      <c r="F180" s="7" t="str">
        <f t="shared" si="431"/>
        <v xml:space="preserve">Cinnamon / Yellowside
</v>
      </c>
      <c r="G180" s="7" t="str">
        <f t="shared" si="432"/>
        <v>Cinnamon // Yellowside Turquoise
Pineapple
Pineapple / Turquoise</v>
      </c>
      <c r="H180" s="7" t="str">
        <f t="shared" si="433"/>
        <v xml:space="preserve">Cinnamon // Yellowside Turquoise
</v>
      </c>
      <c r="I180" s="7" t="str">
        <f t="shared" si="434"/>
        <v>Pineapple
Pineapple / Turquoise</v>
      </c>
      <c r="J180" s="7" t="str">
        <f t="shared" si="425"/>
        <v xml:space="preserve">Pineapple
</v>
      </c>
      <c r="K180" s="7" t="str">
        <f t="shared" si="435"/>
        <v>Pineapple / Turquoise</v>
      </c>
      <c r="L180" s="7" t="str">
        <f t="shared" si="426"/>
        <v>Pineapple / Turquoise</v>
      </c>
      <c r="M180" s="7" t="str">
        <f t="shared" si="436"/>
        <v/>
      </c>
      <c r="N180" s="7" t="str">
        <f t="shared" ref="N180" si="598">IF(ISERROR(SEARCH(CHAR(10),M180,1)),M180,LEFT(M180,SEARCH(CHAR(10),M180,1)))</f>
        <v/>
      </c>
      <c r="O180" s="7" t="str">
        <f t="shared" si="438"/>
        <v/>
      </c>
      <c r="P180" s="7" t="str">
        <f t="shared" ref="P180" si="599">IF(ISERROR(SEARCH(CHAR(10),O180,1)),O180,LEFT(O180,SEARCH(CHAR(10),O180,1)))</f>
        <v/>
      </c>
      <c r="Q180" s="7" t="str">
        <f t="shared" si="440"/>
        <v/>
      </c>
      <c r="R180" s="7" t="str">
        <f t="shared" si="441"/>
        <v/>
      </c>
      <c r="S180" s="7" t="str">
        <f t="shared" si="442"/>
        <v/>
      </c>
      <c r="T180" s="7" t="str">
        <f t="shared" si="443"/>
        <v/>
      </c>
      <c r="U180" s="7" t="str">
        <f t="shared" si="444"/>
        <v/>
      </c>
      <c r="V180" s="7" t="str">
        <f t="shared" si="445"/>
        <v/>
      </c>
      <c r="W180" s="7" t="str">
        <f t="shared" si="446"/>
        <v/>
      </c>
      <c r="X180" s="7" t="str">
        <f t="shared" si="447"/>
        <v/>
      </c>
      <c r="Y180" s="7" t="str">
        <f t="shared" si="448"/>
        <v/>
      </c>
      <c r="Z180" s="7" t="str">
        <f t="shared" si="449"/>
        <v/>
      </c>
      <c r="AA180" s="7" t="str">
        <f t="shared" si="450"/>
        <v/>
      </c>
      <c r="AB180" s="7" t="str">
        <f t="shared" si="451"/>
        <v/>
      </c>
      <c r="AC180" s="7" t="str">
        <f t="shared" si="452"/>
        <v/>
      </c>
      <c r="AD180" s="7"/>
      <c r="AE180" s="7"/>
      <c r="AF180" t="str">
        <f t="shared" si="453"/>
        <v>Male</v>
      </c>
      <c r="AG180" t="str">
        <f t="shared" si="454"/>
        <v>cinnamon // turquoise yellowside</v>
      </c>
      <c r="AH180" t="str">
        <f t="shared" si="455"/>
        <v xml:space="preserve">Pineapple </v>
      </c>
    </row>
    <row r="181" spans="1:34" ht="15.75" x14ac:dyDescent="0.25">
      <c r="A181" s="6" t="str">
        <f t="shared" ref="A181:B181" si="600">A154</f>
        <v>Male</v>
      </c>
      <c r="B181" s="9" t="str">
        <f t="shared" si="600"/>
        <v xml:space="preserve">Pineapple </v>
      </c>
      <c r="C181" s="8" t="str">
        <f>Tables!$N$3</f>
        <v xml:space="preserve">Pineapple </v>
      </c>
      <c r="D181" s="5" t="str">
        <f t="shared" si="430"/>
        <v xml:space="preserve">MalePineapple Pineapple </v>
      </c>
      <c r="E181" s="11" t="str">
        <f>Tables!N20</f>
        <v>Pineapple</v>
      </c>
      <c r="F181" s="7" t="str">
        <f t="shared" si="431"/>
        <v>Pineapple</v>
      </c>
      <c r="G181" s="7" t="str">
        <f t="shared" si="432"/>
        <v/>
      </c>
      <c r="H181" s="7" t="str">
        <f t="shared" si="433"/>
        <v/>
      </c>
      <c r="I181" s="7" t="str">
        <f t="shared" si="434"/>
        <v/>
      </c>
      <c r="J181" s="7" t="str">
        <f t="shared" si="425"/>
        <v/>
      </c>
      <c r="K181" s="7" t="str">
        <f t="shared" si="435"/>
        <v/>
      </c>
      <c r="L181" s="7" t="str">
        <f t="shared" si="426"/>
        <v/>
      </c>
      <c r="M181" s="7" t="str">
        <f t="shared" si="436"/>
        <v/>
      </c>
      <c r="N181" s="7" t="str">
        <f t="shared" ref="N181" si="601">IF(ISERROR(SEARCH(CHAR(10),M181,1)),M181,LEFT(M181,SEARCH(CHAR(10),M181,1)))</f>
        <v/>
      </c>
      <c r="O181" s="7" t="str">
        <f t="shared" si="438"/>
        <v/>
      </c>
      <c r="P181" s="7" t="str">
        <f t="shared" ref="P181" si="602">IF(ISERROR(SEARCH(CHAR(10),O181,1)),O181,LEFT(O181,SEARCH(CHAR(10),O181,1)))</f>
        <v/>
      </c>
      <c r="Q181" s="7" t="str">
        <f t="shared" si="440"/>
        <v/>
      </c>
      <c r="R181" s="7" t="str">
        <f t="shared" si="441"/>
        <v/>
      </c>
      <c r="S181" s="7" t="str">
        <f t="shared" si="442"/>
        <v/>
      </c>
      <c r="T181" s="7" t="str">
        <f t="shared" si="443"/>
        <v/>
      </c>
      <c r="U181" s="7" t="str">
        <f t="shared" si="444"/>
        <v/>
      </c>
      <c r="V181" s="7" t="str">
        <f t="shared" si="445"/>
        <v/>
      </c>
      <c r="W181" s="7" t="str">
        <f t="shared" si="446"/>
        <v/>
      </c>
      <c r="X181" s="7" t="str">
        <f t="shared" si="447"/>
        <v/>
      </c>
      <c r="Y181" s="7" t="str">
        <f t="shared" si="448"/>
        <v/>
      </c>
      <c r="Z181" s="7" t="str">
        <f t="shared" si="449"/>
        <v/>
      </c>
      <c r="AA181" s="7" t="str">
        <f t="shared" si="450"/>
        <v/>
      </c>
      <c r="AB181" s="7" t="str">
        <f t="shared" si="451"/>
        <v/>
      </c>
      <c r="AC181" s="7" t="str">
        <f t="shared" si="452"/>
        <v/>
      </c>
      <c r="AD181" s="7"/>
      <c r="AE181" s="7"/>
      <c r="AF181" t="str">
        <f t="shared" si="453"/>
        <v>Male</v>
      </c>
      <c r="AG181" t="str">
        <f t="shared" si="454"/>
        <v xml:space="preserve">Pineapple </v>
      </c>
      <c r="AH181" t="str">
        <f t="shared" si="455"/>
        <v xml:space="preserve">Pineapple </v>
      </c>
    </row>
    <row r="182" spans="1:34" ht="30" x14ac:dyDescent="0.25">
      <c r="A182" s="6" t="str">
        <f t="shared" ref="A182:B182" si="603">A155</f>
        <v>Male</v>
      </c>
      <c r="B182" s="9" t="str">
        <f t="shared" si="603"/>
        <v>Pineapple / Turquoise</v>
      </c>
      <c r="C182" s="8" t="str">
        <f>Tables!$N$3</f>
        <v xml:space="preserve">Pineapple </v>
      </c>
      <c r="D182" s="5" t="str">
        <f t="shared" si="430"/>
        <v xml:space="preserve">MalePineapple / TurquoisePineapple </v>
      </c>
      <c r="E182" s="11" t="str">
        <f>Tables!N21</f>
        <v>Pineapple
Pineapple / Turquoise</v>
      </c>
      <c r="F182" s="7" t="str">
        <f t="shared" si="431"/>
        <v xml:space="preserve">Pineapple
</v>
      </c>
      <c r="G182" s="7" t="str">
        <f t="shared" si="432"/>
        <v>Pineapple / Turquoise</v>
      </c>
      <c r="H182" s="7" t="str">
        <f t="shared" si="433"/>
        <v>Pineapple / Turquoise</v>
      </c>
      <c r="I182" s="7" t="str">
        <f t="shared" si="434"/>
        <v/>
      </c>
      <c r="J182" s="7" t="str">
        <f t="shared" si="425"/>
        <v/>
      </c>
      <c r="K182" s="7" t="str">
        <f t="shared" si="435"/>
        <v/>
      </c>
      <c r="L182" s="7" t="str">
        <f t="shared" si="426"/>
        <v/>
      </c>
      <c r="M182" s="7" t="str">
        <f t="shared" si="436"/>
        <v/>
      </c>
      <c r="N182" s="7" t="str">
        <f t="shared" ref="N182" si="604">IF(ISERROR(SEARCH(CHAR(10),M182,1)),M182,LEFT(M182,SEARCH(CHAR(10),M182,1)))</f>
        <v/>
      </c>
      <c r="O182" s="7" t="str">
        <f t="shared" si="438"/>
        <v/>
      </c>
      <c r="P182" s="7" t="str">
        <f t="shared" ref="P182" si="605">IF(ISERROR(SEARCH(CHAR(10),O182,1)),O182,LEFT(O182,SEARCH(CHAR(10),O182,1)))</f>
        <v/>
      </c>
      <c r="Q182" s="7" t="str">
        <f t="shared" si="440"/>
        <v/>
      </c>
      <c r="R182" s="7" t="str">
        <f t="shared" si="441"/>
        <v/>
      </c>
      <c r="S182" s="7" t="str">
        <f t="shared" si="442"/>
        <v/>
      </c>
      <c r="T182" s="7" t="str">
        <f t="shared" si="443"/>
        <v/>
      </c>
      <c r="U182" s="7" t="str">
        <f t="shared" si="444"/>
        <v/>
      </c>
      <c r="V182" s="7" t="str">
        <f t="shared" si="445"/>
        <v/>
      </c>
      <c r="W182" s="7" t="str">
        <f t="shared" si="446"/>
        <v/>
      </c>
      <c r="X182" s="7" t="str">
        <f t="shared" si="447"/>
        <v/>
      </c>
      <c r="Y182" s="7" t="str">
        <f t="shared" si="448"/>
        <v/>
      </c>
      <c r="Z182" s="7" t="str">
        <f t="shared" si="449"/>
        <v/>
      </c>
      <c r="AA182" s="7" t="str">
        <f t="shared" si="450"/>
        <v/>
      </c>
      <c r="AB182" s="7" t="str">
        <f t="shared" si="451"/>
        <v/>
      </c>
      <c r="AC182" s="7" t="str">
        <f t="shared" si="452"/>
        <v/>
      </c>
      <c r="AD182" s="7"/>
      <c r="AE182" s="7"/>
      <c r="AF182" t="str">
        <f t="shared" si="453"/>
        <v>Male</v>
      </c>
      <c r="AG182" t="str">
        <f t="shared" si="454"/>
        <v>Pineapple / Turquoise</v>
      </c>
      <c r="AH182" t="str">
        <f t="shared" si="455"/>
        <v xml:space="preserve">Pineapple </v>
      </c>
    </row>
    <row r="183" spans="1:34" ht="15.75" x14ac:dyDescent="0.25">
      <c r="A183" s="6" t="str">
        <f t="shared" ref="A183:B183" si="606">A156</f>
        <v>Male</v>
      </c>
      <c r="B183" s="9" t="str">
        <f t="shared" si="606"/>
        <v>Turquoise</v>
      </c>
      <c r="C183" s="8" t="str">
        <f>Tables!$N$3</f>
        <v xml:space="preserve">Pineapple </v>
      </c>
      <c r="D183" s="5" t="str">
        <f t="shared" si="430"/>
        <v xml:space="preserve">MaleTurquoisePineapple </v>
      </c>
      <c r="E183" s="11" t="str">
        <f>Tables!N22</f>
        <v>Vert /// Yellowside Cinnamon Turquoise</v>
      </c>
      <c r="F183" s="7" t="str">
        <f t="shared" si="431"/>
        <v>Vert /// Yellowside Cinnamon Turquoise</v>
      </c>
      <c r="G183" s="7" t="str">
        <f t="shared" si="432"/>
        <v/>
      </c>
      <c r="H183" s="7" t="str">
        <f t="shared" si="433"/>
        <v/>
      </c>
      <c r="I183" s="7" t="str">
        <f t="shared" si="434"/>
        <v/>
      </c>
      <c r="J183" s="7" t="str">
        <f t="shared" si="425"/>
        <v/>
      </c>
      <c r="K183" s="7" t="str">
        <f t="shared" si="435"/>
        <v/>
      </c>
      <c r="L183" s="7" t="str">
        <f t="shared" si="426"/>
        <v/>
      </c>
      <c r="M183" s="7" t="str">
        <f t="shared" si="436"/>
        <v/>
      </c>
      <c r="N183" s="7" t="str">
        <f t="shared" ref="N183" si="607">IF(ISERROR(SEARCH(CHAR(10),M183,1)),M183,LEFT(M183,SEARCH(CHAR(10),M183,1)))</f>
        <v/>
      </c>
      <c r="O183" s="7" t="str">
        <f t="shared" si="438"/>
        <v/>
      </c>
      <c r="P183" s="7" t="str">
        <f t="shared" ref="P183" si="608">IF(ISERROR(SEARCH(CHAR(10),O183,1)),O183,LEFT(O183,SEARCH(CHAR(10),O183,1)))</f>
        <v/>
      </c>
      <c r="Q183" s="7" t="str">
        <f t="shared" si="440"/>
        <v/>
      </c>
      <c r="R183" s="7" t="str">
        <f t="shared" si="441"/>
        <v/>
      </c>
      <c r="S183" s="7" t="str">
        <f t="shared" si="442"/>
        <v/>
      </c>
      <c r="T183" s="7" t="str">
        <f t="shared" si="443"/>
        <v/>
      </c>
      <c r="U183" s="7" t="str">
        <f t="shared" si="444"/>
        <v/>
      </c>
      <c r="V183" s="7" t="str">
        <f t="shared" si="445"/>
        <v/>
      </c>
      <c r="W183" s="7" t="str">
        <f t="shared" si="446"/>
        <v/>
      </c>
      <c r="X183" s="7" t="str">
        <f t="shared" si="447"/>
        <v/>
      </c>
      <c r="Y183" s="7" t="str">
        <f t="shared" si="448"/>
        <v/>
      </c>
      <c r="Z183" s="7" t="str">
        <f t="shared" si="449"/>
        <v/>
      </c>
      <c r="AA183" s="7" t="str">
        <f t="shared" si="450"/>
        <v/>
      </c>
      <c r="AB183" s="7" t="str">
        <f t="shared" si="451"/>
        <v/>
      </c>
      <c r="AC183" s="7" t="str">
        <f t="shared" si="452"/>
        <v/>
      </c>
      <c r="AD183" s="7"/>
      <c r="AE183" s="7"/>
      <c r="AF183" t="str">
        <f t="shared" si="453"/>
        <v>Male</v>
      </c>
      <c r="AG183" t="str">
        <f t="shared" si="454"/>
        <v>Turquoise</v>
      </c>
      <c r="AH183" t="str">
        <f t="shared" si="455"/>
        <v xml:space="preserve">Pineapple </v>
      </c>
    </row>
    <row r="184" spans="1:34" ht="30" x14ac:dyDescent="0.25">
      <c r="A184" s="6" t="str">
        <f t="shared" ref="A184:B184" si="609">A157</f>
        <v>Male</v>
      </c>
      <c r="B184" s="9" t="str">
        <f t="shared" si="609"/>
        <v>turquoise / yellowside</v>
      </c>
      <c r="C184" s="8" t="str">
        <f>Tables!$N$3</f>
        <v xml:space="preserve">Pineapple </v>
      </c>
      <c r="D184" s="5" t="str">
        <f t="shared" si="430"/>
        <v xml:space="preserve">Maleturquoise / yellowsidePineapple </v>
      </c>
      <c r="E184" s="11" t="str">
        <f>Tables!N23</f>
        <v>Vert /// Yellowside Cinnamon Turquoise
Yellowside // Cinnamon Turquoise</v>
      </c>
      <c r="F184" s="7" t="str">
        <f t="shared" si="431"/>
        <v xml:space="preserve">Vert /// Yellowside Cinnamon Turquoise
</v>
      </c>
      <c r="G184" s="7" t="str">
        <f t="shared" si="432"/>
        <v>Yellowside // Cinnamon Turquoise</v>
      </c>
      <c r="H184" s="7" t="str">
        <f t="shared" si="433"/>
        <v>Yellowside // Cinnamon Turquoise</v>
      </c>
      <c r="I184" s="7" t="str">
        <f t="shared" si="434"/>
        <v/>
      </c>
      <c r="J184" s="7" t="str">
        <f t="shared" si="425"/>
        <v/>
      </c>
      <c r="K184" s="7" t="str">
        <f t="shared" si="435"/>
        <v/>
      </c>
      <c r="L184" s="7" t="str">
        <f t="shared" si="426"/>
        <v/>
      </c>
      <c r="M184" s="7" t="str">
        <f t="shared" si="436"/>
        <v/>
      </c>
      <c r="N184" s="7" t="str">
        <f t="shared" ref="N184" si="610">IF(ISERROR(SEARCH(CHAR(10),M184,1)),M184,LEFT(M184,SEARCH(CHAR(10),M184,1)))</f>
        <v/>
      </c>
      <c r="O184" s="7" t="str">
        <f t="shared" si="438"/>
        <v/>
      </c>
      <c r="P184" s="7" t="str">
        <f t="shared" ref="P184" si="611">IF(ISERROR(SEARCH(CHAR(10),O184,1)),O184,LEFT(O184,SEARCH(CHAR(10),O184,1)))</f>
        <v/>
      </c>
      <c r="Q184" s="7" t="str">
        <f t="shared" si="440"/>
        <v/>
      </c>
      <c r="R184" s="7" t="str">
        <f t="shared" si="441"/>
        <v/>
      </c>
      <c r="S184" s="7" t="str">
        <f t="shared" si="442"/>
        <v/>
      </c>
      <c r="T184" s="7" t="str">
        <f t="shared" si="443"/>
        <v/>
      </c>
      <c r="U184" s="7" t="str">
        <f t="shared" si="444"/>
        <v/>
      </c>
      <c r="V184" s="7" t="str">
        <f t="shared" si="445"/>
        <v/>
      </c>
      <c r="W184" s="7" t="str">
        <f t="shared" si="446"/>
        <v/>
      </c>
      <c r="X184" s="7" t="str">
        <f t="shared" si="447"/>
        <v/>
      </c>
      <c r="Y184" s="7" t="str">
        <f t="shared" si="448"/>
        <v/>
      </c>
      <c r="Z184" s="7" t="str">
        <f t="shared" si="449"/>
        <v/>
      </c>
      <c r="AA184" s="7" t="str">
        <f t="shared" si="450"/>
        <v/>
      </c>
      <c r="AB184" s="7" t="str">
        <f t="shared" si="451"/>
        <v/>
      </c>
      <c r="AC184" s="7" t="str">
        <f t="shared" si="452"/>
        <v/>
      </c>
      <c r="AD184" s="7"/>
      <c r="AE184" s="7"/>
      <c r="AF184" t="str">
        <f t="shared" si="453"/>
        <v>Male</v>
      </c>
      <c r="AG184" t="str">
        <f t="shared" si="454"/>
        <v>turquoise / yellowside</v>
      </c>
      <c r="AH184" t="str">
        <f t="shared" si="455"/>
        <v xml:space="preserve">Pineapple </v>
      </c>
    </row>
    <row r="185" spans="1:34" ht="30" x14ac:dyDescent="0.25">
      <c r="A185" s="6" t="str">
        <f t="shared" ref="A185:B185" si="612">A158</f>
        <v>Male</v>
      </c>
      <c r="B185" s="9" t="str">
        <f t="shared" si="612"/>
        <v xml:space="preserve">Turquoise / Cinnamon </v>
      </c>
      <c r="C185" s="8" t="str">
        <f>Tables!$N$3</f>
        <v xml:space="preserve">Pineapple </v>
      </c>
      <c r="D185" s="5" t="str">
        <f t="shared" si="430"/>
        <v xml:space="preserve">MaleTurquoise / Cinnamon Pineapple </v>
      </c>
      <c r="E185" s="11" t="str">
        <f>Tables!N24</f>
        <v>Vert /// Yellowside Cinnamon Turquoise
Cinnamon // Yellowside Turquoise</v>
      </c>
      <c r="F185" s="7" t="str">
        <f t="shared" si="431"/>
        <v xml:space="preserve">Vert /// Yellowside Cinnamon Turquoise
</v>
      </c>
      <c r="G185" s="7" t="str">
        <f t="shared" si="432"/>
        <v>Cinnamon // Yellowside Turquoise</v>
      </c>
      <c r="H185" s="7" t="str">
        <f t="shared" si="433"/>
        <v>Cinnamon // Yellowside Turquoise</v>
      </c>
      <c r="I185" s="7" t="str">
        <f t="shared" si="434"/>
        <v/>
      </c>
      <c r="J185" s="7" t="str">
        <f t="shared" si="425"/>
        <v/>
      </c>
      <c r="K185" s="7" t="str">
        <f t="shared" si="435"/>
        <v/>
      </c>
      <c r="L185" s="7" t="str">
        <f t="shared" si="426"/>
        <v/>
      </c>
      <c r="M185" s="7" t="str">
        <f t="shared" si="436"/>
        <v/>
      </c>
      <c r="N185" s="7" t="str">
        <f t="shared" ref="N185" si="613">IF(ISERROR(SEARCH(CHAR(10),M185,1)),M185,LEFT(M185,SEARCH(CHAR(10),M185,1)))</f>
        <v/>
      </c>
      <c r="O185" s="7" t="str">
        <f t="shared" si="438"/>
        <v/>
      </c>
      <c r="P185" s="7" t="str">
        <f t="shared" ref="P185" si="614">IF(ISERROR(SEARCH(CHAR(10),O185,1)),O185,LEFT(O185,SEARCH(CHAR(10),O185,1)))</f>
        <v/>
      </c>
      <c r="Q185" s="7" t="str">
        <f t="shared" si="440"/>
        <v/>
      </c>
      <c r="R185" s="7" t="str">
        <f t="shared" si="441"/>
        <v/>
      </c>
      <c r="S185" s="7" t="str">
        <f t="shared" si="442"/>
        <v/>
      </c>
      <c r="T185" s="7" t="str">
        <f t="shared" si="443"/>
        <v/>
      </c>
      <c r="U185" s="7" t="str">
        <f t="shared" si="444"/>
        <v/>
      </c>
      <c r="V185" s="7" t="str">
        <f t="shared" si="445"/>
        <v/>
      </c>
      <c r="W185" s="7" t="str">
        <f t="shared" si="446"/>
        <v/>
      </c>
      <c r="X185" s="7" t="str">
        <f t="shared" si="447"/>
        <v/>
      </c>
      <c r="Y185" s="7" t="str">
        <f t="shared" si="448"/>
        <v/>
      </c>
      <c r="Z185" s="7" t="str">
        <f t="shared" si="449"/>
        <v/>
      </c>
      <c r="AA185" s="7" t="str">
        <f t="shared" si="450"/>
        <v/>
      </c>
      <c r="AB185" s="7" t="str">
        <f t="shared" si="451"/>
        <v/>
      </c>
      <c r="AC185" s="7" t="str">
        <f t="shared" si="452"/>
        <v/>
      </c>
      <c r="AD185" s="7"/>
      <c r="AE185" s="7"/>
      <c r="AF185" t="str">
        <f t="shared" si="453"/>
        <v>Male</v>
      </c>
      <c r="AG185" t="str">
        <f t="shared" si="454"/>
        <v xml:space="preserve">Turquoise / Cinnamon </v>
      </c>
      <c r="AH185" t="str">
        <f t="shared" si="455"/>
        <v xml:space="preserve">Pineapple </v>
      </c>
    </row>
    <row r="186" spans="1:34" ht="60" x14ac:dyDescent="0.25">
      <c r="A186" s="6" t="str">
        <f t="shared" ref="A186:B186" si="615">A159</f>
        <v>Male</v>
      </c>
      <c r="B186" s="9" t="str">
        <f t="shared" si="615"/>
        <v>Turquoise // Yellowside Cinamon</v>
      </c>
      <c r="C186" s="8" t="str">
        <f>Tables!$N$3</f>
        <v xml:space="preserve">Pineapple </v>
      </c>
      <c r="D186" s="5" t="str">
        <f t="shared" si="430"/>
        <v xml:space="preserve">MaleTurquoise // Yellowside CinamonPineapple </v>
      </c>
      <c r="E186" s="11" t="str">
        <f>Tables!N25</f>
        <v>Vert /// Yellowside Cinnamon Turquoise
Yellowside // Cinnamon Turquoise
Cinnamon // Yellowside Turquoise
Pineapple / Turquoise</v>
      </c>
      <c r="F186" s="7" t="str">
        <f t="shared" si="431"/>
        <v xml:space="preserve">Vert /// Yellowside Cinnamon Turquoise
</v>
      </c>
      <c r="G186" s="7" t="str">
        <f t="shared" si="432"/>
        <v>Yellowside // Cinnamon Turquoise
Cinnamon // Yellowside Turquoise
Pineapple / Turquoise</v>
      </c>
      <c r="H186" s="7" t="str">
        <f t="shared" si="433"/>
        <v xml:space="preserve">Yellowside // Cinnamon Turquoise
</v>
      </c>
      <c r="I186" s="7" t="str">
        <f t="shared" si="434"/>
        <v>Cinnamon // Yellowside Turquoise
Pineapple / Turquoise</v>
      </c>
      <c r="J186" s="7" t="str">
        <f t="shared" si="425"/>
        <v xml:space="preserve">Cinnamon // Yellowside Turquoise
</v>
      </c>
      <c r="K186" s="7" t="str">
        <f t="shared" si="435"/>
        <v>Pineapple / Turquoise</v>
      </c>
      <c r="L186" s="7" t="str">
        <f t="shared" si="426"/>
        <v>Pineapple / Turquoise</v>
      </c>
      <c r="M186" s="7" t="str">
        <f t="shared" si="436"/>
        <v/>
      </c>
      <c r="N186" s="7" t="str">
        <f t="shared" ref="N186" si="616">IF(ISERROR(SEARCH(CHAR(10),M186,1)),M186,LEFT(M186,SEARCH(CHAR(10),M186,1)))</f>
        <v/>
      </c>
      <c r="O186" s="7" t="str">
        <f t="shared" si="438"/>
        <v/>
      </c>
      <c r="P186" s="7" t="str">
        <f t="shared" ref="P186" si="617">IF(ISERROR(SEARCH(CHAR(10),O186,1)),O186,LEFT(O186,SEARCH(CHAR(10),O186,1)))</f>
        <v/>
      </c>
      <c r="Q186" s="7" t="str">
        <f t="shared" si="440"/>
        <v/>
      </c>
      <c r="R186" s="7" t="str">
        <f t="shared" si="441"/>
        <v/>
      </c>
      <c r="S186" s="7" t="str">
        <f t="shared" si="442"/>
        <v/>
      </c>
      <c r="T186" s="7" t="str">
        <f t="shared" si="443"/>
        <v/>
      </c>
      <c r="U186" s="7" t="str">
        <f t="shared" si="444"/>
        <v/>
      </c>
      <c r="V186" s="7" t="str">
        <f t="shared" si="445"/>
        <v/>
      </c>
      <c r="W186" s="7" t="str">
        <f t="shared" si="446"/>
        <v/>
      </c>
      <c r="X186" s="7" t="str">
        <f t="shared" si="447"/>
        <v/>
      </c>
      <c r="Y186" s="7" t="str">
        <f t="shared" si="448"/>
        <v/>
      </c>
      <c r="Z186" s="7" t="str">
        <f t="shared" si="449"/>
        <v/>
      </c>
      <c r="AA186" s="7" t="str">
        <f t="shared" si="450"/>
        <v/>
      </c>
      <c r="AB186" s="7" t="str">
        <f t="shared" si="451"/>
        <v/>
      </c>
      <c r="AC186" s="7" t="str">
        <f t="shared" si="452"/>
        <v/>
      </c>
      <c r="AD186" s="7"/>
      <c r="AE186" s="7"/>
      <c r="AF186" t="str">
        <f t="shared" si="453"/>
        <v>Male</v>
      </c>
      <c r="AG186" t="str">
        <f t="shared" si="454"/>
        <v>Turquoise // Yellowside Cinamon</v>
      </c>
      <c r="AH186" t="str">
        <f t="shared" si="455"/>
        <v xml:space="preserve">Pineapple </v>
      </c>
    </row>
    <row r="187" spans="1:34" ht="15.75" x14ac:dyDescent="0.25">
      <c r="A187" s="6" t="str">
        <f t="shared" ref="A187:B187" si="618">A160</f>
        <v>Male</v>
      </c>
      <c r="B187" s="9" t="str">
        <f t="shared" si="618"/>
        <v>TurquoiseCinnamon</v>
      </c>
      <c r="C187" s="8" t="str">
        <f>Tables!$N$3</f>
        <v xml:space="preserve">Pineapple </v>
      </c>
      <c r="D187" s="5" t="str">
        <f t="shared" si="430"/>
        <v xml:space="preserve">MaleTurquoiseCinnamonPineapple </v>
      </c>
      <c r="E187" s="11" t="str">
        <f>Tables!N26</f>
        <v>Cinnamon // Yellowside Turquoise</v>
      </c>
      <c r="F187" s="7" t="str">
        <f t="shared" si="431"/>
        <v>Cinnamon // Yellowside Turquoise</v>
      </c>
      <c r="G187" s="7" t="str">
        <f t="shared" si="432"/>
        <v/>
      </c>
      <c r="H187" s="7" t="str">
        <f t="shared" si="433"/>
        <v/>
      </c>
      <c r="I187" s="7" t="str">
        <f t="shared" si="434"/>
        <v/>
      </c>
      <c r="J187" s="7" t="str">
        <f t="shared" si="425"/>
        <v/>
      </c>
      <c r="K187" s="7" t="str">
        <f t="shared" si="435"/>
        <v/>
      </c>
      <c r="L187" s="7" t="str">
        <f t="shared" si="426"/>
        <v/>
      </c>
      <c r="M187" s="7" t="str">
        <f t="shared" si="436"/>
        <v/>
      </c>
      <c r="N187" s="7" t="str">
        <f t="shared" ref="N187" si="619">IF(ISERROR(SEARCH(CHAR(10),M187,1)),M187,LEFT(M187,SEARCH(CHAR(10),M187,1)))</f>
        <v/>
      </c>
      <c r="O187" s="7" t="str">
        <f t="shared" si="438"/>
        <v/>
      </c>
      <c r="P187" s="7" t="str">
        <f t="shared" ref="P187" si="620">IF(ISERROR(SEARCH(CHAR(10),O187,1)),O187,LEFT(O187,SEARCH(CHAR(10),O187,1)))</f>
        <v/>
      </c>
      <c r="Q187" s="7" t="str">
        <f t="shared" si="440"/>
        <v/>
      </c>
      <c r="R187" s="7" t="str">
        <f t="shared" si="441"/>
        <v/>
      </c>
      <c r="S187" s="7" t="str">
        <f t="shared" si="442"/>
        <v/>
      </c>
      <c r="T187" s="7" t="str">
        <f t="shared" si="443"/>
        <v/>
      </c>
      <c r="U187" s="7" t="str">
        <f t="shared" si="444"/>
        <v/>
      </c>
      <c r="V187" s="7" t="str">
        <f t="shared" si="445"/>
        <v/>
      </c>
      <c r="W187" s="7" t="str">
        <f t="shared" si="446"/>
        <v/>
      </c>
      <c r="X187" s="7" t="str">
        <f t="shared" si="447"/>
        <v/>
      </c>
      <c r="Y187" s="7" t="str">
        <f t="shared" si="448"/>
        <v/>
      </c>
      <c r="Z187" s="7" t="str">
        <f t="shared" si="449"/>
        <v/>
      </c>
      <c r="AA187" s="7" t="str">
        <f t="shared" si="450"/>
        <v/>
      </c>
      <c r="AB187" s="7" t="str">
        <f t="shared" si="451"/>
        <v/>
      </c>
      <c r="AC187" s="7" t="str">
        <f t="shared" si="452"/>
        <v/>
      </c>
      <c r="AD187" s="7"/>
      <c r="AE187" s="7"/>
      <c r="AF187" t="str">
        <f t="shared" si="453"/>
        <v>Male</v>
      </c>
      <c r="AG187" t="str">
        <f t="shared" si="454"/>
        <v>TurquoiseCinnamon</v>
      </c>
      <c r="AH187" t="str">
        <f t="shared" si="455"/>
        <v xml:space="preserve">Pineapple </v>
      </c>
    </row>
    <row r="188" spans="1:34" ht="30" x14ac:dyDescent="0.25">
      <c r="A188" s="6" t="str">
        <f t="shared" ref="A188:B188" si="621">A161</f>
        <v>Male</v>
      </c>
      <c r="B188" s="9" t="str">
        <f t="shared" si="621"/>
        <v>TurquoiseCinnamon / Yellowside</v>
      </c>
      <c r="C188" s="8" t="str">
        <f>Tables!$N$3</f>
        <v xml:space="preserve">Pineapple </v>
      </c>
      <c r="D188" s="5" t="str">
        <f t="shared" si="430"/>
        <v xml:space="preserve">MaleTurquoiseCinnamon / YellowsidePineapple </v>
      </c>
      <c r="E188" s="11" t="str">
        <f>Tables!N27</f>
        <v>Cinnamon // Yellowside Turquoise
Pineapple / Turquoise</v>
      </c>
      <c r="F188" s="7" t="str">
        <f t="shared" si="431"/>
        <v xml:space="preserve">Cinnamon // Yellowside Turquoise
</v>
      </c>
      <c r="G188" s="7" t="str">
        <f t="shared" si="432"/>
        <v>Pineapple / Turquoise</v>
      </c>
      <c r="H188" s="7" t="str">
        <f t="shared" si="433"/>
        <v>Pineapple / Turquoise</v>
      </c>
      <c r="I188" s="7" t="str">
        <f t="shared" si="434"/>
        <v/>
      </c>
      <c r="J188" s="7" t="str">
        <f t="shared" si="425"/>
        <v/>
      </c>
      <c r="K188" s="7" t="str">
        <f t="shared" si="435"/>
        <v/>
      </c>
      <c r="L188" s="7" t="str">
        <f t="shared" si="426"/>
        <v/>
      </c>
      <c r="M188" s="7" t="str">
        <f t="shared" si="436"/>
        <v/>
      </c>
      <c r="N188" s="7" t="str">
        <f t="shared" ref="N188" si="622">IF(ISERROR(SEARCH(CHAR(10),M188,1)),M188,LEFT(M188,SEARCH(CHAR(10),M188,1)))</f>
        <v/>
      </c>
      <c r="O188" s="7" t="str">
        <f t="shared" si="438"/>
        <v/>
      </c>
      <c r="P188" s="7" t="str">
        <f t="shared" ref="P188" si="623">IF(ISERROR(SEARCH(CHAR(10),O188,1)),O188,LEFT(O188,SEARCH(CHAR(10),O188,1)))</f>
        <v/>
      </c>
      <c r="Q188" s="7" t="str">
        <f t="shared" si="440"/>
        <v/>
      </c>
      <c r="R188" s="7" t="str">
        <f t="shared" si="441"/>
        <v/>
      </c>
      <c r="S188" s="7" t="str">
        <f t="shared" si="442"/>
        <v/>
      </c>
      <c r="T188" s="7" t="str">
        <f t="shared" si="443"/>
        <v/>
      </c>
      <c r="U188" s="7" t="str">
        <f t="shared" si="444"/>
        <v/>
      </c>
      <c r="V188" s="7" t="str">
        <f t="shared" si="445"/>
        <v/>
      </c>
      <c r="W188" s="7" t="str">
        <f t="shared" si="446"/>
        <v/>
      </c>
      <c r="X188" s="7" t="str">
        <f t="shared" si="447"/>
        <v/>
      </c>
      <c r="Y188" s="7" t="str">
        <f t="shared" si="448"/>
        <v/>
      </c>
      <c r="Z188" s="7" t="str">
        <f t="shared" si="449"/>
        <v/>
      </c>
      <c r="AA188" s="7" t="str">
        <f t="shared" si="450"/>
        <v/>
      </c>
      <c r="AB188" s="7" t="str">
        <f t="shared" si="451"/>
        <v/>
      </c>
      <c r="AC188" s="7" t="str">
        <f t="shared" si="452"/>
        <v/>
      </c>
      <c r="AD188" s="7"/>
      <c r="AE188" s="7"/>
      <c r="AF188" t="str">
        <f t="shared" si="453"/>
        <v>Male</v>
      </c>
      <c r="AG188" t="str">
        <f t="shared" si="454"/>
        <v>TurquoiseCinnamon / Yellowside</v>
      </c>
      <c r="AH188" t="str">
        <f t="shared" si="455"/>
        <v xml:space="preserve">Pineapple </v>
      </c>
    </row>
    <row r="189" spans="1:34" ht="15.75" x14ac:dyDescent="0.25">
      <c r="A189" s="6" t="str">
        <f t="shared" ref="A189:B189" si="624">A162</f>
        <v>Male</v>
      </c>
      <c r="B189" s="9" t="str">
        <f t="shared" si="624"/>
        <v>TurquoiseYellowside</v>
      </c>
      <c r="C189" s="8" t="str">
        <f>Tables!$N$3</f>
        <v xml:space="preserve">Pineapple </v>
      </c>
      <c r="D189" s="5" t="str">
        <f t="shared" si="430"/>
        <v xml:space="preserve">MaleTurquoiseYellowsidePineapple </v>
      </c>
      <c r="E189" s="11" t="str">
        <f>Tables!N28</f>
        <v>Yellowside // Cinnamon Turquoise</v>
      </c>
      <c r="F189" s="7" t="str">
        <f t="shared" si="431"/>
        <v>Yellowside // Cinnamon Turquoise</v>
      </c>
      <c r="G189" s="7" t="str">
        <f t="shared" si="432"/>
        <v/>
      </c>
      <c r="H189" s="7" t="str">
        <f t="shared" si="433"/>
        <v/>
      </c>
      <c r="I189" s="7" t="str">
        <f t="shared" si="434"/>
        <v/>
      </c>
      <c r="J189" s="7" t="str">
        <f t="shared" si="425"/>
        <v/>
      </c>
      <c r="K189" s="7" t="str">
        <f t="shared" si="435"/>
        <v/>
      </c>
      <c r="L189" s="7" t="str">
        <f t="shared" si="426"/>
        <v/>
      </c>
      <c r="M189" s="7" t="str">
        <f t="shared" si="436"/>
        <v/>
      </c>
      <c r="N189" s="7" t="str">
        <f t="shared" ref="N189" si="625">IF(ISERROR(SEARCH(CHAR(10),M189,1)),M189,LEFT(M189,SEARCH(CHAR(10),M189,1)))</f>
        <v/>
      </c>
      <c r="O189" s="7" t="str">
        <f t="shared" si="438"/>
        <v/>
      </c>
      <c r="P189" s="7" t="str">
        <f t="shared" ref="P189" si="626">IF(ISERROR(SEARCH(CHAR(10),O189,1)),O189,LEFT(O189,SEARCH(CHAR(10),O189,1)))</f>
        <v/>
      </c>
      <c r="Q189" s="7" t="str">
        <f t="shared" si="440"/>
        <v/>
      </c>
      <c r="R189" s="7" t="str">
        <f t="shared" si="441"/>
        <v/>
      </c>
      <c r="S189" s="7" t="str">
        <f t="shared" si="442"/>
        <v/>
      </c>
      <c r="T189" s="7" t="str">
        <f t="shared" si="443"/>
        <v/>
      </c>
      <c r="U189" s="7" t="str">
        <f t="shared" si="444"/>
        <v/>
      </c>
      <c r="V189" s="7" t="str">
        <f t="shared" si="445"/>
        <v/>
      </c>
      <c r="W189" s="7" t="str">
        <f t="shared" si="446"/>
        <v/>
      </c>
      <c r="X189" s="7" t="str">
        <f t="shared" si="447"/>
        <v/>
      </c>
      <c r="Y189" s="7" t="str">
        <f t="shared" si="448"/>
        <v/>
      </c>
      <c r="Z189" s="7" t="str">
        <f t="shared" si="449"/>
        <v/>
      </c>
      <c r="AA189" s="7" t="str">
        <f t="shared" si="450"/>
        <v/>
      </c>
      <c r="AB189" s="7" t="str">
        <f t="shared" si="451"/>
        <v/>
      </c>
      <c r="AC189" s="7" t="str">
        <f t="shared" si="452"/>
        <v/>
      </c>
      <c r="AD189" s="7"/>
      <c r="AE189" s="7"/>
      <c r="AF189" t="str">
        <f t="shared" si="453"/>
        <v>Male</v>
      </c>
      <c r="AG189" t="str">
        <f t="shared" si="454"/>
        <v>TurquoiseYellowside</v>
      </c>
      <c r="AH189" t="str">
        <f t="shared" si="455"/>
        <v xml:space="preserve">Pineapple </v>
      </c>
    </row>
    <row r="190" spans="1:34" ht="30" x14ac:dyDescent="0.25">
      <c r="A190" s="6" t="str">
        <f t="shared" ref="A190:B190" si="627">A163</f>
        <v>Male</v>
      </c>
      <c r="B190" s="9" t="str">
        <f t="shared" si="627"/>
        <v>TurquoiseYellowside / Cinnamon</v>
      </c>
      <c r="C190" s="8" t="str">
        <f>Tables!$N$3</f>
        <v xml:space="preserve">Pineapple </v>
      </c>
      <c r="D190" s="5" t="str">
        <f t="shared" si="430"/>
        <v xml:space="preserve">MaleTurquoiseYellowside / CinnamonPineapple </v>
      </c>
      <c r="E190" s="11" t="str">
        <f>Tables!N29</f>
        <v>Yellowside // Cinnamon Turquoise
Pineapple / Turquoise</v>
      </c>
      <c r="F190" s="7" t="str">
        <f t="shared" si="431"/>
        <v xml:space="preserve">Yellowside // Cinnamon Turquoise
</v>
      </c>
      <c r="G190" s="7" t="str">
        <f t="shared" si="432"/>
        <v>Pineapple / Turquoise</v>
      </c>
      <c r="H190" s="7" t="str">
        <f t="shared" si="433"/>
        <v>Pineapple / Turquoise</v>
      </c>
      <c r="I190" s="7" t="str">
        <f t="shared" si="434"/>
        <v/>
      </c>
      <c r="J190" s="7" t="str">
        <f t="shared" si="425"/>
        <v/>
      </c>
      <c r="K190" s="7" t="str">
        <f t="shared" si="435"/>
        <v/>
      </c>
      <c r="L190" s="7" t="str">
        <f t="shared" si="426"/>
        <v/>
      </c>
      <c r="M190" s="7" t="str">
        <f t="shared" si="436"/>
        <v/>
      </c>
      <c r="N190" s="7" t="str">
        <f t="shared" ref="N190" si="628">IF(ISERROR(SEARCH(CHAR(10),M190,1)),M190,LEFT(M190,SEARCH(CHAR(10),M190,1)))</f>
        <v/>
      </c>
      <c r="O190" s="7" t="str">
        <f t="shared" si="438"/>
        <v/>
      </c>
      <c r="P190" s="7" t="str">
        <f t="shared" ref="P190" si="629">IF(ISERROR(SEARCH(CHAR(10),O190,1)),O190,LEFT(O190,SEARCH(CHAR(10),O190,1)))</f>
        <v/>
      </c>
      <c r="Q190" s="7" t="str">
        <f t="shared" si="440"/>
        <v/>
      </c>
      <c r="R190" s="7" t="str">
        <f t="shared" si="441"/>
        <v/>
      </c>
      <c r="S190" s="7" t="str">
        <f t="shared" si="442"/>
        <v/>
      </c>
      <c r="T190" s="7" t="str">
        <f t="shared" si="443"/>
        <v/>
      </c>
      <c r="U190" s="7" t="str">
        <f t="shared" si="444"/>
        <v/>
      </c>
      <c r="V190" s="7" t="str">
        <f t="shared" si="445"/>
        <v/>
      </c>
      <c r="W190" s="7" t="str">
        <f t="shared" si="446"/>
        <v/>
      </c>
      <c r="X190" s="7" t="str">
        <f t="shared" si="447"/>
        <v/>
      </c>
      <c r="Y190" s="7" t="str">
        <f t="shared" si="448"/>
        <v/>
      </c>
      <c r="Z190" s="7" t="str">
        <f t="shared" si="449"/>
        <v/>
      </c>
      <c r="AA190" s="7" t="str">
        <f t="shared" si="450"/>
        <v/>
      </c>
      <c r="AB190" s="7" t="str">
        <f t="shared" si="451"/>
        <v/>
      </c>
      <c r="AC190" s="7" t="str">
        <f t="shared" si="452"/>
        <v/>
      </c>
      <c r="AD190" s="7"/>
      <c r="AE190" s="7"/>
      <c r="AF190" t="str">
        <f t="shared" si="453"/>
        <v>Male</v>
      </c>
      <c r="AG190" t="str">
        <f t="shared" si="454"/>
        <v>TurquoiseYellowside / Cinnamon</v>
      </c>
      <c r="AH190" t="str">
        <f t="shared" si="455"/>
        <v xml:space="preserve">Pineapple </v>
      </c>
    </row>
    <row r="191" spans="1:34" ht="15.75" x14ac:dyDescent="0.25">
      <c r="A191" s="6" t="str">
        <f t="shared" ref="A191:B191" si="630">A164</f>
        <v>Male</v>
      </c>
      <c r="B191" s="9" t="str">
        <f t="shared" si="630"/>
        <v>TurquoisePineapple</v>
      </c>
      <c r="C191" s="8" t="str">
        <f>Tables!$N$3</f>
        <v xml:space="preserve">Pineapple </v>
      </c>
      <c r="D191" s="5" t="str">
        <f t="shared" si="430"/>
        <v xml:space="preserve">MaleTurquoisePineapplePineapple </v>
      </c>
      <c r="E191" s="11" t="str">
        <f>Tables!N30</f>
        <v>Pineapple / Turquoise</v>
      </c>
      <c r="F191" s="7" t="str">
        <f t="shared" si="431"/>
        <v>Pineapple / Turquoise</v>
      </c>
      <c r="G191" s="7" t="str">
        <f t="shared" si="432"/>
        <v/>
      </c>
      <c r="H191" s="7" t="str">
        <f t="shared" si="433"/>
        <v/>
      </c>
      <c r="I191" s="7" t="str">
        <f t="shared" si="434"/>
        <v/>
      </c>
      <c r="J191" s="7" t="str">
        <f t="shared" si="425"/>
        <v/>
      </c>
      <c r="K191" s="7" t="str">
        <f t="shared" si="435"/>
        <v/>
      </c>
      <c r="L191" s="7" t="str">
        <f t="shared" si="426"/>
        <v/>
      </c>
      <c r="M191" s="7" t="str">
        <f t="shared" si="436"/>
        <v/>
      </c>
      <c r="N191" s="7" t="str">
        <f t="shared" ref="N191" si="631">IF(ISERROR(SEARCH(CHAR(10),M191,1)),M191,LEFT(M191,SEARCH(CHAR(10),M191,1)))</f>
        <v/>
      </c>
      <c r="O191" s="7" t="str">
        <f t="shared" si="438"/>
        <v/>
      </c>
      <c r="P191" s="7" t="str">
        <f t="shared" ref="P191" si="632">IF(ISERROR(SEARCH(CHAR(10),O191,1)),O191,LEFT(O191,SEARCH(CHAR(10),O191,1)))</f>
        <v/>
      </c>
      <c r="Q191" s="7" t="str">
        <f t="shared" si="440"/>
        <v/>
      </c>
      <c r="R191" s="7" t="str">
        <f t="shared" si="441"/>
        <v/>
      </c>
      <c r="S191" s="7" t="str">
        <f t="shared" si="442"/>
        <v/>
      </c>
      <c r="T191" s="7" t="str">
        <f t="shared" si="443"/>
        <v/>
      </c>
      <c r="U191" s="7" t="str">
        <f t="shared" si="444"/>
        <v/>
      </c>
      <c r="V191" s="7" t="str">
        <f t="shared" si="445"/>
        <v/>
      </c>
      <c r="W191" s="7" t="str">
        <f t="shared" si="446"/>
        <v/>
      </c>
      <c r="X191" s="7" t="str">
        <f t="shared" si="447"/>
        <v/>
      </c>
      <c r="Y191" s="7" t="str">
        <f t="shared" si="448"/>
        <v/>
      </c>
      <c r="Z191" s="7" t="str">
        <f t="shared" si="449"/>
        <v/>
      </c>
      <c r="AA191" s="7" t="str">
        <f t="shared" si="450"/>
        <v/>
      </c>
      <c r="AB191" s="7" t="str">
        <f t="shared" si="451"/>
        <v/>
      </c>
      <c r="AC191" s="7" t="str">
        <f t="shared" si="452"/>
        <v/>
      </c>
      <c r="AD191" s="7"/>
      <c r="AE191" s="7"/>
      <c r="AF191" t="str">
        <f t="shared" si="453"/>
        <v>Male</v>
      </c>
      <c r="AG191" t="str">
        <f t="shared" si="454"/>
        <v>TurquoisePineapple</v>
      </c>
      <c r="AH191" t="str">
        <f t="shared" si="455"/>
        <v xml:space="preserve">Pineapple </v>
      </c>
    </row>
    <row r="192" spans="1:34" ht="30" x14ac:dyDescent="0.25">
      <c r="A192" s="6" t="str">
        <f t="shared" ref="A192:B192" si="633">A165</f>
        <v>Male</v>
      </c>
      <c r="B192" s="9" t="str">
        <f t="shared" si="633"/>
        <v>Vert</v>
      </c>
      <c r="C192" s="8" t="str">
        <f>Tables!$O$3</f>
        <v>Pineapple / Turquoise</v>
      </c>
      <c r="D192" s="5" t="str">
        <f t="shared" si="430"/>
        <v>MaleVertPineapple / Turquoise</v>
      </c>
      <c r="E192" s="11" t="str">
        <f>Tables!O4</f>
        <v xml:space="preserve">Vert // Yellowside Cinnamon
Vert /// Yellowside Cinamon Turquoise    </v>
      </c>
      <c r="F192" s="7" t="str">
        <f t="shared" si="431"/>
        <v xml:space="preserve">Vert // Yellowside Cinnamon
</v>
      </c>
      <c r="G192" s="7" t="str">
        <f t="shared" si="432"/>
        <v xml:space="preserve">Vert /// Yellowside Cinamon Turquoise    </v>
      </c>
      <c r="H192" s="7" t="str">
        <f t="shared" si="433"/>
        <v xml:space="preserve">Vert /// Yellowside Cinamon Turquoise    </v>
      </c>
      <c r="I192" s="7" t="str">
        <f t="shared" si="434"/>
        <v/>
      </c>
      <c r="J192" s="7" t="str">
        <f t="shared" si="425"/>
        <v/>
      </c>
      <c r="K192" s="7" t="str">
        <f t="shared" si="435"/>
        <v/>
      </c>
      <c r="L192" s="7" t="str">
        <f t="shared" si="426"/>
        <v/>
      </c>
      <c r="M192" s="7" t="str">
        <f t="shared" si="436"/>
        <v/>
      </c>
      <c r="N192" s="7" t="str">
        <f t="shared" ref="N192" si="634">IF(ISERROR(SEARCH(CHAR(10),M192,1)),M192,LEFT(M192,SEARCH(CHAR(10),M192,1)))</f>
        <v/>
      </c>
      <c r="O192" s="7" t="str">
        <f t="shared" si="438"/>
        <v/>
      </c>
      <c r="P192" s="7" t="str">
        <f t="shared" ref="P192" si="635">IF(ISERROR(SEARCH(CHAR(10),O192,1)),O192,LEFT(O192,SEARCH(CHAR(10),O192,1)))</f>
        <v/>
      </c>
      <c r="Q192" s="7" t="str">
        <f t="shared" si="440"/>
        <v/>
      </c>
      <c r="R192" s="7" t="str">
        <f t="shared" si="441"/>
        <v/>
      </c>
      <c r="S192" s="7" t="str">
        <f t="shared" si="442"/>
        <v/>
      </c>
      <c r="T192" s="7" t="str">
        <f t="shared" si="443"/>
        <v/>
      </c>
      <c r="U192" s="7" t="str">
        <f t="shared" si="444"/>
        <v/>
      </c>
      <c r="V192" s="7" t="str">
        <f t="shared" si="445"/>
        <v/>
      </c>
      <c r="W192" s="7" t="str">
        <f t="shared" si="446"/>
        <v/>
      </c>
      <c r="X192" s="7" t="str">
        <f t="shared" si="447"/>
        <v/>
      </c>
      <c r="Y192" s="7" t="str">
        <f t="shared" si="448"/>
        <v/>
      </c>
      <c r="Z192" s="7" t="str">
        <f t="shared" si="449"/>
        <v/>
      </c>
      <c r="AA192" s="7" t="str">
        <f t="shared" si="450"/>
        <v/>
      </c>
      <c r="AB192" s="7" t="str">
        <f t="shared" si="451"/>
        <v/>
      </c>
      <c r="AC192" s="7" t="str">
        <f t="shared" si="452"/>
        <v/>
      </c>
      <c r="AD192" s="7"/>
      <c r="AE192" s="7"/>
      <c r="AF192" t="str">
        <f t="shared" si="453"/>
        <v>Male</v>
      </c>
      <c r="AG192" t="str">
        <f t="shared" si="454"/>
        <v>Vert</v>
      </c>
      <c r="AH192" t="str">
        <f t="shared" si="455"/>
        <v>Pineapple / Turquoise</v>
      </c>
    </row>
    <row r="193" spans="1:34" ht="60" x14ac:dyDescent="0.25">
      <c r="A193" s="6" t="str">
        <f t="shared" ref="A193:B193" si="636">A166</f>
        <v>Male</v>
      </c>
      <c r="B193" s="9" t="str">
        <f t="shared" si="636"/>
        <v>Vert / Yellowside</v>
      </c>
      <c r="C193" s="8" t="str">
        <f>Tables!$O$3</f>
        <v>Pineapple / Turquoise</v>
      </c>
      <c r="D193" s="5" t="str">
        <f t="shared" si="430"/>
        <v>MaleVert / YellowsidePineapple / Turquoise</v>
      </c>
      <c r="E193" s="11" t="str">
        <f>Tables!O5</f>
        <v xml:space="preserve">Vert // Yellowside Cinnamon
Vert /// Yellowside Cinamon Turquoise
Yellowside / Cinnamon
Yellowside // Cinnamon Turquoise    </v>
      </c>
      <c r="F193" s="7" t="str">
        <f t="shared" si="431"/>
        <v xml:space="preserve">Vert // Yellowside Cinnamon
</v>
      </c>
      <c r="G193" s="7" t="str">
        <f t="shared" si="432"/>
        <v xml:space="preserve">Vert /// Yellowside Cinamon Turquoise
Yellowside / Cinnamon
Yellowside // Cinnamon Turquoise    </v>
      </c>
      <c r="H193" s="7" t="str">
        <f t="shared" si="433"/>
        <v xml:space="preserve">Vert /// Yellowside Cinamon Turquoise
</v>
      </c>
      <c r="I193" s="7" t="str">
        <f t="shared" si="434"/>
        <v xml:space="preserve">Yellowside / Cinnamon
Yellowside // Cinnamon Turquoise    </v>
      </c>
      <c r="J193" s="7" t="str">
        <f t="shared" si="425"/>
        <v xml:space="preserve">Yellowside / Cinnamon
</v>
      </c>
      <c r="K193" s="7" t="str">
        <f t="shared" si="435"/>
        <v xml:space="preserve">Yellowside // Cinnamon Turquoise    </v>
      </c>
      <c r="L193" s="7" t="str">
        <f t="shared" si="426"/>
        <v xml:space="preserve">Yellowside // Cinnamon Turquoise    </v>
      </c>
      <c r="M193" s="7" t="str">
        <f t="shared" si="436"/>
        <v/>
      </c>
      <c r="N193" s="7" t="str">
        <f t="shared" ref="N193" si="637">IF(ISERROR(SEARCH(CHAR(10),M193,1)),M193,LEFT(M193,SEARCH(CHAR(10),M193,1)))</f>
        <v/>
      </c>
      <c r="O193" s="7" t="str">
        <f t="shared" si="438"/>
        <v/>
      </c>
      <c r="P193" s="7" t="str">
        <f t="shared" ref="P193" si="638">IF(ISERROR(SEARCH(CHAR(10),O193,1)),O193,LEFT(O193,SEARCH(CHAR(10),O193,1)))</f>
        <v/>
      </c>
      <c r="Q193" s="7" t="str">
        <f t="shared" si="440"/>
        <v/>
      </c>
      <c r="R193" s="7" t="str">
        <f t="shared" si="441"/>
        <v/>
      </c>
      <c r="S193" s="7" t="str">
        <f t="shared" si="442"/>
        <v/>
      </c>
      <c r="T193" s="7" t="str">
        <f t="shared" si="443"/>
        <v/>
      </c>
      <c r="U193" s="7" t="str">
        <f t="shared" si="444"/>
        <v/>
      </c>
      <c r="V193" s="7" t="str">
        <f t="shared" si="445"/>
        <v/>
      </c>
      <c r="W193" s="7" t="str">
        <f t="shared" si="446"/>
        <v/>
      </c>
      <c r="X193" s="7" t="str">
        <f t="shared" si="447"/>
        <v/>
      </c>
      <c r="Y193" s="7" t="str">
        <f t="shared" si="448"/>
        <v/>
      </c>
      <c r="Z193" s="7" t="str">
        <f t="shared" si="449"/>
        <v/>
      </c>
      <c r="AA193" s="7" t="str">
        <f t="shared" si="450"/>
        <v/>
      </c>
      <c r="AB193" s="7" t="str">
        <f t="shared" si="451"/>
        <v/>
      </c>
      <c r="AC193" s="7" t="str">
        <f t="shared" si="452"/>
        <v/>
      </c>
      <c r="AD193" s="7"/>
      <c r="AE193" s="7"/>
      <c r="AF193" t="str">
        <f t="shared" si="453"/>
        <v>Male</v>
      </c>
      <c r="AG193" t="str">
        <f t="shared" si="454"/>
        <v>Vert / Yellowside</v>
      </c>
      <c r="AH193" t="str">
        <f t="shared" si="455"/>
        <v>Pineapple / Turquoise</v>
      </c>
    </row>
    <row r="194" spans="1:34" ht="60" x14ac:dyDescent="0.25">
      <c r="A194" s="6" t="str">
        <f t="shared" ref="A194:B194" si="639">A167</f>
        <v>Male</v>
      </c>
      <c r="B194" s="9" t="str">
        <f t="shared" si="639"/>
        <v>Vert / Cinnamon</v>
      </c>
      <c r="C194" s="8" t="str">
        <f>Tables!$O$3</f>
        <v>Pineapple / Turquoise</v>
      </c>
      <c r="D194" s="5" t="str">
        <f t="shared" si="430"/>
        <v>MaleVert / CinnamonPineapple / Turquoise</v>
      </c>
      <c r="E194" s="11" t="str">
        <f>Tables!O6</f>
        <v xml:space="preserve">Vert // Yellowside Cinnamon
Vert /// Yellowside Cinamon Turquoise
Cinnamon / Yellowside 
Cinnamon  // Yellowside Turquoise    </v>
      </c>
      <c r="F194" s="7" t="str">
        <f t="shared" si="431"/>
        <v xml:space="preserve">Vert // Yellowside Cinnamon
</v>
      </c>
      <c r="G194" s="7" t="str">
        <f t="shared" si="432"/>
        <v xml:space="preserve">Vert /// Yellowside Cinamon Turquoise
Cinnamon / Yellowside 
Cinnamon  // Yellowside Turquoise    </v>
      </c>
      <c r="H194" s="7" t="str">
        <f t="shared" si="433"/>
        <v xml:space="preserve">Vert /// Yellowside Cinamon Turquoise
</v>
      </c>
      <c r="I194" s="7" t="str">
        <f t="shared" si="434"/>
        <v xml:space="preserve">Cinnamon / Yellowside 
Cinnamon  // Yellowside Turquoise    </v>
      </c>
      <c r="J194" s="7" t="str">
        <f t="shared" si="425"/>
        <v xml:space="preserve">Cinnamon / Yellowside 
</v>
      </c>
      <c r="K194" s="7" t="str">
        <f t="shared" si="435"/>
        <v xml:space="preserve">Cinnamon  // Yellowside Turquoise    </v>
      </c>
      <c r="L194" s="7" t="str">
        <f t="shared" si="426"/>
        <v xml:space="preserve">Cinnamon  // Yellowside Turquoise    </v>
      </c>
      <c r="M194" s="7" t="str">
        <f t="shared" si="436"/>
        <v/>
      </c>
      <c r="N194" s="7" t="str">
        <f t="shared" ref="N194" si="640">IF(ISERROR(SEARCH(CHAR(10),M194,1)),M194,LEFT(M194,SEARCH(CHAR(10),M194,1)))</f>
        <v/>
      </c>
      <c r="O194" s="7" t="str">
        <f t="shared" si="438"/>
        <v/>
      </c>
      <c r="P194" s="7" t="str">
        <f t="shared" ref="P194" si="641">IF(ISERROR(SEARCH(CHAR(10),O194,1)),O194,LEFT(O194,SEARCH(CHAR(10),O194,1)))</f>
        <v/>
      </c>
      <c r="Q194" s="7" t="str">
        <f t="shared" si="440"/>
        <v/>
      </c>
      <c r="R194" s="7" t="str">
        <f t="shared" si="441"/>
        <v/>
      </c>
      <c r="S194" s="7" t="str">
        <f t="shared" si="442"/>
        <v/>
      </c>
      <c r="T194" s="7" t="str">
        <f t="shared" si="443"/>
        <v/>
      </c>
      <c r="U194" s="7" t="str">
        <f t="shared" si="444"/>
        <v/>
      </c>
      <c r="V194" s="7" t="str">
        <f t="shared" si="445"/>
        <v/>
      </c>
      <c r="W194" s="7" t="str">
        <f t="shared" si="446"/>
        <v/>
      </c>
      <c r="X194" s="7" t="str">
        <f t="shared" si="447"/>
        <v/>
      </c>
      <c r="Y194" s="7" t="str">
        <f t="shared" si="448"/>
        <v/>
      </c>
      <c r="Z194" s="7" t="str">
        <f t="shared" si="449"/>
        <v/>
      </c>
      <c r="AA194" s="7" t="str">
        <f t="shared" si="450"/>
        <v/>
      </c>
      <c r="AB194" s="7" t="str">
        <f t="shared" si="451"/>
        <v/>
      </c>
      <c r="AC194" s="7" t="str">
        <f t="shared" si="452"/>
        <v/>
      </c>
      <c r="AD194" s="7"/>
      <c r="AE194" s="7"/>
      <c r="AF194" t="str">
        <f t="shared" si="453"/>
        <v>Male</v>
      </c>
      <c r="AG194" t="str">
        <f t="shared" si="454"/>
        <v>Vert / Cinnamon</v>
      </c>
      <c r="AH194" t="str">
        <f t="shared" si="455"/>
        <v>Pineapple / Turquoise</v>
      </c>
    </row>
    <row r="195" spans="1:34" ht="45" x14ac:dyDescent="0.25">
      <c r="A195" s="6" t="str">
        <f t="shared" ref="A195:B195" si="642">A168</f>
        <v>Male</v>
      </c>
      <c r="B195" s="9" t="str">
        <f t="shared" si="642"/>
        <v>Vert / Turquoise</v>
      </c>
      <c r="C195" s="8" t="str">
        <f>Tables!$O$3</f>
        <v>Pineapple / Turquoise</v>
      </c>
      <c r="D195" s="5" t="str">
        <f t="shared" si="430"/>
        <v>MaleVert / TurquoisePineapple / Turquoise</v>
      </c>
      <c r="E195" s="11" t="str">
        <f>Tables!O7</f>
        <v xml:space="preserve">Vert // Yellowside Cinnamon
Vert /// Yellowside Cinamon Turquoise
Turquoise // Yellowside Cinnamon    </v>
      </c>
      <c r="F195" s="7" t="str">
        <f t="shared" si="431"/>
        <v xml:space="preserve">Vert // Yellowside Cinnamon
</v>
      </c>
      <c r="G195" s="7" t="str">
        <f t="shared" si="432"/>
        <v xml:space="preserve">Vert /// Yellowside Cinamon Turquoise
Turquoise // Yellowside Cinnamon    </v>
      </c>
      <c r="H195" s="7" t="str">
        <f t="shared" si="433"/>
        <v xml:space="preserve">Vert /// Yellowside Cinamon Turquoise
</v>
      </c>
      <c r="I195" s="7" t="str">
        <f t="shared" si="434"/>
        <v xml:space="preserve">Turquoise // Yellowside Cinnamon    </v>
      </c>
      <c r="J195" s="7" t="str">
        <f t="shared" ref="J195:J258" si="643">IF(ISERROR(SEARCH(CHAR(10),I195,1)),I195,LEFT(I195,SEARCH(CHAR(10),I195,1)))</f>
        <v xml:space="preserve">Turquoise // Yellowside Cinnamon    </v>
      </c>
      <c r="K195" s="7" t="str">
        <f t="shared" si="435"/>
        <v/>
      </c>
      <c r="L195" s="7" t="str">
        <f t="shared" ref="L195:L258" si="644">IF(ISERROR(SEARCH(CHAR(10),K195,1)),K195,LEFT(K195,SEARCH(CHAR(10),K195,1)))</f>
        <v/>
      </c>
      <c r="M195" s="7" t="str">
        <f t="shared" si="436"/>
        <v/>
      </c>
      <c r="N195" s="7" t="str">
        <f t="shared" ref="N195" si="645">IF(ISERROR(SEARCH(CHAR(10),M195,1)),M195,LEFT(M195,SEARCH(CHAR(10),M195,1)))</f>
        <v/>
      </c>
      <c r="O195" s="7" t="str">
        <f t="shared" si="438"/>
        <v/>
      </c>
      <c r="P195" s="7" t="str">
        <f t="shared" ref="P195" si="646">IF(ISERROR(SEARCH(CHAR(10),O195,1)),O195,LEFT(O195,SEARCH(CHAR(10),O195,1)))</f>
        <v/>
      </c>
      <c r="Q195" s="7" t="str">
        <f t="shared" si="440"/>
        <v/>
      </c>
      <c r="R195" s="7" t="str">
        <f t="shared" si="441"/>
        <v/>
      </c>
      <c r="S195" s="7" t="str">
        <f t="shared" si="442"/>
        <v/>
      </c>
      <c r="T195" s="7" t="str">
        <f t="shared" si="443"/>
        <v/>
      </c>
      <c r="U195" s="7" t="str">
        <f t="shared" si="444"/>
        <v/>
      </c>
      <c r="V195" s="7" t="str">
        <f t="shared" si="445"/>
        <v/>
      </c>
      <c r="W195" s="7" t="str">
        <f t="shared" si="446"/>
        <v/>
      </c>
      <c r="X195" s="7" t="str">
        <f t="shared" si="447"/>
        <v/>
      </c>
      <c r="Y195" s="7" t="str">
        <f t="shared" si="448"/>
        <v/>
      </c>
      <c r="Z195" s="7" t="str">
        <f t="shared" si="449"/>
        <v/>
      </c>
      <c r="AA195" s="7" t="str">
        <f t="shared" si="450"/>
        <v/>
      </c>
      <c r="AB195" s="7" t="str">
        <f t="shared" si="451"/>
        <v/>
      </c>
      <c r="AC195" s="7" t="str">
        <f t="shared" si="452"/>
        <v/>
      </c>
      <c r="AD195" s="7"/>
      <c r="AE195" s="7"/>
      <c r="AF195" t="str">
        <f t="shared" si="453"/>
        <v>Male</v>
      </c>
      <c r="AG195" t="str">
        <f t="shared" si="454"/>
        <v>Vert / Turquoise</v>
      </c>
      <c r="AH195" t="str">
        <f t="shared" si="455"/>
        <v>Pineapple / Turquoise</v>
      </c>
    </row>
    <row r="196" spans="1:34" ht="120" x14ac:dyDescent="0.25">
      <c r="A196" s="6" t="str">
        <f t="shared" ref="A196:B196" si="647">A169</f>
        <v>Male</v>
      </c>
      <c r="B196" s="9" t="str">
        <f t="shared" si="647"/>
        <v>Vert // Yellowside Cinnamon</v>
      </c>
      <c r="C196" s="8" t="str">
        <f>Tables!$O$3</f>
        <v>Pineapple / Turquoise</v>
      </c>
      <c r="D196" s="5" t="str">
        <f t="shared" ref="D196:D259" si="648">A196&amp;B196&amp;C196</f>
        <v>MaleVert // Yellowside CinnamonPineapple / Turquoise</v>
      </c>
      <c r="E196" s="11" t="str">
        <f>Tables!O8</f>
        <v xml:space="preserve">Vert // Yellowside Cinnamon
Vert /// Yellowside Cinamon Turquoise
Yellowside / Cinnamon
Yellowside // Cinnamon Turquoise
Cinnamon / Yellowside 
Cinnamon  // Yellowside Turquoise
Pineapple
Pineapple / Turquoise    </v>
      </c>
      <c r="F196" s="7" t="str">
        <f t="shared" ref="F196:F259" si="649">IF(ISERROR(SEARCH(CHAR(10),E196,1)),E196,LEFT(E196,SEARCH(CHAR(10),E196,1)))</f>
        <v xml:space="preserve">Vert // Yellowside Cinnamon
</v>
      </c>
      <c r="G196" s="7" t="str">
        <f t="shared" ref="G196:G259" si="650">RIGHT(E196,LEN(E196)-LEN(F196))</f>
        <v xml:space="preserve">Vert /// Yellowside Cinamon Turquoise
Yellowside / Cinnamon
Yellowside // Cinnamon Turquoise
Cinnamon / Yellowside 
Cinnamon  // Yellowside Turquoise
Pineapple
Pineapple / Turquoise    </v>
      </c>
      <c r="H196" s="7" t="str">
        <f t="shared" ref="H196:H259" si="651">IF(ISERROR(SEARCH(CHAR(10),G196,1)),G196,LEFT(G196,SEARCH(CHAR(10),G196,1)))</f>
        <v xml:space="preserve">Vert /// Yellowside Cinamon Turquoise
</v>
      </c>
      <c r="I196" s="7" t="str">
        <f t="shared" ref="I196:I259" si="652">RIGHT(G196,LEN(E196)-LEN(F196)-LEN(H196))</f>
        <v xml:space="preserve">Yellowside / Cinnamon
Yellowside // Cinnamon Turquoise
Cinnamon / Yellowside 
Cinnamon  // Yellowside Turquoise
Pineapple
Pineapple / Turquoise    </v>
      </c>
      <c r="J196" s="7" t="str">
        <f t="shared" si="643"/>
        <v xml:space="preserve">Yellowside / Cinnamon
</v>
      </c>
      <c r="K196" s="7" t="str">
        <f t="shared" ref="K196:K259" si="653">RIGHT(I196,LEN(E196)-LEN(F196)-LEN(H196)-LEN(J196))</f>
        <v xml:space="preserve">Yellowside // Cinnamon Turquoise
Cinnamon / Yellowside 
Cinnamon  // Yellowside Turquoise
Pineapple
Pineapple / Turquoise    </v>
      </c>
      <c r="L196" s="7" t="str">
        <f t="shared" si="644"/>
        <v xml:space="preserve">Yellowside // Cinnamon Turquoise
</v>
      </c>
      <c r="M196" s="7" t="str">
        <f t="shared" ref="M196:M259" si="654">RIGHT(K196,LEN(G196)-LEN(H196)-LEN(J196)-LEN(L196))</f>
        <v xml:space="preserve">Cinnamon / Yellowside 
Cinnamon  // Yellowside Turquoise
Pineapple
Pineapple / Turquoise    </v>
      </c>
      <c r="N196" s="7" t="str">
        <f t="shared" ref="N196" si="655">IF(ISERROR(SEARCH(CHAR(10),M196,1)),M196,LEFT(M196,SEARCH(CHAR(10),M196,1)))</f>
        <v xml:space="preserve">Cinnamon / Yellowside 
</v>
      </c>
      <c r="O196" s="7" t="str">
        <f t="shared" ref="O196:O259" si="656">RIGHT(M196,LEN(I196)-LEN(J196)-LEN(L196)-LEN(N196))</f>
        <v xml:space="preserve">Cinnamon  // Yellowside Turquoise
Pineapple
Pineapple / Turquoise    </v>
      </c>
      <c r="P196" s="7" t="str">
        <f t="shared" ref="P196" si="657">IF(ISERROR(SEARCH(CHAR(10),O196,1)),O196,LEFT(O196,SEARCH(CHAR(10),O196,1)))</f>
        <v xml:space="preserve">Cinnamon  // Yellowside Turquoise
</v>
      </c>
      <c r="Q196" s="7" t="str">
        <f t="shared" ref="Q196:Q259" si="658">RIGHT(O196,LEN(K196)-LEN(L196)-LEN(N196)-LEN(P196))</f>
        <v xml:space="preserve">Pineapple
Pineapple / Turquoise    </v>
      </c>
      <c r="R196" s="7" t="str">
        <f t="shared" ref="R196:R259" si="659">IF(ISERROR(SEARCH(CHAR(10),Q196,1)),Q196,LEFT(Q196,SEARCH(CHAR(10),Q196,1)))</f>
        <v xml:space="preserve">Pineapple
</v>
      </c>
      <c r="S196" s="7" t="str">
        <f t="shared" ref="S196:S259" si="660">RIGHT(Q196,LEN(M196)-LEN(N196)-LEN(P196)-LEN(R196))</f>
        <v xml:space="preserve">Pineapple / Turquoise    </v>
      </c>
      <c r="T196" s="7" t="str">
        <f t="shared" ref="T196:T259" si="661">IF(ISERROR(SEARCH(CHAR(10),S196,1)),S196,LEFT(S196,SEARCH(CHAR(10),S196,1)))</f>
        <v xml:space="preserve">Pineapple / Turquoise    </v>
      </c>
      <c r="U196" s="7" t="str">
        <f t="shared" ref="U196:U259" si="662">RIGHT(S196,LEN(O196)-LEN(P196)-LEN(R196)-LEN(T196))</f>
        <v/>
      </c>
      <c r="V196" s="7" t="str">
        <f t="shared" ref="V196:V259" si="663">IF(ISERROR(SEARCH(CHAR(10),U196,1)),U196,LEFT(U196,SEARCH(CHAR(10),U196,1)))</f>
        <v/>
      </c>
      <c r="W196" s="7" t="str">
        <f t="shared" ref="W196:W259" si="664">RIGHT(U196,LEN(Q196)-LEN(R196)-LEN(T196)-LEN(V196))</f>
        <v/>
      </c>
      <c r="X196" s="7" t="str">
        <f t="shared" ref="X196:X259" si="665">IF(ISERROR(SEARCH(CHAR(10),W196,1)),W196,LEFT(W196,SEARCH(CHAR(10),W196,1)))</f>
        <v/>
      </c>
      <c r="Y196" s="7" t="str">
        <f t="shared" ref="Y196:Y259" si="666">RIGHT(W196,LEN(S196)-LEN(T196)-LEN(V196)-LEN(X196))</f>
        <v/>
      </c>
      <c r="Z196" s="7" t="str">
        <f t="shared" ref="Z196:Z259" si="667">IF(ISERROR(SEARCH(CHAR(10),Y196,1)),Y196,LEFT(Y196,SEARCH(CHAR(10),Y196,1)))</f>
        <v/>
      </c>
      <c r="AA196" s="7" t="str">
        <f t="shared" ref="AA196:AA259" si="668">RIGHT(Y196,LEN(U196)-LEN(V196)-LEN(X196)-LEN(Z196))</f>
        <v/>
      </c>
      <c r="AB196" s="7" t="str">
        <f t="shared" ref="AB196:AB259" si="669">IF(ISERROR(SEARCH(CHAR(10),AA196,1)),AA196,LEFT(AA196,SEARCH(CHAR(10),AA196,1)))</f>
        <v/>
      </c>
      <c r="AC196" s="7" t="str">
        <f t="shared" ref="AC196:AC259" si="670">RIGHT(AA196,LEN(W196)-LEN(X196)-LEN(Z196)-LEN(AB196))</f>
        <v/>
      </c>
      <c r="AD196" s="7"/>
      <c r="AE196" s="7"/>
      <c r="AF196" t="str">
        <f t="shared" ref="AF196:AF259" si="671">A196</f>
        <v>Male</v>
      </c>
      <c r="AG196" t="str">
        <f t="shared" ref="AG196:AG259" si="672">B196</f>
        <v>Vert // Yellowside Cinnamon</v>
      </c>
      <c r="AH196" t="str">
        <f t="shared" ref="AH196:AH259" si="673">C196</f>
        <v>Pineapple / Turquoise</v>
      </c>
    </row>
    <row r="197" spans="1:34" ht="90" x14ac:dyDescent="0.25">
      <c r="A197" s="6" t="str">
        <f t="shared" ref="A197:B197" si="674">A170</f>
        <v>Male</v>
      </c>
      <c r="B197" s="9" t="str">
        <f t="shared" si="674"/>
        <v>Vert // Cinnamon Turquoise</v>
      </c>
      <c r="C197" s="8" t="str">
        <f>Tables!$O$3</f>
        <v>Pineapple / Turquoise</v>
      </c>
      <c r="D197" s="5" t="str">
        <f t="shared" si="648"/>
        <v>MaleVert // Cinnamon TurquoisePineapple / Turquoise</v>
      </c>
      <c r="E197" s="11" t="str">
        <f>Tables!O9</f>
        <v xml:space="preserve">Vert // Yellowside Cinnamon
Vert /// Yellowside Cinamon Turquoise
Cinnamon / Yellowside 
Cinnamon  // Yellowside Turquoise
Turquoise // Yellowside Cinnamon
TurquoiseCinnamon / Yellowside    </v>
      </c>
      <c r="F197" s="7" t="str">
        <f t="shared" si="649"/>
        <v xml:space="preserve">Vert // Yellowside Cinnamon
</v>
      </c>
      <c r="G197" s="7" t="str">
        <f t="shared" si="650"/>
        <v xml:space="preserve">Vert /// Yellowside Cinamon Turquoise
Cinnamon / Yellowside 
Cinnamon  // Yellowside Turquoise
Turquoise // Yellowside Cinnamon
TurquoiseCinnamon / Yellowside    </v>
      </c>
      <c r="H197" s="7" t="str">
        <f t="shared" si="651"/>
        <v xml:space="preserve">Vert /// Yellowside Cinamon Turquoise
</v>
      </c>
      <c r="I197" s="7" t="str">
        <f t="shared" si="652"/>
        <v xml:space="preserve">Cinnamon / Yellowside 
Cinnamon  // Yellowside Turquoise
Turquoise // Yellowside Cinnamon
TurquoiseCinnamon / Yellowside    </v>
      </c>
      <c r="J197" s="7" t="str">
        <f t="shared" si="643"/>
        <v xml:space="preserve">Cinnamon / Yellowside 
</v>
      </c>
      <c r="K197" s="7" t="str">
        <f t="shared" si="653"/>
        <v xml:space="preserve">Cinnamon  // Yellowside Turquoise
Turquoise // Yellowside Cinnamon
TurquoiseCinnamon / Yellowside    </v>
      </c>
      <c r="L197" s="7" t="str">
        <f t="shared" si="644"/>
        <v xml:space="preserve">Cinnamon  // Yellowside Turquoise
</v>
      </c>
      <c r="M197" s="7" t="str">
        <f t="shared" si="654"/>
        <v xml:space="preserve">Turquoise // Yellowside Cinnamon
TurquoiseCinnamon / Yellowside    </v>
      </c>
      <c r="N197" s="7" t="str">
        <f t="shared" ref="N197" si="675">IF(ISERROR(SEARCH(CHAR(10),M197,1)),M197,LEFT(M197,SEARCH(CHAR(10),M197,1)))</f>
        <v xml:space="preserve">Turquoise // Yellowside Cinnamon
</v>
      </c>
      <c r="O197" s="7" t="str">
        <f t="shared" si="656"/>
        <v xml:space="preserve">TurquoiseCinnamon / Yellowside    </v>
      </c>
      <c r="P197" s="7" t="str">
        <f t="shared" ref="P197" si="676">IF(ISERROR(SEARCH(CHAR(10),O197,1)),O197,LEFT(O197,SEARCH(CHAR(10),O197,1)))</f>
        <v xml:space="preserve">TurquoiseCinnamon / Yellowside    </v>
      </c>
      <c r="Q197" s="7" t="str">
        <f t="shared" si="658"/>
        <v/>
      </c>
      <c r="R197" s="7" t="str">
        <f t="shared" si="659"/>
        <v/>
      </c>
      <c r="S197" s="7" t="str">
        <f t="shared" si="660"/>
        <v/>
      </c>
      <c r="T197" s="7" t="str">
        <f t="shared" si="661"/>
        <v/>
      </c>
      <c r="U197" s="7" t="str">
        <f t="shared" si="662"/>
        <v/>
      </c>
      <c r="V197" s="7" t="str">
        <f t="shared" si="663"/>
        <v/>
      </c>
      <c r="W197" s="7" t="str">
        <f t="shared" si="664"/>
        <v/>
      </c>
      <c r="X197" s="7" t="str">
        <f t="shared" si="665"/>
        <v/>
      </c>
      <c r="Y197" s="7" t="str">
        <f t="shared" si="666"/>
        <v/>
      </c>
      <c r="Z197" s="7" t="str">
        <f t="shared" si="667"/>
        <v/>
      </c>
      <c r="AA197" s="7" t="str">
        <f t="shared" si="668"/>
        <v/>
      </c>
      <c r="AB197" s="7" t="str">
        <f t="shared" si="669"/>
        <v/>
      </c>
      <c r="AC197" s="7" t="str">
        <f t="shared" si="670"/>
        <v/>
      </c>
      <c r="AD197" s="7"/>
      <c r="AE197" s="7"/>
      <c r="AF197" t="str">
        <f t="shared" si="671"/>
        <v>Male</v>
      </c>
      <c r="AG197" t="str">
        <f t="shared" si="672"/>
        <v>Vert // Cinnamon Turquoise</v>
      </c>
      <c r="AH197" t="str">
        <f t="shared" si="673"/>
        <v>Pineapple / Turquoise</v>
      </c>
    </row>
    <row r="198" spans="1:34" ht="90" x14ac:dyDescent="0.25">
      <c r="A198" s="6" t="str">
        <f t="shared" ref="A198:B198" si="677">A171</f>
        <v>Male</v>
      </c>
      <c r="B198" s="9" t="str">
        <f t="shared" si="677"/>
        <v>vert // yellowside turquoise</v>
      </c>
      <c r="C198" s="8" t="str">
        <f>Tables!$O$3</f>
        <v>Pineapple / Turquoise</v>
      </c>
      <c r="D198" s="5" t="str">
        <f t="shared" si="648"/>
        <v>Malevert // yellowside turquoisePineapple / Turquoise</v>
      </c>
      <c r="E198" s="11" t="str">
        <f>Tables!O10</f>
        <v xml:space="preserve">Vert // Yellowside Cinnamon
Vert /// Yellowside Cinamon Turquoise
Yellowside / Cinnamon
Yellowside // Cinnamon Turquoise
Turquoise // Yellowside Cinnamon
TurquoiseYellowside / Cinnamon      </v>
      </c>
      <c r="F198" s="7" t="str">
        <f t="shared" si="649"/>
        <v xml:space="preserve">Vert // Yellowside Cinnamon
</v>
      </c>
      <c r="G198" s="7" t="str">
        <f t="shared" si="650"/>
        <v xml:space="preserve">Vert /// Yellowside Cinamon Turquoise
Yellowside / Cinnamon
Yellowside // Cinnamon Turquoise
Turquoise // Yellowside Cinnamon
TurquoiseYellowside / Cinnamon      </v>
      </c>
      <c r="H198" s="7" t="str">
        <f t="shared" si="651"/>
        <v xml:space="preserve">Vert /// Yellowside Cinamon Turquoise
</v>
      </c>
      <c r="I198" s="7" t="str">
        <f t="shared" si="652"/>
        <v xml:space="preserve">Yellowside / Cinnamon
Yellowside // Cinnamon Turquoise
Turquoise // Yellowside Cinnamon
TurquoiseYellowside / Cinnamon      </v>
      </c>
      <c r="J198" s="7" t="str">
        <f t="shared" si="643"/>
        <v xml:space="preserve">Yellowside / Cinnamon
</v>
      </c>
      <c r="K198" s="7" t="str">
        <f t="shared" si="653"/>
        <v xml:space="preserve">Yellowside // Cinnamon Turquoise
Turquoise // Yellowside Cinnamon
TurquoiseYellowside / Cinnamon      </v>
      </c>
      <c r="L198" s="7" t="str">
        <f t="shared" si="644"/>
        <v xml:space="preserve">Yellowside // Cinnamon Turquoise
</v>
      </c>
      <c r="M198" s="7" t="str">
        <f t="shared" si="654"/>
        <v xml:space="preserve">Turquoise // Yellowside Cinnamon
TurquoiseYellowside / Cinnamon      </v>
      </c>
      <c r="N198" s="7" t="str">
        <f t="shared" ref="N198" si="678">IF(ISERROR(SEARCH(CHAR(10),M198,1)),M198,LEFT(M198,SEARCH(CHAR(10),M198,1)))</f>
        <v xml:space="preserve">Turquoise // Yellowside Cinnamon
</v>
      </c>
      <c r="O198" s="7" t="str">
        <f t="shared" si="656"/>
        <v xml:space="preserve">TurquoiseYellowside / Cinnamon      </v>
      </c>
      <c r="P198" s="7" t="str">
        <f t="shared" ref="P198" si="679">IF(ISERROR(SEARCH(CHAR(10),O198,1)),O198,LEFT(O198,SEARCH(CHAR(10),O198,1)))</f>
        <v xml:space="preserve">TurquoiseYellowside / Cinnamon      </v>
      </c>
      <c r="Q198" s="7" t="str">
        <f t="shared" si="658"/>
        <v/>
      </c>
      <c r="R198" s="7" t="str">
        <f t="shared" si="659"/>
        <v/>
      </c>
      <c r="S198" s="7" t="str">
        <f t="shared" si="660"/>
        <v/>
      </c>
      <c r="T198" s="7" t="str">
        <f t="shared" si="661"/>
        <v/>
      </c>
      <c r="U198" s="7" t="str">
        <f t="shared" si="662"/>
        <v/>
      </c>
      <c r="V198" s="7" t="str">
        <f t="shared" si="663"/>
        <v/>
      </c>
      <c r="W198" s="7" t="str">
        <f t="shared" si="664"/>
        <v/>
      </c>
      <c r="X198" s="7" t="str">
        <f t="shared" si="665"/>
        <v/>
      </c>
      <c r="Y198" s="7" t="str">
        <f t="shared" si="666"/>
        <v/>
      </c>
      <c r="Z198" s="7" t="str">
        <f t="shared" si="667"/>
        <v/>
      </c>
      <c r="AA198" s="7" t="str">
        <f t="shared" si="668"/>
        <v/>
      </c>
      <c r="AB198" s="7" t="str">
        <f t="shared" si="669"/>
        <v/>
      </c>
      <c r="AC198" s="7" t="str">
        <f t="shared" si="670"/>
        <v/>
      </c>
      <c r="AD198" s="7"/>
      <c r="AE198" s="7"/>
      <c r="AF198" t="str">
        <f t="shared" si="671"/>
        <v>Male</v>
      </c>
      <c r="AG198" t="str">
        <f t="shared" si="672"/>
        <v>vert // yellowside turquoise</v>
      </c>
      <c r="AH198" t="str">
        <f t="shared" si="673"/>
        <v>Pineapple / Turquoise</v>
      </c>
    </row>
    <row r="199" spans="1:34" ht="195" x14ac:dyDescent="0.25">
      <c r="A199" s="6" t="str">
        <f t="shared" ref="A199:B199" si="680">A172</f>
        <v>Male</v>
      </c>
      <c r="B199" s="9" t="str">
        <f t="shared" si="680"/>
        <v>Vert /// Yellowside Cinnamon  Turquoise</v>
      </c>
      <c r="C199" s="8" t="str">
        <f>Tables!$O$3</f>
        <v>Pineapple / Turquoise</v>
      </c>
      <c r="D199" s="5" t="str">
        <f t="shared" si="648"/>
        <v>MaleVert /// Yellowside Cinnamon  TurquoisePineapple / Turquoise</v>
      </c>
      <c r="E199" s="11" t="str">
        <f>Tables!O11</f>
        <v xml:space="preserve">Vert // Yellowside Cinnamon
Vert /// Yellowside Cinamon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v>
      </c>
      <c r="F199" s="7" t="str">
        <f t="shared" si="649"/>
        <v xml:space="preserve">Vert // Yellowside Cinnamon
</v>
      </c>
      <c r="G199" s="7" t="str">
        <f t="shared" si="650"/>
        <v xml:space="preserve">Vert /// Yellowside Cinamon Turquoise
Yellowside / Cinnamon
Yellowside // Cinnamon Turquoise
Cinnamon / Yellowside 
Cinnamon  // Yellowside Turquoise
Pineapple
Pineapple / Turquoise
Turquoise // Yellowside Cinnamon
TurquoiseYellowside / Cinnamon 
TurquoiseCinnamon / Yellowside
TurquoisePineapple
    </v>
      </c>
      <c r="H199" s="7" t="str">
        <f t="shared" si="651"/>
        <v xml:space="preserve">Vert /// Yellowside Cinamon Turquoise
</v>
      </c>
      <c r="I199" s="7" t="str">
        <f t="shared" si="652"/>
        <v xml:space="preserve">Yellowside / Cinnamon
Yellowside // Cinnamon Turquoise
Cinnamon / Yellowside 
Cinnamon  // Yellowside Turquoise
Pineapple
Pineapple / Turquoise
Turquoise // Yellowside Cinnamon
TurquoiseYellowside / Cinnamon 
TurquoiseCinnamon / Yellowside
TurquoisePineapple
    </v>
      </c>
      <c r="J199" s="7" t="str">
        <f t="shared" si="643"/>
        <v xml:space="preserve">Yellowside / Cinnamon
</v>
      </c>
      <c r="K199" s="7" t="str">
        <f t="shared" si="653"/>
        <v xml:space="preserve">Yellowside // Cinnamon Turquoise
Cinnamon / Yellowside 
Cinnamon  // Yellowside Turquoise
Pineapple
Pineapple / Turquoise
Turquoise // Yellowside Cinnamon
TurquoiseYellowside / Cinnamon 
TurquoiseCinnamon / Yellowside
TurquoisePineapple
    </v>
      </c>
      <c r="L199" s="7" t="str">
        <f t="shared" si="644"/>
        <v xml:space="preserve">Yellowside // Cinnamon Turquoise
</v>
      </c>
      <c r="M199" s="7" t="str">
        <f t="shared" si="654"/>
        <v xml:space="preserve">Cinnamon / Yellowside 
Cinnamon  // Yellowside Turquoise
Pineapple
Pineapple / Turquoise
Turquoise // Yellowside Cinnamon
TurquoiseYellowside / Cinnamon 
TurquoiseCinnamon / Yellowside
TurquoisePineapple
    </v>
      </c>
      <c r="N199" s="7" t="str">
        <f t="shared" ref="N199" si="681">IF(ISERROR(SEARCH(CHAR(10),M199,1)),M199,LEFT(M199,SEARCH(CHAR(10),M199,1)))</f>
        <v xml:space="preserve">Cinnamon / Yellowside 
</v>
      </c>
      <c r="O199" s="7" t="str">
        <f t="shared" si="656"/>
        <v xml:space="preserve">Cinnamon  // Yellowside Turquoise
Pineapple
Pineapple / Turquoise
Turquoise // Yellowside Cinnamon
TurquoiseYellowside / Cinnamon 
TurquoiseCinnamon / Yellowside
TurquoisePineapple
    </v>
      </c>
      <c r="P199" s="7" t="str">
        <f t="shared" ref="P199" si="682">IF(ISERROR(SEARCH(CHAR(10),O199,1)),O199,LEFT(O199,SEARCH(CHAR(10),O199,1)))</f>
        <v xml:space="preserve">Cinnamon  // Yellowside Turquoise
</v>
      </c>
      <c r="Q199" s="7" t="str">
        <f t="shared" si="658"/>
        <v xml:space="preserve">Pineapple
Pineapple / Turquoise
Turquoise // Yellowside Cinnamon
TurquoiseYellowside / Cinnamon 
TurquoiseCinnamon / Yellowside
TurquoisePineapple
    </v>
      </c>
      <c r="R199" s="7" t="str">
        <f t="shared" si="659"/>
        <v xml:space="preserve">Pineapple
</v>
      </c>
      <c r="S199" s="7" t="str">
        <f t="shared" si="660"/>
        <v xml:space="preserve">Pineapple / Turquoise
Turquoise // Yellowside Cinnamon
TurquoiseYellowside / Cinnamon 
TurquoiseCinnamon / Yellowside
TurquoisePineapple
    </v>
      </c>
      <c r="T199" s="7" t="str">
        <f t="shared" si="661"/>
        <v xml:space="preserve">Pineapple / Turquoise
</v>
      </c>
      <c r="U199" s="7" t="str">
        <f t="shared" si="662"/>
        <v xml:space="preserve">Turquoise // Yellowside Cinnamon
TurquoiseYellowside / Cinnamon 
TurquoiseCinnamon / Yellowside
TurquoisePineapple
    </v>
      </c>
      <c r="V199" s="7" t="str">
        <f t="shared" si="663"/>
        <v xml:space="preserve">Turquoise // Yellowside Cinnamon
</v>
      </c>
      <c r="W199" s="7" t="str">
        <f t="shared" si="664"/>
        <v xml:space="preserve">TurquoiseYellowside / Cinnamon 
TurquoiseCinnamon / Yellowside
TurquoisePineapple
    </v>
      </c>
      <c r="X199" s="7" t="str">
        <f t="shared" si="665"/>
        <v xml:space="preserve">TurquoiseYellowside / Cinnamon 
</v>
      </c>
      <c r="Y199" s="7" t="str">
        <f t="shared" si="666"/>
        <v xml:space="preserve">TurquoiseCinnamon / Yellowside
TurquoisePineapple
    </v>
      </c>
      <c r="Z199" s="7" t="str">
        <f t="shared" si="667"/>
        <v xml:space="preserve">TurquoiseCinnamon / Yellowside
</v>
      </c>
      <c r="AA199" s="7" t="str">
        <f t="shared" si="668"/>
        <v xml:space="preserve">TurquoisePineapple
    </v>
      </c>
      <c r="AB199" s="7" t="str">
        <f t="shared" si="669"/>
        <v xml:space="preserve">TurquoisePineapple
</v>
      </c>
      <c r="AC199" s="7" t="str">
        <f t="shared" si="670"/>
        <v xml:space="preserve">    </v>
      </c>
      <c r="AD199" s="7"/>
      <c r="AE199" s="7"/>
      <c r="AF199" t="str">
        <f t="shared" si="671"/>
        <v>Male</v>
      </c>
      <c r="AG199" t="str">
        <f t="shared" si="672"/>
        <v>Vert /// Yellowside Cinnamon  Turquoise</v>
      </c>
      <c r="AH199" t="str">
        <f t="shared" si="673"/>
        <v>Pineapple / Turquoise</v>
      </c>
    </row>
    <row r="200" spans="1:34" ht="30" x14ac:dyDescent="0.25">
      <c r="A200" s="6" t="str">
        <f t="shared" ref="A200:B200" si="683">A173</f>
        <v>Male</v>
      </c>
      <c r="B200" s="9" t="str">
        <f t="shared" si="683"/>
        <v>Yellowside</v>
      </c>
      <c r="C200" s="8" t="str">
        <f>Tables!$O$3</f>
        <v>Pineapple / Turquoise</v>
      </c>
      <c r="D200" s="5" t="str">
        <f t="shared" si="648"/>
        <v>MaleYellowsidePineapple / Turquoise</v>
      </c>
      <c r="E200" s="11" t="str">
        <f>Tables!O12</f>
        <v>Yellowside / Cinnamon
Yellowside // Cinnamon Turquoise</v>
      </c>
      <c r="F200" s="7" t="str">
        <f t="shared" si="649"/>
        <v xml:space="preserve">Yellowside / Cinnamon
</v>
      </c>
      <c r="G200" s="7" t="str">
        <f t="shared" si="650"/>
        <v>Yellowside // Cinnamon Turquoise</v>
      </c>
      <c r="H200" s="7" t="str">
        <f t="shared" si="651"/>
        <v>Yellowside // Cinnamon Turquoise</v>
      </c>
      <c r="I200" s="7" t="str">
        <f t="shared" si="652"/>
        <v/>
      </c>
      <c r="J200" s="7" t="str">
        <f t="shared" si="643"/>
        <v/>
      </c>
      <c r="K200" s="7" t="str">
        <f t="shared" si="653"/>
        <v/>
      </c>
      <c r="L200" s="7" t="str">
        <f t="shared" si="644"/>
        <v/>
      </c>
      <c r="M200" s="7" t="str">
        <f t="shared" si="654"/>
        <v/>
      </c>
      <c r="N200" s="7" t="str">
        <f t="shared" ref="N200" si="684">IF(ISERROR(SEARCH(CHAR(10),M200,1)),M200,LEFT(M200,SEARCH(CHAR(10),M200,1)))</f>
        <v/>
      </c>
      <c r="O200" s="7" t="str">
        <f t="shared" si="656"/>
        <v/>
      </c>
      <c r="P200" s="7" t="str">
        <f t="shared" ref="P200" si="685">IF(ISERROR(SEARCH(CHAR(10),O200,1)),O200,LEFT(O200,SEARCH(CHAR(10),O200,1)))</f>
        <v/>
      </c>
      <c r="Q200" s="7" t="str">
        <f t="shared" si="658"/>
        <v/>
      </c>
      <c r="R200" s="7" t="str">
        <f t="shared" si="659"/>
        <v/>
      </c>
      <c r="S200" s="7" t="str">
        <f t="shared" si="660"/>
        <v/>
      </c>
      <c r="T200" s="7" t="str">
        <f t="shared" si="661"/>
        <v/>
      </c>
      <c r="U200" s="7" t="str">
        <f t="shared" si="662"/>
        <v/>
      </c>
      <c r="V200" s="7" t="str">
        <f t="shared" si="663"/>
        <v/>
      </c>
      <c r="W200" s="7" t="str">
        <f t="shared" si="664"/>
        <v/>
      </c>
      <c r="X200" s="7" t="str">
        <f t="shared" si="665"/>
        <v/>
      </c>
      <c r="Y200" s="7" t="str">
        <f t="shared" si="666"/>
        <v/>
      </c>
      <c r="Z200" s="7" t="str">
        <f t="shared" si="667"/>
        <v/>
      </c>
      <c r="AA200" s="7" t="str">
        <f t="shared" si="668"/>
        <v/>
      </c>
      <c r="AB200" s="7" t="str">
        <f t="shared" si="669"/>
        <v/>
      </c>
      <c r="AC200" s="7" t="str">
        <f t="shared" si="670"/>
        <v/>
      </c>
      <c r="AD200" s="7"/>
      <c r="AE200" s="7"/>
      <c r="AF200" t="str">
        <f t="shared" si="671"/>
        <v>Male</v>
      </c>
      <c r="AG200" t="str">
        <f t="shared" si="672"/>
        <v>Yellowside</v>
      </c>
      <c r="AH200" t="str">
        <f t="shared" si="673"/>
        <v>Pineapple / Turquoise</v>
      </c>
    </row>
    <row r="201" spans="1:34" ht="60" x14ac:dyDescent="0.25">
      <c r="A201" s="6" t="str">
        <f t="shared" ref="A201:B201" si="686">A174</f>
        <v>Male</v>
      </c>
      <c r="B201" s="9" t="str">
        <f t="shared" si="686"/>
        <v xml:space="preserve">Yellowside / Cinamon </v>
      </c>
      <c r="C201" s="8" t="str">
        <f>Tables!$O$3</f>
        <v>Pineapple / Turquoise</v>
      </c>
      <c r="D201" s="5" t="str">
        <f t="shared" si="648"/>
        <v>MaleYellowside / Cinamon Pineapple / Turquoise</v>
      </c>
      <c r="E201" s="11" t="str">
        <f>Tables!O13</f>
        <v>Yellowside / Cinnamon
Yellowside // Cinnamon Turquoise
Pineapple
Pineapple / Turquoise</v>
      </c>
      <c r="F201" s="7" t="str">
        <f t="shared" si="649"/>
        <v xml:space="preserve">Yellowside / Cinnamon
</v>
      </c>
      <c r="G201" s="7" t="str">
        <f t="shared" si="650"/>
        <v>Yellowside // Cinnamon Turquoise
Pineapple
Pineapple / Turquoise</v>
      </c>
      <c r="H201" s="7" t="str">
        <f t="shared" si="651"/>
        <v xml:space="preserve">Yellowside // Cinnamon Turquoise
</v>
      </c>
      <c r="I201" s="7" t="str">
        <f t="shared" si="652"/>
        <v>Pineapple
Pineapple / Turquoise</v>
      </c>
      <c r="J201" s="7" t="str">
        <f t="shared" si="643"/>
        <v xml:space="preserve">Pineapple
</v>
      </c>
      <c r="K201" s="7" t="str">
        <f t="shared" si="653"/>
        <v>Pineapple / Turquoise</v>
      </c>
      <c r="L201" s="7" t="str">
        <f t="shared" si="644"/>
        <v>Pineapple / Turquoise</v>
      </c>
      <c r="M201" s="7" t="str">
        <f t="shared" si="654"/>
        <v/>
      </c>
      <c r="N201" s="7" t="str">
        <f t="shared" ref="N201" si="687">IF(ISERROR(SEARCH(CHAR(10),M201,1)),M201,LEFT(M201,SEARCH(CHAR(10),M201,1)))</f>
        <v/>
      </c>
      <c r="O201" s="7" t="str">
        <f t="shared" si="656"/>
        <v/>
      </c>
      <c r="P201" s="7" t="str">
        <f t="shared" ref="P201" si="688">IF(ISERROR(SEARCH(CHAR(10),O201,1)),O201,LEFT(O201,SEARCH(CHAR(10),O201,1)))</f>
        <v/>
      </c>
      <c r="Q201" s="7" t="str">
        <f t="shared" si="658"/>
        <v/>
      </c>
      <c r="R201" s="7" t="str">
        <f t="shared" si="659"/>
        <v/>
      </c>
      <c r="S201" s="7" t="str">
        <f t="shared" si="660"/>
        <v/>
      </c>
      <c r="T201" s="7" t="str">
        <f t="shared" si="661"/>
        <v/>
      </c>
      <c r="U201" s="7" t="str">
        <f t="shared" si="662"/>
        <v/>
      </c>
      <c r="V201" s="7" t="str">
        <f t="shared" si="663"/>
        <v/>
      </c>
      <c r="W201" s="7" t="str">
        <f t="shared" si="664"/>
        <v/>
      </c>
      <c r="X201" s="7" t="str">
        <f t="shared" si="665"/>
        <v/>
      </c>
      <c r="Y201" s="7" t="str">
        <f t="shared" si="666"/>
        <v/>
      </c>
      <c r="Z201" s="7" t="str">
        <f t="shared" si="667"/>
        <v/>
      </c>
      <c r="AA201" s="7" t="str">
        <f t="shared" si="668"/>
        <v/>
      </c>
      <c r="AB201" s="7" t="str">
        <f t="shared" si="669"/>
        <v/>
      </c>
      <c r="AC201" s="7" t="str">
        <f t="shared" si="670"/>
        <v/>
      </c>
      <c r="AD201" s="7"/>
      <c r="AE201" s="7"/>
      <c r="AF201" t="str">
        <f t="shared" si="671"/>
        <v>Male</v>
      </c>
      <c r="AG201" t="str">
        <f t="shared" si="672"/>
        <v xml:space="preserve">Yellowside / Cinamon </v>
      </c>
      <c r="AH201" t="str">
        <f t="shared" si="673"/>
        <v>Pineapple / Turquoise</v>
      </c>
    </row>
    <row r="202" spans="1:34" ht="45" x14ac:dyDescent="0.25">
      <c r="A202" s="6" t="str">
        <f t="shared" ref="A202:B202" si="689">A175</f>
        <v>Male</v>
      </c>
      <c r="B202" s="9" t="str">
        <f t="shared" si="689"/>
        <v>Yellowside / Turquoise</v>
      </c>
      <c r="C202" s="8" t="str">
        <f>Tables!$O$3</f>
        <v>Pineapple / Turquoise</v>
      </c>
      <c r="D202" s="5" t="str">
        <f t="shared" si="648"/>
        <v>MaleYellowside / TurquoisePineapple / Turquoise</v>
      </c>
      <c r="E202" s="11" t="str">
        <f>Tables!O14</f>
        <v>Yellowside / Cinnamon
Yellowside // Cinnamon Turquoise
TurquoiseYellowside / Cinnamon</v>
      </c>
      <c r="F202" s="7" t="str">
        <f t="shared" si="649"/>
        <v xml:space="preserve">Yellowside / Cinnamon
</v>
      </c>
      <c r="G202" s="7" t="str">
        <f t="shared" si="650"/>
        <v>Yellowside // Cinnamon Turquoise
TurquoiseYellowside / Cinnamon</v>
      </c>
      <c r="H202" s="7" t="str">
        <f t="shared" si="651"/>
        <v xml:space="preserve">Yellowside // Cinnamon Turquoise
</v>
      </c>
      <c r="I202" s="7" t="str">
        <f t="shared" si="652"/>
        <v>TurquoiseYellowside / Cinnamon</v>
      </c>
      <c r="J202" s="7" t="str">
        <f t="shared" si="643"/>
        <v>TurquoiseYellowside / Cinnamon</v>
      </c>
      <c r="K202" s="7" t="str">
        <f t="shared" si="653"/>
        <v/>
      </c>
      <c r="L202" s="7" t="str">
        <f t="shared" si="644"/>
        <v/>
      </c>
      <c r="M202" s="7" t="str">
        <f t="shared" si="654"/>
        <v/>
      </c>
      <c r="N202" s="7" t="str">
        <f t="shared" ref="N202" si="690">IF(ISERROR(SEARCH(CHAR(10),M202,1)),M202,LEFT(M202,SEARCH(CHAR(10),M202,1)))</f>
        <v/>
      </c>
      <c r="O202" s="7" t="str">
        <f t="shared" si="656"/>
        <v/>
      </c>
      <c r="P202" s="7" t="str">
        <f t="shared" ref="P202" si="691">IF(ISERROR(SEARCH(CHAR(10),O202,1)),O202,LEFT(O202,SEARCH(CHAR(10),O202,1)))</f>
        <v/>
      </c>
      <c r="Q202" s="7" t="str">
        <f t="shared" si="658"/>
        <v/>
      </c>
      <c r="R202" s="7" t="str">
        <f t="shared" si="659"/>
        <v/>
      </c>
      <c r="S202" s="7" t="str">
        <f t="shared" si="660"/>
        <v/>
      </c>
      <c r="T202" s="7" t="str">
        <f t="shared" si="661"/>
        <v/>
      </c>
      <c r="U202" s="7" t="str">
        <f t="shared" si="662"/>
        <v/>
      </c>
      <c r="V202" s="7" t="str">
        <f t="shared" si="663"/>
        <v/>
      </c>
      <c r="W202" s="7" t="str">
        <f t="shared" si="664"/>
        <v/>
      </c>
      <c r="X202" s="7" t="str">
        <f t="shared" si="665"/>
        <v/>
      </c>
      <c r="Y202" s="7" t="str">
        <f t="shared" si="666"/>
        <v/>
      </c>
      <c r="Z202" s="7" t="str">
        <f t="shared" si="667"/>
        <v/>
      </c>
      <c r="AA202" s="7" t="str">
        <f t="shared" si="668"/>
        <v/>
      </c>
      <c r="AB202" s="7" t="str">
        <f t="shared" si="669"/>
        <v/>
      </c>
      <c r="AC202" s="7" t="str">
        <f t="shared" si="670"/>
        <v/>
      </c>
      <c r="AD202" s="7"/>
      <c r="AE202" s="7"/>
      <c r="AF202" t="str">
        <f t="shared" si="671"/>
        <v>Male</v>
      </c>
      <c r="AG202" t="str">
        <f t="shared" si="672"/>
        <v>Yellowside / Turquoise</v>
      </c>
      <c r="AH202" t="str">
        <f t="shared" si="673"/>
        <v>Pineapple / Turquoise</v>
      </c>
    </row>
    <row r="203" spans="1:34" ht="90" x14ac:dyDescent="0.25">
      <c r="A203" s="6" t="str">
        <f t="shared" ref="A203:B203" si="692">A176</f>
        <v>Male</v>
      </c>
      <c r="B203" s="9" t="str">
        <f t="shared" si="692"/>
        <v>Yellowside // Turquoise cinnamon</v>
      </c>
      <c r="C203" s="8" t="str">
        <f>Tables!$O$3</f>
        <v>Pineapple / Turquoise</v>
      </c>
      <c r="D203" s="5" t="str">
        <f t="shared" si="648"/>
        <v>MaleYellowside // Turquoise cinnamonPineapple / Turquoise</v>
      </c>
      <c r="E203" s="11" t="str">
        <f>Tables!O15</f>
        <v>Yellowside / Cinnamon
Yellowside // Cinnamon Turquoise
Pineapple
Pineapple / Turquoise 
TurquoiseYellowside / Cinnamon
TurquoisePineapple</v>
      </c>
      <c r="F203" s="7" t="str">
        <f t="shared" si="649"/>
        <v xml:space="preserve">Yellowside / Cinnamon
</v>
      </c>
      <c r="G203" s="7" t="str">
        <f t="shared" si="650"/>
        <v>Yellowside // Cinnamon Turquoise
Pineapple
Pineapple / Turquoise 
TurquoiseYellowside / Cinnamon
TurquoisePineapple</v>
      </c>
      <c r="H203" s="7" t="str">
        <f t="shared" si="651"/>
        <v xml:space="preserve">Yellowside // Cinnamon Turquoise
</v>
      </c>
      <c r="I203" s="7" t="str">
        <f t="shared" si="652"/>
        <v>Pineapple
Pineapple / Turquoise 
TurquoiseYellowside / Cinnamon
TurquoisePineapple</v>
      </c>
      <c r="J203" s="7" t="str">
        <f t="shared" si="643"/>
        <v xml:space="preserve">Pineapple
</v>
      </c>
      <c r="K203" s="7" t="str">
        <f t="shared" si="653"/>
        <v>Pineapple / Turquoise 
TurquoiseYellowside / Cinnamon
TurquoisePineapple</v>
      </c>
      <c r="L203" s="7" t="str">
        <f t="shared" si="644"/>
        <v xml:space="preserve">Pineapple / Turquoise 
</v>
      </c>
      <c r="M203" s="7" t="str">
        <f t="shared" si="654"/>
        <v>TurquoiseYellowside / Cinnamon
TurquoisePineapple</v>
      </c>
      <c r="N203" s="7" t="str">
        <f t="shared" ref="N203" si="693">IF(ISERROR(SEARCH(CHAR(10),M203,1)),M203,LEFT(M203,SEARCH(CHAR(10),M203,1)))</f>
        <v xml:space="preserve">TurquoiseYellowside / Cinnamon
</v>
      </c>
      <c r="O203" s="7" t="str">
        <f t="shared" si="656"/>
        <v>TurquoisePineapple</v>
      </c>
      <c r="P203" s="7" t="str">
        <f t="shared" ref="P203" si="694">IF(ISERROR(SEARCH(CHAR(10),O203,1)),O203,LEFT(O203,SEARCH(CHAR(10),O203,1)))</f>
        <v>TurquoisePineapple</v>
      </c>
      <c r="Q203" s="7" t="str">
        <f t="shared" si="658"/>
        <v/>
      </c>
      <c r="R203" s="7" t="str">
        <f t="shared" si="659"/>
        <v/>
      </c>
      <c r="S203" s="7" t="str">
        <f t="shared" si="660"/>
        <v/>
      </c>
      <c r="T203" s="7" t="str">
        <f t="shared" si="661"/>
        <v/>
      </c>
      <c r="U203" s="7" t="str">
        <f t="shared" si="662"/>
        <v/>
      </c>
      <c r="V203" s="7" t="str">
        <f t="shared" si="663"/>
        <v/>
      </c>
      <c r="W203" s="7" t="str">
        <f t="shared" si="664"/>
        <v/>
      </c>
      <c r="X203" s="7" t="str">
        <f t="shared" si="665"/>
        <v/>
      </c>
      <c r="Y203" s="7" t="str">
        <f t="shared" si="666"/>
        <v/>
      </c>
      <c r="Z203" s="7" t="str">
        <f t="shared" si="667"/>
        <v/>
      </c>
      <c r="AA203" s="7" t="str">
        <f t="shared" si="668"/>
        <v/>
      </c>
      <c r="AB203" s="7" t="str">
        <f t="shared" si="669"/>
        <v/>
      </c>
      <c r="AC203" s="7" t="str">
        <f t="shared" si="670"/>
        <v/>
      </c>
      <c r="AD203" s="7"/>
      <c r="AE203" s="7"/>
      <c r="AF203" t="str">
        <f t="shared" si="671"/>
        <v>Male</v>
      </c>
      <c r="AG203" t="str">
        <f t="shared" si="672"/>
        <v>Yellowside // Turquoise cinnamon</v>
      </c>
      <c r="AH203" t="str">
        <f t="shared" si="673"/>
        <v>Pineapple / Turquoise</v>
      </c>
    </row>
    <row r="204" spans="1:34" ht="30" x14ac:dyDescent="0.25">
      <c r="A204" s="6" t="str">
        <f t="shared" ref="A204:B204" si="695">A177</f>
        <v>Male</v>
      </c>
      <c r="B204" s="9" t="str">
        <f t="shared" si="695"/>
        <v>Cinnamon</v>
      </c>
      <c r="C204" s="8" t="str">
        <f>Tables!$O$3</f>
        <v>Pineapple / Turquoise</v>
      </c>
      <c r="D204" s="5" t="str">
        <f t="shared" si="648"/>
        <v>MaleCinnamonPineapple / Turquoise</v>
      </c>
      <c r="E204" s="11" t="str">
        <f>Tables!O16</f>
        <v>Cinnamon / Yellowside
Cinnamon  // Yellowside Turquoise</v>
      </c>
      <c r="F204" s="7" t="str">
        <f t="shared" si="649"/>
        <v xml:space="preserve">Cinnamon / Yellowside
</v>
      </c>
      <c r="G204" s="7" t="str">
        <f t="shared" si="650"/>
        <v>Cinnamon  // Yellowside Turquoise</v>
      </c>
      <c r="H204" s="7" t="str">
        <f t="shared" si="651"/>
        <v>Cinnamon  // Yellowside Turquoise</v>
      </c>
      <c r="I204" s="7" t="str">
        <f t="shared" si="652"/>
        <v/>
      </c>
      <c r="J204" s="7" t="str">
        <f t="shared" si="643"/>
        <v/>
      </c>
      <c r="K204" s="7" t="str">
        <f t="shared" si="653"/>
        <v/>
      </c>
      <c r="L204" s="7" t="str">
        <f t="shared" si="644"/>
        <v/>
      </c>
      <c r="M204" s="7" t="str">
        <f t="shared" si="654"/>
        <v/>
      </c>
      <c r="N204" s="7" t="str">
        <f t="shared" ref="N204" si="696">IF(ISERROR(SEARCH(CHAR(10),M204,1)),M204,LEFT(M204,SEARCH(CHAR(10),M204,1)))</f>
        <v/>
      </c>
      <c r="O204" s="7" t="str">
        <f t="shared" si="656"/>
        <v/>
      </c>
      <c r="P204" s="7" t="str">
        <f t="shared" ref="P204" si="697">IF(ISERROR(SEARCH(CHAR(10),O204,1)),O204,LEFT(O204,SEARCH(CHAR(10),O204,1)))</f>
        <v/>
      </c>
      <c r="Q204" s="7" t="str">
        <f t="shared" si="658"/>
        <v/>
      </c>
      <c r="R204" s="7" t="str">
        <f t="shared" si="659"/>
        <v/>
      </c>
      <c r="S204" s="7" t="str">
        <f t="shared" si="660"/>
        <v/>
      </c>
      <c r="T204" s="7" t="str">
        <f t="shared" si="661"/>
        <v/>
      </c>
      <c r="U204" s="7" t="str">
        <f t="shared" si="662"/>
        <v/>
      </c>
      <c r="V204" s="7" t="str">
        <f t="shared" si="663"/>
        <v/>
      </c>
      <c r="W204" s="7" t="str">
        <f t="shared" si="664"/>
        <v/>
      </c>
      <c r="X204" s="7" t="str">
        <f t="shared" si="665"/>
        <v/>
      </c>
      <c r="Y204" s="7" t="str">
        <f t="shared" si="666"/>
        <v/>
      </c>
      <c r="Z204" s="7" t="str">
        <f t="shared" si="667"/>
        <v/>
      </c>
      <c r="AA204" s="7" t="str">
        <f t="shared" si="668"/>
        <v/>
      </c>
      <c r="AB204" s="7" t="str">
        <f t="shared" si="669"/>
        <v/>
      </c>
      <c r="AC204" s="7" t="str">
        <f t="shared" si="670"/>
        <v/>
      </c>
      <c r="AD204" s="7"/>
      <c r="AE204" s="7"/>
      <c r="AF204" t="str">
        <f t="shared" si="671"/>
        <v>Male</v>
      </c>
      <c r="AG204" t="str">
        <f t="shared" si="672"/>
        <v>Cinnamon</v>
      </c>
      <c r="AH204" t="str">
        <f t="shared" si="673"/>
        <v>Pineapple / Turquoise</v>
      </c>
    </row>
    <row r="205" spans="1:34" ht="60" x14ac:dyDescent="0.25">
      <c r="A205" s="6" t="str">
        <f t="shared" ref="A205:B205" si="698">A178</f>
        <v>Male</v>
      </c>
      <c r="B205" s="9" t="str">
        <f t="shared" si="698"/>
        <v>cinnamon / yellowside</v>
      </c>
      <c r="C205" s="8" t="str">
        <f>Tables!$O$3</f>
        <v>Pineapple / Turquoise</v>
      </c>
      <c r="D205" s="5" t="str">
        <f t="shared" si="648"/>
        <v>Malecinnamon / yellowsidePineapple / Turquoise</v>
      </c>
      <c r="E205" s="11" t="str">
        <f>Tables!O17</f>
        <v>Cinnamon / Yellowside
Cinnamon  // Yellowside Turquoise
Pineapple
Pineapple / Turquoise</v>
      </c>
      <c r="F205" s="7" t="str">
        <f t="shared" si="649"/>
        <v xml:space="preserve">Cinnamon / Yellowside
</v>
      </c>
      <c r="G205" s="7" t="str">
        <f t="shared" si="650"/>
        <v>Cinnamon  // Yellowside Turquoise
Pineapple
Pineapple / Turquoise</v>
      </c>
      <c r="H205" s="7" t="str">
        <f t="shared" si="651"/>
        <v xml:space="preserve">Cinnamon  // Yellowside Turquoise
</v>
      </c>
      <c r="I205" s="7" t="str">
        <f t="shared" si="652"/>
        <v>Pineapple
Pineapple / Turquoise</v>
      </c>
      <c r="J205" s="7" t="str">
        <f t="shared" si="643"/>
        <v xml:space="preserve">Pineapple
</v>
      </c>
      <c r="K205" s="7" t="str">
        <f t="shared" si="653"/>
        <v>Pineapple / Turquoise</v>
      </c>
      <c r="L205" s="7" t="str">
        <f t="shared" si="644"/>
        <v>Pineapple / Turquoise</v>
      </c>
      <c r="M205" s="7" t="str">
        <f t="shared" si="654"/>
        <v/>
      </c>
      <c r="N205" s="7" t="str">
        <f t="shared" ref="N205" si="699">IF(ISERROR(SEARCH(CHAR(10),M205,1)),M205,LEFT(M205,SEARCH(CHAR(10),M205,1)))</f>
        <v/>
      </c>
      <c r="O205" s="7" t="str">
        <f t="shared" si="656"/>
        <v/>
      </c>
      <c r="P205" s="7" t="str">
        <f t="shared" ref="P205" si="700">IF(ISERROR(SEARCH(CHAR(10),O205,1)),O205,LEFT(O205,SEARCH(CHAR(10),O205,1)))</f>
        <v/>
      </c>
      <c r="Q205" s="7" t="str">
        <f t="shared" si="658"/>
        <v/>
      </c>
      <c r="R205" s="7" t="str">
        <f t="shared" si="659"/>
        <v/>
      </c>
      <c r="S205" s="7" t="str">
        <f t="shared" si="660"/>
        <v/>
      </c>
      <c r="T205" s="7" t="str">
        <f t="shared" si="661"/>
        <v/>
      </c>
      <c r="U205" s="7" t="str">
        <f t="shared" si="662"/>
        <v/>
      </c>
      <c r="V205" s="7" t="str">
        <f t="shared" si="663"/>
        <v/>
      </c>
      <c r="W205" s="7" t="str">
        <f t="shared" si="664"/>
        <v/>
      </c>
      <c r="X205" s="7" t="str">
        <f t="shared" si="665"/>
        <v/>
      </c>
      <c r="Y205" s="7" t="str">
        <f t="shared" si="666"/>
        <v/>
      </c>
      <c r="Z205" s="7" t="str">
        <f t="shared" si="667"/>
        <v/>
      </c>
      <c r="AA205" s="7" t="str">
        <f t="shared" si="668"/>
        <v/>
      </c>
      <c r="AB205" s="7" t="str">
        <f t="shared" si="669"/>
        <v/>
      </c>
      <c r="AC205" s="7" t="str">
        <f t="shared" si="670"/>
        <v/>
      </c>
      <c r="AD205" s="7"/>
      <c r="AE205" s="7"/>
      <c r="AF205" t="str">
        <f t="shared" si="671"/>
        <v>Male</v>
      </c>
      <c r="AG205" t="str">
        <f t="shared" si="672"/>
        <v>cinnamon / yellowside</v>
      </c>
      <c r="AH205" t="str">
        <f t="shared" si="673"/>
        <v>Pineapple / Turquoise</v>
      </c>
    </row>
    <row r="206" spans="1:34" ht="45" x14ac:dyDescent="0.25">
      <c r="A206" s="6" t="str">
        <f t="shared" ref="A206:B206" si="701">A179</f>
        <v>Male</v>
      </c>
      <c r="B206" s="9" t="str">
        <f t="shared" si="701"/>
        <v>cinnamon / turquoise</v>
      </c>
      <c r="C206" s="8" t="str">
        <f>Tables!$O$3</f>
        <v>Pineapple / Turquoise</v>
      </c>
      <c r="D206" s="5" t="str">
        <f t="shared" si="648"/>
        <v>Malecinnamon / turquoisePineapple / Turquoise</v>
      </c>
      <c r="E206" s="11" t="str">
        <f>Tables!O18</f>
        <v>Cinnamon / Yellowside
Cinnamon  // Yellowside Turquoise
TurquoiseCinnamon / Yellowside</v>
      </c>
      <c r="F206" s="7" t="str">
        <f t="shared" si="649"/>
        <v xml:space="preserve">Cinnamon / Yellowside
</v>
      </c>
      <c r="G206" s="7" t="str">
        <f t="shared" si="650"/>
        <v>Cinnamon  // Yellowside Turquoise
TurquoiseCinnamon / Yellowside</v>
      </c>
      <c r="H206" s="7" t="str">
        <f t="shared" si="651"/>
        <v xml:space="preserve">Cinnamon  // Yellowside Turquoise
</v>
      </c>
      <c r="I206" s="7" t="str">
        <f t="shared" si="652"/>
        <v>TurquoiseCinnamon / Yellowside</v>
      </c>
      <c r="J206" s="7" t="str">
        <f t="shared" si="643"/>
        <v>TurquoiseCinnamon / Yellowside</v>
      </c>
      <c r="K206" s="7" t="str">
        <f t="shared" si="653"/>
        <v/>
      </c>
      <c r="L206" s="7" t="str">
        <f t="shared" si="644"/>
        <v/>
      </c>
      <c r="M206" s="7" t="str">
        <f t="shared" si="654"/>
        <v/>
      </c>
      <c r="N206" s="7" t="str">
        <f t="shared" ref="N206" si="702">IF(ISERROR(SEARCH(CHAR(10),M206,1)),M206,LEFT(M206,SEARCH(CHAR(10),M206,1)))</f>
        <v/>
      </c>
      <c r="O206" s="7" t="str">
        <f t="shared" si="656"/>
        <v/>
      </c>
      <c r="P206" s="7" t="str">
        <f t="shared" ref="P206" si="703">IF(ISERROR(SEARCH(CHAR(10),O206,1)),O206,LEFT(O206,SEARCH(CHAR(10),O206,1)))</f>
        <v/>
      </c>
      <c r="Q206" s="7" t="str">
        <f t="shared" si="658"/>
        <v/>
      </c>
      <c r="R206" s="7" t="str">
        <f t="shared" si="659"/>
        <v/>
      </c>
      <c r="S206" s="7" t="str">
        <f t="shared" si="660"/>
        <v/>
      </c>
      <c r="T206" s="7" t="str">
        <f t="shared" si="661"/>
        <v/>
      </c>
      <c r="U206" s="7" t="str">
        <f t="shared" si="662"/>
        <v/>
      </c>
      <c r="V206" s="7" t="str">
        <f t="shared" si="663"/>
        <v/>
      </c>
      <c r="W206" s="7" t="str">
        <f t="shared" si="664"/>
        <v/>
      </c>
      <c r="X206" s="7" t="str">
        <f t="shared" si="665"/>
        <v/>
      </c>
      <c r="Y206" s="7" t="str">
        <f t="shared" si="666"/>
        <v/>
      </c>
      <c r="Z206" s="7" t="str">
        <f t="shared" si="667"/>
        <v/>
      </c>
      <c r="AA206" s="7" t="str">
        <f t="shared" si="668"/>
        <v/>
      </c>
      <c r="AB206" s="7" t="str">
        <f t="shared" si="669"/>
        <v/>
      </c>
      <c r="AC206" s="7" t="str">
        <f t="shared" si="670"/>
        <v/>
      </c>
      <c r="AD206" s="7"/>
      <c r="AE206" s="7"/>
      <c r="AF206" t="str">
        <f t="shared" si="671"/>
        <v>Male</v>
      </c>
      <c r="AG206" t="str">
        <f t="shared" si="672"/>
        <v>cinnamon / turquoise</v>
      </c>
      <c r="AH206" t="str">
        <f t="shared" si="673"/>
        <v>Pineapple / Turquoise</v>
      </c>
    </row>
    <row r="207" spans="1:34" ht="90" x14ac:dyDescent="0.25">
      <c r="A207" s="6" t="str">
        <f t="shared" ref="A207:B207" si="704">A180</f>
        <v>Male</v>
      </c>
      <c r="B207" s="9" t="str">
        <f t="shared" si="704"/>
        <v>cinnamon // turquoise yellowside</v>
      </c>
      <c r="C207" s="8" t="str">
        <f>Tables!$O$3</f>
        <v>Pineapple / Turquoise</v>
      </c>
      <c r="D207" s="5" t="str">
        <f t="shared" si="648"/>
        <v>Malecinnamon // turquoise yellowsidePineapple / Turquoise</v>
      </c>
      <c r="E207" s="11" t="str">
        <f>Tables!O19</f>
        <v>Cinnamon / Yellowside
Cinnamon  // Yellowside Turquoise
Pineapple
Pineapple / Turquoise
TurquoiseCinnamon / Yellowside
TurquoisePineapple</v>
      </c>
      <c r="F207" s="7" t="str">
        <f t="shared" si="649"/>
        <v xml:space="preserve">Cinnamon / Yellowside
</v>
      </c>
      <c r="G207" s="7" t="str">
        <f t="shared" si="650"/>
        <v>Cinnamon  // Yellowside Turquoise
Pineapple
Pineapple / Turquoise
TurquoiseCinnamon / Yellowside
TurquoisePineapple</v>
      </c>
      <c r="H207" s="7" t="str">
        <f t="shared" si="651"/>
        <v xml:space="preserve">Cinnamon  // Yellowside Turquoise
</v>
      </c>
      <c r="I207" s="7" t="str">
        <f t="shared" si="652"/>
        <v>Pineapple
Pineapple / Turquoise
TurquoiseCinnamon / Yellowside
TurquoisePineapple</v>
      </c>
      <c r="J207" s="7" t="str">
        <f t="shared" si="643"/>
        <v xml:space="preserve">Pineapple
</v>
      </c>
      <c r="K207" s="7" t="str">
        <f t="shared" si="653"/>
        <v>Pineapple / Turquoise
TurquoiseCinnamon / Yellowside
TurquoisePineapple</v>
      </c>
      <c r="L207" s="7" t="str">
        <f t="shared" si="644"/>
        <v xml:space="preserve">Pineapple / Turquoise
</v>
      </c>
      <c r="M207" s="7" t="str">
        <f t="shared" si="654"/>
        <v>TurquoiseCinnamon / Yellowside
TurquoisePineapple</v>
      </c>
      <c r="N207" s="7" t="str">
        <f t="shared" ref="N207" si="705">IF(ISERROR(SEARCH(CHAR(10),M207,1)),M207,LEFT(M207,SEARCH(CHAR(10),M207,1)))</f>
        <v xml:space="preserve">TurquoiseCinnamon / Yellowside
</v>
      </c>
      <c r="O207" s="7" t="str">
        <f t="shared" si="656"/>
        <v>TurquoisePineapple</v>
      </c>
      <c r="P207" s="7" t="str">
        <f t="shared" ref="P207" si="706">IF(ISERROR(SEARCH(CHAR(10),O207,1)),O207,LEFT(O207,SEARCH(CHAR(10),O207,1)))</f>
        <v>TurquoisePineapple</v>
      </c>
      <c r="Q207" s="7" t="str">
        <f t="shared" si="658"/>
        <v/>
      </c>
      <c r="R207" s="7" t="str">
        <f t="shared" si="659"/>
        <v/>
      </c>
      <c r="S207" s="7" t="str">
        <f t="shared" si="660"/>
        <v/>
      </c>
      <c r="T207" s="7" t="str">
        <f t="shared" si="661"/>
        <v/>
      </c>
      <c r="U207" s="7" t="str">
        <f t="shared" si="662"/>
        <v/>
      </c>
      <c r="V207" s="7" t="str">
        <f t="shared" si="663"/>
        <v/>
      </c>
      <c r="W207" s="7" t="str">
        <f t="shared" si="664"/>
        <v/>
      </c>
      <c r="X207" s="7" t="str">
        <f t="shared" si="665"/>
        <v/>
      </c>
      <c r="Y207" s="7" t="str">
        <f t="shared" si="666"/>
        <v/>
      </c>
      <c r="Z207" s="7" t="str">
        <f t="shared" si="667"/>
        <v/>
      </c>
      <c r="AA207" s="7" t="str">
        <f t="shared" si="668"/>
        <v/>
      </c>
      <c r="AB207" s="7" t="str">
        <f t="shared" si="669"/>
        <v/>
      </c>
      <c r="AC207" s="7" t="str">
        <f t="shared" si="670"/>
        <v/>
      </c>
      <c r="AD207" s="7"/>
      <c r="AE207" s="7"/>
      <c r="AF207" t="str">
        <f t="shared" si="671"/>
        <v>Male</v>
      </c>
      <c r="AG207" t="str">
        <f t="shared" si="672"/>
        <v>cinnamon // turquoise yellowside</v>
      </c>
      <c r="AH207" t="str">
        <f t="shared" si="673"/>
        <v>Pineapple / Turquoise</v>
      </c>
    </row>
    <row r="208" spans="1:34" ht="30" x14ac:dyDescent="0.25">
      <c r="A208" s="6" t="str">
        <f t="shared" ref="A208:B208" si="707">A181</f>
        <v>Male</v>
      </c>
      <c r="B208" s="9" t="str">
        <f t="shared" si="707"/>
        <v xml:space="preserve">Pineapple </v>
      </c>
      <c r="C208" s="8" t="str">
        <f>Tables!$O$3</f>
        <v>Pineapple / Turquoise</v>
      </c>
      <c r="D208" s="5" t="str">
        <f t="shared" si="648"/>
        <v>MalePineapple Pineapple / Turquoise</v>
      </c>
      <c r="E208" s="11" t="str">
        <f>Tables!O20</f>
        <v>Pineapple
Pineapple / Turquoise</v>
      </c>
      <c r="F208" s="7" t="str">
        <f t="shared" si="649"/>
        <v xml:space="preserve">Pineapple
</v>
      </c>
      <c r="G208" s="7" t="str">
        <f t="shared" si="650"/>
        <v>Pineapple / Turquoise</v>
      </c>
      <c r="H208" s="7" t="str">
        <f t="shared" si="651"/>
        <v>Pineapple / Turquoise</v>
      </c>
      <c r="I208" s="7" t="str">
        <f t="shared" si="652"/>
        <v/>
      </c>
      <c r="J208" s="7" t="str">
        <f t="shared" si="643"/>
        <v/>
      </c>
      <c r="K208" s="7" t="str">
        <f t="shared" si="653"/>
        <v/>
      </c>
      <c r="L208" s="7" t="str">
        <f t="shared" si="644"/>
        <v/>
      </c>
      <c r="M208" s="7" t="str">
        <f t="shared" si="654"/>
        <v/>
      </c>
      <c r="N208" s="7" t="str">
        <f t="shared" ref="N208" si="708">IF(ISERROR(SEARCH(CHAR(10),M208,1)),M208,LEFT(M208,SEARCH(CHAR(10),M208,1)))</f>
        <v/>
      </c>
      <c r="O208" s="7" t="str">
        <f t="shared" si="656"/>
        <v/>
      </c>
      <c r="P208" s="7" t="str">
        <f t="shared" ref="P208" si="709">IF(ISERROR(SEARCH(CHAR(10),O208,1)),O208,LEFT(O208,SEARCH(CHAR(10),O208,1)))</f>
        <v/>
      </c>
      <c r="Q208" s="7" t="str">
        <f t="shared" si="658"/>
        <v/>
      </c>
      <c r="R208" s="7" t="str">
        <f t="shared" si="659"/>
        <v/>
      </c>
      <c r="S208" s="7" t="str">
        <f t="shared" si="660"/>
        <v/>
      </c>
      <c r="T208" s="7" t="str">
        <f t="shared" si="661"/>
        <v/>
      </c>
      <c r="U208" s="7" t="str">
        <f t="shared" si="662"/>
        <v/>
      </c>
      <c r="V208" s="7" t="str">
        <f t="shared" si="663"/>
        <v/>
      </c>
      <c r="W208" s="7" t="str">
        <f t="shared" si="664"/>
        <v/>
      </c>
      <c r="X208" s="7" t="str">
        <f t="shared" si="665"/>
        <v/>
      </c>
      <c r="Y208" s="7" t="str">
        <f t="shared" si="666"/>
        <v/>
      </c>
      <c r="Z208" s="7" t="str">
        <f t="shared" si="667"/>
        <v/>
      </c>
      <c r="AA208" s="7" t="str">
        <f t="shared" si="668"/>
        <v/>
      </c>
      <c r="AB208" s="7" t="str">
        <f t="shared" si="669"/>
        <v/>
      </c>
      <c r="AC208" s="7" t="str">
        <f t="shared" si="670"/>
        <v/>
      </c>
      <c r="AD208" s="7"/>
      <c r="AE208" s="7"/>
      <c r="AF208" t="str">
        <f t="shared" si="671"/>
        <v>Male</v>
      </c>
      <c r="AG208" t="str">
        <f t="shared" si="672"/>
        <v xml:space="preserve">Pineapple </v>
      </c>
      <c r="AH208" t="str">
        <f t="shared" si="673"/>
        <v>Pineapple / Turquoise</v>
      </c>
    </row>
    <row r="209" spans="1:34" ht="45" x14ac:dyDescent="0.25">
      <c r="A209" s="6" t="str">
        <f t="shared" ref="A209:B209" si="710">A182</f>
        <v>Male</v>
      </c>
      <c r="B209" s="9" t="str">
        <f t="shared" si="710"/>
        <v>Pineapple / Turquoise</v>
      </c>
      <c r="C209" s="8" t="str">
        <f>Tables!$O$3</f>
        <v>Pineapple / Turquoise</v>
      </c>
      <c r="D209" s="5" t="str">
        <f t="shared" si="648"/>
        <v>MalePineapple / TurquoisePineapple / Turquoise</v>
      </c>
      <c r="E209" s="11" t="str">
        <f>Tables!O21</f>
        <v>Pineapple
Pineapple / Turquoise
TurquoisePineapple</v>
      </c>
      <c r="F209" s="7" t="str">
        <f t="shared" si="649"/>
        <v xml:space="preserve">Pineapple
</v>
      </c>
      <c r="G209" s="7" t="str">
        <f t="shared" si="650"/>
        <v>Pineapple / Turquoise
TurquoisePineapple</v>
      </c>
      <c r="H209" s="7" t="str">
        <f t="shared" si="651"/>
        <v xml:space="preserve">Pineapple / Turquoise
</v>
      </c>
      <c r="I209" s="7" t="str">
        <f t="shared" si="652"/>
        <v>TurquoisePineapple</v>
      </c>
      <c r="J209" s="7" t="str">
        <f t="shared" si="643"/>
        <v>TurquoisePineapple</v>
      </c>
      <c r="K209" s="7" t="str">
        <f t="shared" si="653"/>
        <v/>
      </c>
      <c r="L209" s="7" t="str">
        <f t="shared" si="644"/>
        <v/>
      </c>
      <c r="M209" s="7" t="str">
        <f t="shared" si="654"/>
        <v/>
      </c>
      <c r="N209" s="7" t="str">
        <f t="shared" ref="N209" si="711">IF(ISERROR(SEARCH(CHAR(10),M209,1)),M209,LEFT(M209,SEARCH(CHAR(10),M209,1)))</f>
        <v/>
      </c>
      <c r="O209" s="7" t="str">
        <f t="shared" si="656"/>
        <v/>
      </c>
      <c r="P209" s="7" t="str">
        <f t="shared" ref="P209" si="712">IF(ISERROR(SEARCH(CHAR(10),O209,1)),O209,LEFT(O209,SEARCH(CHAR(10),O209,1)))</f>
        <v/>
      </c>
      <c r="Q209" s="7" t="str">
        <f t="shared" si="658"/>
        <v/>
      </c>
      <c r="R209" s="7" t="str">
        <f t="shared" si="659"/>
        <v/>
      </c>
      <c r="S209" s="7" t="str">
        <f t="shared" si="660"/>
        <v/>
      </c>
      <c r="T209" s="7" t="str">
        <f t="shared" si="661"/>
        <v/>
      </c>
      <c r="U209" s="7" t="str">
        <f t="shared" si="662"/>
        <v/>
      </c>
      <c r="V209" s="7" t="str">
        <f t="shared" si="663"/>
        <v/>
      </c>
      <c r="W209" s="7" t="str">
        <f t="shared" si="664"/>
        <v/>
      </c>
      <c r="X209" s="7" t="str">
        <f t="shared" si="665"/>
        <v/>
      </c>
      <c r="Y209" s="7" t="str">
        <f t="shared" si="666"/>
        <v/>
      </c>
      <c r="Z209" s="7" t="str">
        <f t="shared" si="667"/>
        <v/>
      </c>
      <c r="AA209" s="7" t="str">
        <f t="shared" si="668"/>
        <v/>
      </c>
      <c r="AB209" s="7" t="str">
        <f t="shared" si="669"/>
        <v/>
      </c>
      <c r="AC209" s="7" t="str">
        <f t="shared" si="670"/>
        <v/>
      </c>
      <c r="AD209" s="7"/>
      <c r="AE209" s="7"/>
      <c r="AF209" t="str">
        <f t="shared" si="671"/>
        <v>Male</v>
      </c>
      <c r="AG209" t="str">
        <f t="shared" si="672"/>
        <v>Pineapple / Turquoise</v>
      </c>
      <c r="AH209" t="str">
        <f t="shared" si="673"/>
        <v>Pineapple / Turquoise</v>
      </c>
    </row>
    <row r="210" spans="1:34" ht="30" x14ac:dyDescent="0.25">
      <c r="A210" s="6" t="str">
        <f t="shared" ref="A210:B210" si="713">A183</f>
        <v>Male</v>
      </c>
      <c r="B210" s="9" t="str">
        <f t="shared" si="713"/>
        <v>Turquoise</v>
      </c>
      <c r="C210" s="8" t="str">
        <f>Tables!$O$3</f>
        <v>Pineapple / Turquoise</v>
      </c>
      <c r="D210" s="5" t="str">
        <f t="shared" si="648"/>
        <v>MaleTurquoisePineapple / Turquoise</v>
      </c>
      <c r="E210" s="11" t="str">
        <f>Tables!O22</f>
        <v>Vert /// Yellowside Cinnamon Turquoise
Turquoise // Yellowside Cinnamon</v>
      </c>
      <c r="F210" s="7" t="str">
        <f t="shared" si="649"/>
        <v xml:space="preserve">Vert /// Yellowside Cinnamon Turquoise
</v>
      </c>
      <c r="G210" s="7" t="str">
        <f t="shared" si="650"/>
        <v>Turquoise // Yellowside Cinnamon</v>
      </c>
      <c r="H210" s="7" t="str">
        <f t="shared" si="651"/>
        <v>Turquoise // Yellowside Cinnamon</v>
      </c>
      <c r="I210" s="7" t="str">
        <f t="shared" si="652"/>
        <v/>
      </c>
      <c r="J210" s="7" t="str">
        <f t="shared" si="643"/>
        <v/>
      </c>
      <c r="K210" s="7" t="str">
        <f t="shared" si="653"/>
        <v/>
      </c>
      <c r="L210" s="7" t="str">
        <f t="shared" si="644"/>
        <v/>
      </c>
      <c r="M210" s="7" t="str">
        <f t="shared" si="654"/>
        <v/>
      </c>
      <c r="N210" s="7" t="str">
        <f t="shared" ref="N210" si="714">IF(ISERROR(SEARCH(CHAR(10),M210,1)),M210,LEFT(M210,SEARCH(CHAR(10),M210,1)))</f>
        <v/>
      </c>
      <c r="O210" s="7" t="str">
        <f t="shared" si="656"/>
        <v/>
      </c>
      <c r="P210" s="7" t="str">
        <f t="shared" ref="P210" si="715">IF(ISERROR(SEARCH(CHAR(10),O210,1)),O210,LEFT(O210,SEARCH(CHAR(10),O210,1)))</f>
        <v/>
      </c>
      <c r="Q210" s="7" t="str">
        <f t="shared" si="658"/>
        <v/>
      </c>
      <c r="R210" s="7" t="str">
        <f t="shared" si="659"/>
        <v/>
      </c>
      <c r="S210" s="7" t="str">
        <f t="shared" si="660"/>
        <v/>
      </c>
      <c r="T210" s="7" t="str">
        <f t="shared" si="661"/>
        <v/>
      </c>
      <c r="U210" s="7" t="str">
        <f t="shared" si="662"/>
        <v/>
      </c>
      <c r="V210" s="7" t="str">
        <f t="shared" si="663"/>
        <v/>
      </c>
      <c r="W210" s="7" t="str">
        <f t="shared" si="664"/>
        <v/>
      </c>
      <c r="X210" s="7" t="str">
        <f t="shared" si="665"/>
        <v/>
      </c>
      <c r="Y210" s="7" t="str">
        <f t="shared" si="666"/>
        <v/>
      </c>
      <c r="Z210" s="7" t="str">
        <f t="shared" si="667"/>
        <v/>
      </c>
      <c r="AA210" s="7" t="str">
        <f t="shared" si="668"/>
        <v/>
      </c>
      <c r="AB210" s="7" t="str">
        <f t="shared" si="669"/>
        <v/>
      </c>
      <c r="AC210" s="7" t="str">
        <f t="shared" si="670"/>
        <v/>
      </c>
      <c r="AD210" s="7"/>
      <c r="AE210" s="7"/>
      <c r="AF210" t="str">
        <f t="shared" si="671"/>
        <v>Male</v>
      </c>
      <c r="AG210" t="str">
        <f t="shared" si="672"/>
        <v>Turquoise</v>
      </c>
      <c r="AH210" t="str">
        <f t="shared" si="673"/>
        <v>Pineapple / Turquoise</v>
      </c>
    </row>
    <row r="211" spans="1:34" ht="60" x14ac:dyDescent="0.25">
      <c r="A211" s="6" t="str">
        <f t="shared" ref="A211:B211" si="716">A184</f>
        <v>Male</v>
      </c>
      <c r="B211" s="9" t="str">
        <f t="shared" si="716"/>
        <v>turquoise / yellowside</v>
      </c>
      <c r="C211" s="8" t="str">
        <f>Tables!$O$3</f>
        <v>Pineapple / Turquoise</v>
      </c>
      <c r="D211" s="5" t="str">
        <f t="shared" si="648"/>
        <v>Maleturquoise / yellowsidePineapple / Turquoise</v>
      </c>
      <c r="E211" s="11" t="str">
        <f>Tables!O23</f>
        <v>Vert /// Yellowside Cinnamon Turquoise
Yellowside // Cinnamon Turquoise
Turquoise // Yellowside CInnamon
TurquoiseYellowside / Cinnamon</v>
      </c>
      <c r="F211" s="7" t="str">
        <f t="shared" si="649"/>
        <v xml:space="preserve">Vert /// Yellowside Cinnamon Turquoise
</v>
      </c>
      <c r="G211" s="7" t="str">
        <f t="shared" si="650"/>
        <v>Yellowside // Cinnamon Turquoise
Turquoise // Yellowside CInnamon
TurquoiseYellowside / Cinnamon</v>
      </c>
      <c r="H211" s="7" t="str">
        <f t="shared" si="651"/>
        <v xml:space="preserve">Yellowside // Cinnamon Turquoise
</v>
      </c>
      <c r="I211" s="7" t="str">
        <f t="shared" si="652"/>
        <v>Turquoise // Yellowside CInnamon
TurquoiseYellowside / Cinnamon</v>
      </c>
      <c r="J211" s="7" t="str">
        <f t="shared" si="643"/>
        <v xml:space="preserve">Turquoise // Yellowside CInnamon
</v>
      </c>
      <c r="K211" s="7" t="str">
        <f t="shared" si="653"/>
        <v>TurquoiseYellowside / Cinnamon</v>
      </c>
      <c r="L211" s="7" t="str">
        <f t="shared" si="644"/>
        <v>TurquoiseYellowside / Cinnamon</v>
      </c>
      <c r="M211" s="7" t="str">
        <f t="shared" si="654"/>
        <v/>
      </c>
      <c r="N211" s="7" t="str">
        <f t="shared" ref="N211" si="717">IF(ISERROR(SEARCH(CHAR(10),M211,1)),M211,LEFT(M211,SEARCH(CHAR(10),M211,1)))</f>
        <v/>
      </c>
      <c r="O211" s="7" t="str">
        <f t="shared" si="656"/>
        <v/>
      </c>
      <c r="P211" s="7" t="str">
        <f t="shared" ref="P211" si="718">IF(ISERROR(SEARCH(CHAR(10),O211,1)),O211,LEFT(O211,SEARCH(CHAR(10),O211,1)))</f>
        <v/>
      </c>
      <c r="Q211" s="7" t="str">
        <f t="shared" si="658"/>
        <v/>
      </c>
      <c r="R211" s="7" t="str">
        <f t="shared" si="659"/>
        <v/>
      </c>
      <c r="S211" s="7" t="str">
        <f t="shared" si="660"/>
        <v/>
      </c>
      <c r="T211" s="7" t="str">
        <f t="shared" si="661"/>
        <v/>
      </c>
      <c r="U211" s="7" t="str">
        <f t="shared" si="662"/>
        <v/>
      </c>
      <c r="V211" s="7" t="str">
        <f t="shared" si="663"/>
        <v/>
      </c>
      <c r="W211" s="7" t="str">
        <f t="shared" si="664"/>
        <v/>
      </c>
      <c r="X211" s="7" t="str">
        <f t="shared" si="665"/>
        <v/>
      </c>
      <c r="Y211" s="7" t="str">
        <f t="shared" si="666"/>
        <v/>
      </c>
      <c r="Z211" s="7" t="str">
        <f t="shared" si="667"/>
        <v/>
      </c>
      <c r="AA211" s="7" t="str">
        <f t="shared" si="668"/>
        <v/>
      </c>
      <c r="AB211" s="7" t="str">
        <f t="shared" si="669"/>
        <v/>
      </c>
      <c r="AC211" s="7" t="str">
        <f t="shared" si="670"/>
        <v/>
      </c>
      <c r="AD211" s="7"/>
      <c r="AE211" s="7"/>
      <c r="AF211" t="str">
        <f t="shared" si="671"/>
        <v>Male</v>
      </c>
      <c r="AG211" t="str">
        <f t="shared" si="672"/>
        <v>turquoise / yellowside</v>
      </c>
      <c r="AH211" t="str">
        <f t="shared" si="673"/>
        <v>Pineapple / Turquoise</v>
      </c>
    </row>
    <row r="212" spans="1:34" ht="60" x14ac:dyDescent="0.25">
      <c r="A212" s="6" t="str">
        <f t="shared" ref="A212:B212" si="719">A185</f>
        <v>Male</v>
      </c>
      <c r="B212" s="9" t="str">
        <f t="shared" si="719"/>
        <v xml:space="preserve">Turquoise / Cinnamon </v>
      </c>
      <c r="C212" s="8" t="str">
        <f>Tables!$O$3</f>
        <v>Pineapple / Turquoise</v>
      </c>
      <c r="D212" s="5" t="str">
        <f t="shared" si="648"/>
        <v>MaleTurquoise / Cinnamon Pineapple / Turquoise</v>
      </c>
      <c r="E212" s="11" t="str">
        <f>Tables!O24</f>
        <v>Vert /// Yellowside Cinnamon Turquoise
CInnamon // Yellowside Turquoise
Turquoise // Yellowside CInnamon
TurquoiseCinnamon / Yellowside</v>
      </c>
      <c r="F212" s="7" t="str">
        <f t="shared" si="649"/>
        <v xml:space="preserve">Vert /// Yellowside Cinnamon Turquoise
</v>
      </c>
      <c r="G212" s="7" t="str">
        <f t="shared" si="650"/>
        <v>CInnamon // Yellowside Turquoise
Turquoise // Yellowside CInnamon
TurquoiseCinnamon / Yellowside</v>
      </c>
      <c r="H212" s="7" t="str">
        <f t="shared" si="651"/>
        <v xml:space="preserve">CInnamon // Yellowside Turquoise
</v>
      </c>
      <c r="I212" s="7" t="str">
        <f t="shared" si="652"/>
        <v>Turquoise // Yellowside CInnamon
TurquoiseCinnamon / Yellowside</v>
      </c>
      <c r="J212" s="7" t="str">
        <f t="shared" si="643"/>
        <v xml:space="preserve">Turquoise // Yellowside CInnamon
</v>
      </c>
      <c r="K212" s="7" t="str">
        <f t="shared" si="653"/>
        <v>TurquoiseCinnamon / Yellowside</v>
      </c>
      <c r="L212" s="7" t="str">
        <f t="shared" si="644"/>
        <v>TurquoiseCinnamon / Yellowside</v>
      </c>
      <c r="M212" s="7" t="str">
        <f t="shared" si="654"/>
        <v/>
      </c>
      <c r="N212" s="7" t="str">
        <f t="shared" ref="N212" si="720">IF(ISERROR(SEARCH(CHAR(10),M212,1)),M212,LEFT(M212,SEARCH(CHAR(10),M212,1)))</f>
        <v/>
      </c>
      <c r="O212" s="7" t="str">
        <f t="shared" si="656"/>
        <v/>
      </c>
      <c r="P212" s="7" t="str">
        <f t="shared" ref="P212" si="721">IF(ISERROR(SEARCH(CHAR(10),O212,1)),O212,LEFT(O212,SEARCH(CHAR(10),O212,1)))</f>
        <v/>
      </c>
      <c r="Q212" s="7" t="str">
        <f t="shared" si="658"/>
        <v/>
      </c>
      <c r="R212" s="7" t="str">
        <f t="shared" si="659"/>
        <v/>
      </c>
      <c r="S212" s="7" t="str">
        <f t="shared" si="660"/>
        <v/>
      </c>
      <c r="T212" s="7" t="str">
        <f t="shared" si="661"/>
        <v/>
      </c>
      <c r="U212" s="7" t="str">
        <f t="shared" si="662"/>
        <v/>
      </c>
      <c r="V212" s="7" t="str">
        <f t="shared" si="663"/>
        <v/>
      </c>
      <c r="W212" s="7" t="str">
        <f t="shared" si="664"/>
        <v/>
      </c>
      <c r="X212" s="7" t="str">
        <f t="shared" si="665"/>
        <v/>
      </c>
      <c r="Y212" s="7" t="str">
        <f t="shared" si="666"/>
        <v/>
      </c>
      <c r="Z212" s="7" t="str">
        <f t="shared" si="667"/>
        <v/>
      </c>
      <c r="AA212" s="7" t="str">
        <f t="shared" si="668"/>
        <v/>
      </c>
      <c r="AB212" s="7" t="str">
        <f t="shared" si="669"/>
        <v/>
      </c>
      <c r="AC212" s="7" t="str">
        <f t="shared" si="670"/>
        <v/>
      </c>
      <c r="AD212" s="7"/>
      <c r="AE212" s="7"/>
      <c r="AF212" t="str">
        <f t="shared" si="671"/>
        <v>Male</v>
      </c>
      <c r="AG212" t="str">
        <f t="shared" si="672"/>
        <v xml:space="preserve">Turquoise / Cinnamon </v>
      </c>
      <c r="AH212" t="str">
        <f t="shared" si="673"/>
        <v>Pineapple / Turquoise</v>
      </c>
    </row>
    <row r="213" spans="1:34" ht="135" x14ac:dyDescent="0.25">
      <c r="A213" s="6" t="str">
        <f t="shared" ref="A213:B213" si="722">A186</f>
        <v>Male</v>
      </c>
      <c r="B213" s="9" t="str">
        <f t="shared" si="722"/>
        <v>Turquoise // Yellowside Cinamon</v>
      </c>
      <c r="C213" s="8" t="str">
        <f>Tables!$O$3</f>
        <v>Pineapple / Turquoise</v>
      </c>
      <c r="D213" s="5" t="str">
        <f t="shared" si="648"/>
        <v>MaleTurquoise // Yellowside CinamonPineapple / Turquoise</v>
      </c>
      <c r="E213" s="11" t="str">
        <f>Tables!O25</f>
        <v xml:space="preserve">Vert /// Yellowside Cinnamon Turquoise
Yellowside // Cinnamon Turquoise
CInnamon // Yellowside Turquoise
Pineapple / Turquoise
Turquoise // Yellowside CInnamon
TurquoiseCinnamon / Yellowside
TurquoiseYellowside / Cinnamon
TurquoisePinneaple 
</v>
      </c>
      <c r="F213" s="7" t="str">
        <f t="shared" si="649"/>
        <v xml:space="preserve">Vert /// Yellowside Cinnamon Turquoise
</v>
      </c>
      <c r="G213" s="7" t="str">
        <f t="shared" si="650"/>
        <v xml:space="preserve">Yellowside // Cinnamon Turquoise
CInnamon // Yellowside Turquoise
Pineapple / Turquoise
Turquoise // Yellowside CInnamon
TurquoiseCinnamon / Yellowside
TurquoiseYellowside / Cinnamon
TurquoisePinneaple 
</v>
      </c>
      <c r="H213" s="7" t="str">
        <f t="shared" si="651"/>
        <v xml:space="preserve">Yellowside // Cinnamon Turquoise
</v>
      </c>
      <c r="I213" s="7" t="str">
        <f t="shared" si="652"/>
        <v xml:space="preserve">CInnamon // Yellowside Turquoise
Pineapple / Turquoise
Turquoise // Yellowside CInnamon
TurquoiseCinnamon / Yellowside
TurquoiseYellowside / Cinnamon
TurquoisePinneaple 
</v>
      </c>
      <c r="J213" s="7" t="str">
        <f t="shared" si="643"/>
        <v xml:space="preserve">CInnamon // Yellowside Turquoise
</v>
      </c>
      <c r="K213" s="7" t="str">
        <f t="shared" si="653"/>
        <v xml:space="preserve">Pineapple / Turquoise
Turquoise // Yellowside CInnamon
TurquoiseCinnamon / Yellowside
TurquoiseYellowside / Cinnamon
TurquoisePinneaple 
</v>
      </c>
      <c r="L213" s="7" t="str">
        <f t="shared" si="644"/>
        <v xml:space="preserve">Pineapple / Turquoise
</v>
      </c>
      <c r="M213" s="7" t="str">
        <f t="shared" si="654"/>
        <v xml:space="preserve">Turquoise // Yellowside CInnamon
TurquoiseCinnamon / Yellowside
TurquoiseYellowside / Cinnamon
TurquoisePinneaple 
</v>
      </c>
      <c r="N213" s="7" t="str">
        <f t="shared" ref="N213" si="723">IF(ISERROR(SEARCH(CHAR(10),M213,1)),M213,LEFT(M213,SEARCH(CHAR(10),M213,1)))</f>
        <v xml:space="preserve">Turquoise // Yellowside CInnamon
</v>
      </c>
      <c r="O213" s="7" t="str">
        <f t="shared" si="656"/>
        <v xml:space="preserve">TurquoiseCinnamon / Yellowside
TurquoiseYellowside / Cinnamon
TurquoisePinneaple 
</v>
      </c>
      <c r="P213" s="7" t="str">
        <f t="shared" ref="P213" si="724">IF(ISERROR(SEARCH(CHAR(10),O213,1)),O213,LEFT(O213,SEARCH(CHAR(10),O213,1)))</f>
        <v xml:space="preserve">TurquoiseCinnamon / Yellowside
</v>
      </c>
      <c r="Q213" s="7" t="str">
        <f t="shared" si="658"/>
        <v xml:space="preserve">TurquoiseYellowside / Cinnamon
TurquoisePinneaple 
</v>
      </c>
      <c r="R213" s="7" t="str">
        <f t="shared" si="659"/>
        <v xml:space="preserve">TurquoiseYellowside / Cinnamon
</v>
      </c>
      <c r="S213" s="7" t="str">
        <f t="shared" si="660"/>
        <v xml:space="preserve">TurquoisePinneaple 
</v>
      </c>
      <c r="T213" s="7" t="str">
        <f t="shared" si="661"/>
        <v xml:space="preserve">TurquoisePinneaple 
</v>
      </c>
      <c r="U213" s="7" t="str">
        <f t="shared" si="662"/>
        <v/>
      </c>
      <c r="V213" s="7" t="str">
        <f t="shared" si="663"/>
        <v/>
      </c>
      <c r="W213" s="7" t="str">
        <f t="shared" si="664"/>
        <v/>
      </c>
      <c r="X213" s="7" t="str">
        <f t="shared" si="665"/>
        <v/>
      </c>
      <c r="Y213" s="7" t="str">
        <f t="shared" si="666"/>
        <v/>
      </c>
      <c r="Z213" s="7" t="str">
        <f t="shared" si="667"/>
        <v/>
      </c>
      <c r="AA213" s="7" t="str">
        <f t="shared" si="668"/>
        <v/>
      </c>
      <c r="AB213" s="7" t="str">
        <f t="shared" si="669"/>
        <v/>
      </c>
      <c r="AC213" s="7" t="str">
        <f t="shared" si="670"/>
        <v/>
      </c>
      <c r="AD213" s="7"/>
      <c r="AE213" s="7"/>
      <c r="AF213" t="str">
        <f t="shared" si="671"/>
        <v>Male</v>
      </c>
      <c r="AG213" t="str">
        <f t="shared" si="672"/>
        <v>Turquoise // Yellowside Cinamon</v>
      </c>
      <c r="AH213" t="str">
        <f t="shared" si="673"/>
        <v>Pineapple / Turquoise</v>
      </c>
    </row>
    <row r="214" spans="1:34" ht="30" x14ac:dyDescent="0.25">
      <c r="A214" s="6" t="str">
        <f t="shared" ref="A214:B214" si="725">A187</f>
        <v>Male</v>
      </c>
      <c r="B214" s="9" t="str">
        <f t="shared" si="725"/>
        <v>TurquoiseCinnamon</v>
      </c>
      <c r="C214" s="8" t="str">
        <f>Tables!$O$3</f>
        <v>Pineapple / Turquoise</v>
      </c>
      <c r="D214" s="5" t="str">
        <f t="shared" si="648"/>
        <v>MaleTurquoiseCinnamonPineapple / Turquoise</v>
      </c>
      <c r="E214" s="11" t="str">
        <f>Tables!O26</f>
        <v>Cinnamon // Yellowside Turquoise
TurquoiseCinnamon / Yellowside</v>
      </c>
      <c r="F214" s="7" t="str">
        <f t="shared" si="649"/>
        <v xml:space="preserve">Cinnamon // Yellowside Turquoise
</v>
      </c>
      <c r="G214" s="7" t="str">
        <f t="shared" si="650"/>
        <v>TurquoiseCinnamon / Yellowside</v>
      </c>
      <c r="H214" s="7" t="str">
        <f t="shared" si="651"/>
        <v>TurquoiseCinnamon / Yellowside</v>
      </c>
      <c r="I214" s="7" t="str">
        <f t="shared" si="652"/>
        <v/>
      </c>
      <c r="J214" s="7" t="str">
        <f t="shared" si="643"/>
        <v/>
      </c>
      <c r="K214" s="7" t="str">
        <f t="shared" si="653"/>
        <v/>
      </c>
      <c r="L214" s="7" t="str">
        <f t="shared" si="644"/>
        <v/>
      </c>
      <c r="M214" s="7" t="str">
        <f t="shared" si="654"/>
        <v/>
      </c>
      <c r="N214" s="7" t="str">
        <f t="shared" ref="N214" si="726">IF(ISERROR(SEARCH(CHAR(10),M214,1)),M214,LEFT(M214,SEARCH(CHAR(10),M214,1)))</f>
        <v/>
      </c>
      <c r="O214" s="7" t="str">
        <f t="shared" si="656"/>
        <v/>
      </c>
      <c r="P214" s="7" t="str">
        <f t="shared" ref="P214" si="727">IF(ISERROR(SEARCH(CHAR(10),O214,1)),O214,LEFT(O214,SEARCH(CHAR(10),O214,1)))</f>
        <v/>
      </c>
      <c r="Q214" s="7" t="str">
        <f t="shared" si="658"/>
        <v/>
      </c>
      <c r="R214" s="7" t="str">
        <f t="shared" si="659"/>
        <v/>
      </c>
      <c r="S214" s="7" t="str">
        <f t="shared" si="660"/>
        <v/>
      </c>
      <c r="T214" s="7" t="str">
        <f t="shared" si="661"/>
        <v/>
      </c>
      <c r="U214" s="7" t="str">
        <f t="shared" si="662"/>
        <v/>
      </c>
      <c r="V214" s="7" t="str">
        <f t="shared" si="663"/>
        <v/>
      </c>
      <c r="W214" s="7" t="str">
        <f t="shared" si="664"/>
        <v/>
      </c>
      <c r="X214" s="7" t="str">
        <f t="shared" si="665"/>
        <v/>
      </c>
      <c r="Y214" s="7" t="str">
        <f t="shared" si="666"/>
        <v/>
      </c>
      <c r="Z214" s="7" t="str">
        <f t="shared" si="667"/>
        <v/>
      </c>
      <c r="AA214" s="7" t="str">
        <f t="shared" si="668"/>
        <v/>
      </c>
      <c r="AB214" s="7" t="str">
        <f t="shared" si="669"/>
        <v/>
      </c>
      <c r="AC214" s="7" t="str">
        <f t="shared" si="670"/>
        <v/>
      </c>
      <c r="AD214" s="7"/>
      <c r="AE214" s="7"/>
      <c r="AF214" t="str">
        <f t="shared" si="671"/>
        <v>Male</v>
      </c>
      <c r="AG214" t="str">
        <f t="shared" si="672"/>
        <v>TurquoiseCinnamon</v>
      </c>
      <c r="AH214" t="str">
        <f t="shared" si="673"/>
        <v>Pineapple / Turquoise</v>
      </c>
    </row>
    <row r="215" spans="1:34" ht="75" x14ac:dyDescent="0.25">
      <c r="A215" s="6" t="str">
        <f t="shared" ref="A215:B215" si="728">A188</f>
        <v>Male</v>
      </c>
      <c r="B215" s="9" t="str">
        <f t="shared" si="728"/>
        <v>TurquoiseCinnamon / Yellowside</v>
      </c>
      <c r="C215" s="8" t="str">
        <f>Tables!$O$3</f>
        <v>Pineapple / Turquoise</v>
      </c>
      <c r="D215" s="5" t="str">
        <f t="shared" si="648"/>
        <v>MaleTurquoiseCinnamon / YellowsidePineapple / Turquoise</v>
      </c>
      <c r="E215" s="11" t="str">
        <f>Tables!O27</f>
        <v xml:space="preserve">CInnamon // Yellowside Turquoise
Pineapple / Turquoise
TurquoiseCinnamon / Yellowside
TurquoisePinneaple 
</v>
      </c>
      <c r="F215" s="7" t="str">
        <f t="shared" si="649"/>
        <v xml:space="preserve">CInnamon // Yellowside Turquoise
</v>
      </c>
      <c r="G215" s="7" t="str">
        <f t="shared" si="650"/>
        <v xml:space="preserve">Pineapple / Turquoise
TurquoiseCinnamon / Yellowside
TurquoisePinneaple 
</v>
      </c>
      <c r="H215" s="7" t="str">
        <f t="shared" si="651"/>
        <v xml:space="preserve">Pineapple / Turquoise
</v>
      </c>
      <c r="I215" s="7" t="str">
        <f t="shared" si="652"/>
        <v xml:space="preserve">TurquoiseCinnamon / Yellowside
TurquoisePinneaple 
</v>
      </c>
      <c r="J215" s="7" t="str">
        <f t="shared" si="643"/>
        <v xml:space="preserve">TurquoiseCinnamon / Yellowside
</v>
      </c>
      <c r="K215" s="7" t="str">
        <f t="shared" si="653"/>
        <v xml:space="preserve">TurquoisePinneaple 
</v>
      </c>
      <c r="L215" s="7" t="str">
        <f t="shared" si="644"/>
        <v xml:space="preserve">TurquoisePinneaple 
</v>
      </c>
      <c r="M215" s="7" t="str">
        <f t="shared" si="654"/>
        <v/>
      </c>
      <c r="N215" s="7" t="str">
        <f t="shared" ref="N215" si="729">IF(ISERROR(SEARCH(CHAR(10),M215,1)),M215,LEFT(M215,SEARCH(CHAR(10),M215,1)))</f>
        <v/>
      </c>
      <c r="O215" s="7" t="str">
        <f t="shared" si="656"/>
        <v/>
      </c>
      <c r="P215" s="7" t="str">
        <f t="shared" ref="P215" si="730">IF(ISERROR(SEARCH(CHAR(10),O215,1)),O215,LEFT(O215,SEARCH(CHAR(10),O215,1)))</f>
        <v/>
      </c>
      <c r="Q215" s="7" t="str">
        <f t="shared" si="658"/>
        <v/>
      </c>
      <c r="R215" s="7" t="str">
        <f t="shared" si="659"/>
        <v/>
      </c>
      <c r="S215" s="7" t="str">
        <f t="shared" si="660"/>
        <v/>
      </c>
      <c r="T215" s="7" t="str">
        <f t="shared" si="661"/>
        <v/>
      </c>
      <c r="U215" s="7" t="str">
        <f t="shared" si="662"/>
        <v/>
      </c>
      <c r="V215" s="7" t="str">
        <f t="shared" si="663"/>
        <v/>
      </c>
      <c r="W215" s="7" t="str">
        <f t="shared" si="664"/>
        <v/>
      </c>
      <c r="X215" s="7" t="str">
        <f t="shared" si="665"/>
        <v/>
      </c>
      <c r="Y215" s="7" t="str">
        <f t="shared" si="666"/>
        <v/>
      </c>
      <c r="Z215" s="7" t="str">
        <f t="shared" si="667"/>
        <v/>
      </c>
      <c r="AA215" s="7" t="str">
        <f t="shared" si="668"/>
        <v/>
      </c>
      <c r="AB215" s="7" t="str">
        <f t="shared" si="669"/>
        <v/>
      </c>
      <c r="AC215" s="7" t="str">
        <f t="shared" si="670"/>
        <v/>
      </c>
      <c r="AD215" s="7"/>
      <c r="AE215" s="7"/>
      <c r="AF215" t="str">
        <f t="shared" si="671"/>
        <v>Male</v>
      </c>
      <c r="AG215" t="str">
        <f t="shared" si="672"/>
        <v>TurquoiseCinnamon / Yellowside</v>
      </c>
      <c r="AH215" t="str">
        <f t="shared" si="673"/>
        <v>Pineapple / Turquoise</v>
      </c>
    </row>
    <row r="216" spans="1:34" ht="30" x14ac:dyDescent="0.25">
      <c r="A216" s="6" t="str">
        <f t="shared" ref="A216:B216" si="731">A189</f>
        <v>Male</v>
      </c>
      <c r="B216" s="9" t="str">
        <f t="shared" si="731"/>
        <v>TurquoiseYellowside</v>
      </c>
      <c r="C216" s="8" t="str">
        <f>Tables!$O$3</f>
        <v>Pineapple / Turquoise</v>
      </c>
      <c r="D216" s="5" t="str">
        <f t="shared" si="648"/>
        <v>MaleTurquoiseYellowsidePineapple / Turquoise</v>
      </c>
      <c r="E216" s="11" t="str">
        <f>Tables!O28</f>
        <v>Yellowside // Cinnamon Turquoise
TurquoiseYellowside / Cinnamon</v>
      </c>
      <c r="F216" s="7" t="str">
        <f t="shared" si="649"/>
        <v xml:space="preserve">Yellowside // Cinnamon Turquoise
</v>
      </c>
      <c r="G216" s="7" t="str">
        <f t="shared" si="650"/>
        <v>TurquoiseYellowside / Cinnamon</v>
      </c>
      <c r="H216" s="7" t="str">
        <f t="shared" si="651"/>
        <v>TurquoiseYellowside / Cinnamon</v>
      </c>
      <c r="I216" s="7" t="str">
        <f t="shared" si="652"/>
        <v/>
      </c>
      <c r="J216" s="7" t="str">
        <f t="shared" si="643"/>
        <v/>
      </c>
      <c r="K216" s="7" t="str">
        <f t="shared" si="653"/>
        <v/>
      </c>
      <c r="L216" s="7" t="str">
        <f t="shared" si="644"/>
        <v/>
      </c>
      <c r="M216" s="7" t="str">
        <f t="shared" si="654"/>
        <v/>
      </c>
      <c r="N216" s="7" t="str">
        <f t="shared" ref="N216" si="732">IF(ISERROR(SEARCH(CHAR(10),M216,1)),M216,LEFT(M216,SEARCH(CHAR(10),M216,1)))</f>
        <v/>
      </c>
      <c r="O216" s="7" t="str">
        <f t="shared" si="656"/>
        <v/>
      </c>
      <c r="P216" s="7" t="str">
        <f t="shared" ref="P216" si="733">IF(ISERROR(SEARCH(CHAR(10),O216,1)),O216,LEFT(O216,SEARCH(CHAR(10),O216,1)))</f>
        <v/>
      </c>
      <c r="Q216" s="7" t="str">
        <f t="shared" si="658"/>
        <v/>
      </c>
      <c r="R216" s="7" t="str">
        <f t="shared" si="659"/>
        <v/>
      </c>
      <c r="S216" s="7" t="str">
        <f t="shared" si="660"/>
        <v/>
      </c>
      <c r="T216" s="7" t="str">
        <f t="shared" si="661"/>
        <v/>
      </c>
      <c r="U216" s="7" t="str">
        <f t="shared" si="662"/>
        <v/>
      </c>
      <c r="V216" s="7" t="str">
        <f t="shared" si="663"/>
        <v/>
      </c>
      <c r="W216" s="7" t="str">
        <f t="shared" si="664"/>
        <v/>
      </c>
      <c r="X216" s="7" t="str">
        <f t="shared" si="665"/>
        <v/>
      </c>
      <c r="Y216" s="7" t="str">
        <f t="shared" si="666"/>
        <v/>
      </c>
      <c r="Z216" s="7" t="str">
        <f t="shared" si="667"/>
        <v/>
      </c>
      <c r="AA216" s="7" t="str">
        <f t="shared" si="668"/>
        <v/>
      </c>
      <c r="AB216" s="7" t="str">
        <f t="shared" si="669"/>
        <v/>
      </c>
      <c r="AC216" s="7" t="str">
        <f t="shared" si="670"/>
        <v/>
      </c>
      <c r="AD216" s="7"/>
      <c r="AE216" s="7"/>
      <c r="AF216" t="str">
        <f t="shared" si="671"/>
        <v>Male</v>
      </c>
      <c r="AG216" t="str">
        <f t="shared" si="672"/>
        <v>TurquoiseYellowside</v>
      </c>
      <c r="AH216" t="str">
        <f t="shared" si="673"/>
        <v>Pineapple / Turquoise</v>
      </c>
    </row>
    <row r="217" spans="1:34" ht="60" x14ac:dyDescent="0.25">
      <c r="A217" s="6" t="str">
        <f t="shared" ref="A217:B217" si="734">A190</f>
        <v>Male</v>
      </c>
      <c r="B217" s="9" t="str">
        <f t="shared" si="734"/>
        <v>TurquoiseYellowside / Cinnamon</v>
      </c>
      <c r="C217" s="8" t="str">
        <f>Tables!$O$3</f>
        <v>Pineapple / Turquoise</v>
      </c>
      <c r="D217" s="5" t="str">
        <f t="shared" si="648"/>
        <v>MaleTurquoiseYellowside / CinnamonPineapple / Turquoise</v>
      </c>
      <c r="E217" s="11" t="str">
        <f>Tables!O29</f>
        <v>Yellowside // Cinnamon Turquoise
Pineapple / Turquoise
TurquoiseYellowside / Cinnamon
TurquoisePineapple</v>
      </c>
      <c r="F217" s="7" t="str">
        <f t="shared" si="649"/>
        <v xml:space="preserve">Yellowside // Cinnamon Turquoise
</v>
      </c>
      <c r="G217" s="7" t="str">
        <f t="shared" si="650"/>
        <v>Pineapple / Turquoise
TurquoiseYellowside / Cinnamon
TurquoisePineapple</v>
      </c>
      <c r="H217" s="7" t="str">
        <f t="shared" si="651"/>
        <v xml:space="preserve">Pineapple / Turquoise
</v>
      </c>
      <c r="I217" s="7" t="str">
        <f t="shared" si="652"/>
        <v>TurquoiseYellowside / Cinnamon
TurquoisePineapple</v>
      </c>
      <c r="J217" s="7" t="str">
        <f t="shared" si="643"/>
        <v xml:space="preserve">TurquoiseYellowside / Cinnamon
</v>
      </c>
      <c r="K217" s="7" t="str">
        <f t="shared" si="653"/>
        <v>TurquoisePineapple</v>
      </c>
      <c r="L217" s="7" t="str">
        <f t="shared" si="644"/>
        <v>TurquoisePineapple</v>
      </c>
      <c r="M217" s="7" t="str">
        <f t="shared" si="654"/>
        <v/>
      </c>
      <c r="N217" s="7" t="str">
        <f t="shared" ref="N217" si="735">IF(ISERROR(SEARCH(CHAR(10),M217,1)),M217,LEFT(M217,SEARCH(CHAR(10),M217,1)))</f>
        <v/>
      </c>
      <c r="O217" s="7" t="str">
        <f t="shared" si="656"/>
        <v/>
      </c>
      <c r="P217" s="7" t="str">
        <f t="shared" ref="P217" si="736">IF(ISERROR(SEARCH(CHAR(10),O217,1)),O217,LEFT(O217,SEARCH(CHAR(10),O217,1)))</f>
        <v/>
      </c>
      <c r="Q217" s="7" t="str">
        <f t="shared" si="658"/>
        <v/>
      </c>
      <c r="R217" s="7" t="str">
        <f t="shared" si="659"/>
        <v/>
      </c>
      <c r="S217" s="7" t="str">
        <f t="shared" si="660"/>
        <v/>
      </c>
      <c r="T217" s="7" t="str">
        <f t="shared" si="661"/>
        <v/>
      </c>
      <c r="U217" s="7" t="str">
        <f t="shared" si="662"/>
        <v/>
      </c>
      <c r="V217" s="7" t="str">
        <f t="shared" si="663"/>
        <v/>
      </c>
      <c r="W217" s="7" t="str">
        <f t="shared" si="664"/>
        <v/>
      </c>
      <c r="X217" s="7" t="str">
        <f t="shared" si="665"/>
        <v/>
      </c>
      <c r="Y217" s="7" t="str">
        <f t="shared" si="666"/>
        <v/>
      </c>
      <c r="Z217" s="7" t="str">
        <f t="shared" si="667"/>
        <v/>
      </c>
      <c r="AA217" s="7" t="str">
        <f t="shared" si="668"/>
        <v/>
      </c>
      <c r="AB217" s="7" t="str">
        <f t="shared" si="669"/>
        <v/>
      </c>
      <c r="AC217" s="7" t="str">
        <f t="shared" si="670"/>
        <v/>
      </c>
      <c r="AD217" s="7"/>
      <c r="AE217" s="7"/>
      <c r="AF217" t="str">
        <f t="shared" si="671"/>
        <v>Male</v>
      </c>
      <c r="AG217" t="str">
        <f t="shared" si="672"/>
        <v>TurquoiseYellowside / Cinnamon</v>
      </c>
      <c r="AH217" t="str">
        <f t="shared" si="673"/>
        <v>Pineapple / Turquoise</v>
      </c>
    </row>
    <row r="218" spans="1:34" ht="30" x14ac:dyDescent="0.25">
      <c r="A218" s="6" t="str">
        <f t="shared" ref="A218:B218" si="737">A191</f>
        <v>Male</v>
      </c>
      <c r="B218" s="9" t="str">
        <f t="shared" si="737"/>
        <v>TurquoisePineapple</v>
      </c>
      <c r="C218" s="8" t="str">
        <f>Tables!$O$3</f>
        <v>Pineapple / Turquoise</v>
      </c>
      <c r="D218" s="5" t="str">
        <f t="shared" si="648"/>
        <v>MaleTurquoisePineapplePineapple / Turquoise</v>
      </c>
      <c r="E218" s="11" t="str">
        <f>Tables!O30</f>
        <v>Pineapple / Turquoise
TurquoisePineapple</v>
      </c>
      <c r="F218" s="7" t="str">
        <f t="shared" si="649"/>
        <v xml:space="preserve">Pineapple / Turquoise
</v>
      </c>
      <c r="G218" s="7" t="str">
        <f t="shared" si="650"/>
        <v>TurquoisePineapple</v>
      </c>
      <c r="H218" s="7" t="str">
        <f t="shared" si="651"/>
        <v>TurquoisePineapple</v>
      </c>
      <c r="I218" s="7" t="str">
        <f t="shared" si="652"/>
        <v/>
      </c>
      <c r="J218" s="7" t="str">
        <f t="shared" si="643"/>
        <v/>
      </c>
      <c r="K218" s="7" t="str">
        <f t="shared" si="653"/>
        <v/>
      </c>
      <c r="L218" s="7" t="str">
        <f t="shared" si="644"/>
        <v/>
      </c>
      <c r="M218" s="7" t="str">
        <f t="shared" si="654"/>
        <v/>
      </c>
      <c r="N218" s="7" t="str">
        <f t="shared" ref="N218" si="738">IF(ISERROR(SEARCH(CHAR(10),M218,1)),M218,LEFT(M218,SEARCH(CHAR(10),M218,1)))</f>
        <v/>
      </c>
      <c r="O218" s="7" t="str">
        <f t="shared" si="656"/>
        <v/>
      </c>
      <c r="P218" s="7" t="str">
        <f t="shared" ref="P218" si="739">IF(ISERROR(SEARCH(CHAR(10),O218,1)),O218,LEFT(O218,SEARCH(CHAR(10),O218,1)))</f>
        <v/>
      </c>
      <c r="Q218" s="7" t="str">
        <f t="shared" si="658"/>
        <v/>
      </c>
      <c r="R218" s="7" t="str">
        <f t="shared" si="659"/>
        <v/>
      </c>
      <c r="S218" s="7" t="str">
        <f t="shared" si="660"/>
        <v/>
      </c>
      <c r="T218" s="7" t="str">
        <f t="shared" si="661"/>
        <v/>
      </c>
      <c r="U218" s="7" t="str">
        <f t="shared" si="662"/>
        <v/>
      </c>
      <c r="V218" s="7" t="str">
        <f t="shared" si="663"/>
        <v/>
      </c>
      <c r="W218" s="7" t="str">
        <f t="shared" si="664"/>
        <v/>
      </c>
      <c r="X218" s="7" t="str">
        <f t="shared" si="665"/>
        <v/>
      </c>
      <c r="Y218" s="7" t="str">
        <f t="shared" si="666"/>
        <v/>
      </c>
      <c r="Z218" s="7" t="str">
        <f t="shared" si="667"/>
        <v/>
      </c>
      <c r="AA218" s="7" t="str">
        <f t="shared" si="668"/>
        <v/>
      </c>
      <c r="AB218" s="7" t="str">
        <f t="shared" si="669"/>
        <v/>
      </c>
      <c r="AC218" s="7" t="str">
        <f t="shared" si="670"/>
        <v/>
      </c>
      <c r="AD218" s="7"/>
      <c r="AE218" s="7"/>
      <c r="AF218" t="str">
        <f t="shared" si="671"/>
        <v>Male</v>
      </c>
      <c r="AG218" t="str">
        <f t="shared" si="672"/>
        <v>TurquoisePineapple</v>
      </c>
      <c r="AH218" t="str">
        <f t="shared" si="673"/>
        <v>Pineapple / Turquoise</v>
      </c>
    </row>
    <row r="219" spans="1:34" ht="15.75" x14ac:dyDescent="0.25">
      <c r="A219" s="6" t="str">
        <f t="shared" ref="A219:B219" si="740">A192</f>
        <v>Male</v>
      </c>
      <c r="B219" s="9" t="str">
        <f t="shared" si="740"/>
        <v>Vert</v>
      </c>
      <c r="C219" s="8" t="str">
        <f>Tables!$P$3</f>
        <v>Turquoise</v>
      </c>
      <c r="D219" s="5" t="str">
        <f t="shared" si="648"/>
        <v>MaleVertTurquoise</v>
      </c>
      <c r="E219" s="11" t="str">
        <f>Tables!P4</f>
        <v>Vert / Turquoise</v>
      </c>
      <c r="F219" s="7" t="str">
        <f t="shared" si="649"/>
        <v>Vert / Turquoise</v>
      </c>
      <c r="G219" s="7" t="str">
        <f t="shared" si="650"/>
        <v/>
      </c>
      <c r="H219" s="7" t="str">
        <f t="shared" si="651"/>
        <v/>
      </c>
      <c r="I219" s="7" t="str">
        <f t="shared" si="652"/>
        <v/>
      </c>
      <c r="J219" s="7" t="str">
        <f t="shared" si="643"/>
        <v/>
      </c>
      <c r="K219" s="7" t="str">
        <f t="shared" si="653"/>
        <v/>
      </c>
      <c r="L219" s="7" t="str">
        <f t="shared" si="644"/>
        <v/>
      </c>
      <c r="M219" s="7" t="str">
        <f t="shared" si="654"/>
        <v/>
      </c>
      <c r="N219" s="7" t="str">
        <f t="shared" ref="N219" si="741">IF(ISERROR(SEARCH(CHAR(10),M219,1)),M219,LEFT(M219,SEARCH(CHAR(10),M219,1)))</f>
        <v/>
      </c>
      <c r="O219" s="7" t="str">
        <f t="shared" si="656"/>
        <v/>
      </c>
      <c r="P219" s="7" t="str">
        <f t="shared" ref="P219" si="742">IF(ISERROR(SEARCH(CHAR(10),O219,1)),O219,LEFT(O219,SEARCH(CHAR(10),O219,1)))</f>
        <v/>
      </c>
      <c r="Q219" s="7" t="str">
        <f t="shared" si="658"/>
        <v/>
      </c>
      <c r="R219" s="7" t="str">
        <f t="shared" si="659"/>
        <v/>
      </c>
      <c r="S219" s="7" t="str">
        <f t="shared" si="660"/>
        <v/>
      </c>
      <c r="T219" s="7" t="str">
        <f t="shared" si="661"/>
        <v/>
      </c>
      <c r="U219" s="7" t="str">
        <f t="shared" si="662"/>
        <v/>
      </c>
      <c r="V219" s="7" t="str">
        <f t="shared" si="663"/>
        <v/>
      </c>
      <c r="W219" s="7" t="str">
        <f t="shared" si="664"/>
        <v/>
      </c>
      <c r="X219" s="7" t="str">
        <f t="shared" si="665"/>
        <v/>
      </c>
      <c r="Y219" s="7" t="str">
        <f t="shared" si="666"/>
        <v/>
      </c>
      <c r="Z219" s="7" t="str">
        <f t="shared" si="667"/>
        <v/>
      </c>
      <c r="AA219" s="7" t="str">
        <f t="shared" si="668"/>
        <v/>
      </c>
      <c r="AB219" s="7" t="str">
        <f t="shared" si="669"/>
        <v/>
      </c>
      <c r="AC219" s="7" t="str">
        <f t="shared" si="670"/>
        <v/>
      </c>
      <c r="AD219" s="7"/>
      <c r="AE219" s="7"/>
      <c r="AF219" t="str">
        <f t="shared" si="671"/>
        <v>Male</v>
      </c>
      <c r="AG219" t="str">
        <f t="shared" si="672"/>
        <v>Vert</v>
      </c>
      <c r="AH219" t="str">
        <f t="shared" si="673"/>
        <v>Turquoise</v>
      </c>
    </row>
    <row r="220" spans="1:34" ht="30" x14ac:dyDescent="0.25">
      <c r="A220" s="6" t="str">
        <f t="shared" ref="A220:B220" si="743">A193</f>
        <v>Male</v>
      </c>
      <c r="B220" s="9" t="str">
        <f t="shared" si="743"/>
        <v>Vert / Yellowside</v>
      </c>
      <c r="C220" s="8" t="str">
        <f>Tables!$P$3</f>
        <v>Turquoise</v>
      </c>
      <c r="D220" s="5" t="str">
        <f t="shared" si="648"/>
        <v>MaleVert / YellowsideTurquoise</v>
      </c>
      <c r="E220" s="11" t="str">
        <f>Tables!P5</f>
        <v>Vert / Turquoise
Vert // Yellowside Turquoise</v>
      </c>
      <c r="F220" s="7" t="str">
        <f t="shared" si="649"/>
        <v xml:space="preserve">Vert / Turquoise
</v>
      </c>
      <c r="G220" s="7" t="str">
        <f t="shared" si="650"/>
        <v>Vert // Yellowside Turquoise</v>
      </c>
      <c r="H220" s="7" t="str">
        <f t="shared" si="651"/>
        <v>Vert // Yellowside Turquoise</v>
      </c>
      <c r="I220" s="7" t="str">
        <f t="shared" si="652"/>
        <v/>
      </c>
      <c r="J220" s="7" t="str">
        <f t="shared" si="643"/>
        <v/>
      </c>
      <c r="K220" s="7" t="str">
        <f t="shared" si="653"/>
        <v/>
      </c>
      <c r="L220" s="7" t="str">
        <f t="shared" si="644"/>
        <v/>
      </c>
      <c r="M220" s="7" t="str">
        <f t="shared" si="654"/>
        <v/>
      </c>
      <c r="N220" s="7" t="str">
        <f t="shared" ref="N220" si="744">IF(ISERROR(SEARCH(CHAR(10),M220,1)),M220,LEFT(M220,SEARCH(CHAR(10),M220,1)))</f>
        <v/>
      </c>
      <c r="O220" s="7" t="str">
        <f t="shared" si="656"/>
        <v/>
      </c>
      <c r="P220" s="7" t="str">
        <f t="shared" ref="P220" si="745">IF(ISERROR(SEARCH(CHAR(10),O220,1)),O220,LEFT(O220,SEARCH(CHAR(10),O220,1)))</f>
        <v/>
      </c>
      <c r="Q220" s="7" t="str">
        <f t="shared" si="658"/>
        <v/>
      </c>
      <c r="R220" s="7" t="str">
        <f t="shared" si="659"/>
        <v/>
      </c>
      <c r="S220" s="7" t="str">
        <f t="shared" si="660"/>
        <v/>
      </c>
      <c r="T220" s="7" t="str">
        <f t="shared" si="661"/>
        <v/>
      </c>
      <c r="U220" s="7" t="str">
        <f t="shared" si="662"/>
        <v/>
      </c>
      <c r="V220" s="7" t="str">
        <f t="shared" si="663"/>
        <v/>
      </c>
      <c r="W220" s="7" t="str">
        <f t="shared" si="664"/>
        <v/>
      </c>
      <c r="X220" s="7" t="str">
        <f t="shared" si="665"/>
        <v/>
      </c>
      <c r="Y220" s="7" t="str">
        <f t="shared" si="666"/>
        <v/>
      </c>
      <c r="Z220" s="7" t="str">
        <f t="shared" si="667"/>
        <v/>
      </c>
      <c r="AA220" s="7" t="str">
        <f t="shared" si="668"/>
        <v/>
      </c>
      <c r="AB220" s="7" t="str">
        <f t="shared" si="669"/>
        <v/>
      </c>
      <c r="AC220" s="7" t="str">
        <f t="shared" si="670"/>
        <v/>
      </c>
      <c r="AD220" s="7"/>
      <c r="AE220" s="7"/>
      <c r="AF220" t="str">
        <f t="shared" si="671"/>
        <v>Male</v>
      </c>
      <c r="AG220" t="str">
        <f t="shared" si="672"/>
        <v>Vert / Yellowside</v>
      </c>
      <c r="AH220" t="str">
        <f t="shared" si="673"/>
        <v>Turquoise</v>
      </c>
    </row>
    <row r="221" spans="1:34" ht="30" x14ac:dyDescent="0.25">
      <c r="A221" s="6" t="str">
        <f t="shared" ref="A221:B221" si="746">A194</f>
        <v>Male</v>
      </c>
      <c r="B221" s="9" t="str">
        <f t="shared" si="746"/>
        <v>Vert / Cinnamon</v>
      </c>
      <c r="C221" s="8" t="str">
        <f>Tables!$P$3</f>
        <v>Turquoise</v>
      </c>
      <c r="D221" s="5" t="str">
        <f t="shared" si="648"/>
        <v>MaleVert / CinnamonTurquoise</v>
      </c>
      <c r="E221" s="11" t="str">
        <f>Tables!P6</f>
        <v>Vert / Turquoise
Vert // Cinnamon Turquoise</v>
      </c>
      <c r="F221" s="7" t="str">
        <f t="shared" si="649"/>
        <v xml:space="preserve">Vert / Turquoise
</v>
      </c>
      <c r="G221" s="7" t="str">
        <f t="shared" si="650"/>
        <v>Vert // Cinnamon Turquoise</v>
      </c>
      <c r="H221" s="7" t="str">
        <f t="shared" si="651"/>
        <v>Vert // Cinnamon Turquoise</v>
      </c>
      <c r="I221" s="7" t="str">
        <f t="shared" si="652"/>
        <v/>
      </c>
      <c r="J221" s="7" t="str">
        <f t="shared" si="643"/>
        <v/>
      </c>
      <c r="K221" s="7" t="str">
        <f t="shared" si="653"/>
        <v/>
      </c>
      <c r="L221" s="7" t="str">
        <f t="shared" si="644"/>
        <v/>
      </c>
      <c r="M221" s="7" t="str">
        <f t="shared" si="654"/>
        <v/>
      </c>
      <c r="N221" s="7" t="str">
        <f t="shared" ref="N221" si="747">IF(ISERROR(SEARCH(CHAR(10),M221,1)),M221,LEFT(M221,SEARCH(CHAR(10),M221,1)))</f>
        <v/>
      </c>
      <c r="O221" s="7" t="str">
        <f t="shared" si="656"/>
        <v/>
      </c>
      <c r="P221" s="7" t="str">
        <f t="shared" ref="P221" si="748">IF(ISERROR(SEARCH(CHAR(10),O221,1)),O221,LEFT(O221,SEARCH(CHAR(10),O221,1)))</f>
        <v/>
      </c>
      <c r="Q221" s="7" t="str">
        <f t="shared" si="658"/>
        <v/>
      </c>
      <c r="R221" s="7" t="str">
        <f t="shared" si="659"/>
        <v/>
      </c>
      <c r="S221" s="7" t="str">
        <f t="shared" si="660"/>
        <v/>
      </c>
      <c r="T221" s="7" t="str">
        <f t="shared" si="661"/>
        <v/>
      </c>
      <c r="U221" s="7" t="str">
        <f t="shared" si="662"/>
        <v/>
      </c>
      <c r="V221" s="7" t="str">
        <f t="shared" si="663"/>
        <v/>
      </c>
      <c r="W221" s="7" t="str">
        <f t="shared" si="664"/>
        <v/>
      </c>
      <c r="X221" s="7" t="str">
        <f t="shared" si="665"/>
        <v/>
      </c>
      <c r="Y221" s="7" t="str">
        <f t="shared" si="666"/>
        <v/>
      </c>
      <c r="Z221" s="7" t="str">
        <f t="shared" si="667"/>
        <v/>
      </c>
      <c r="AA221" s="7" t="str">
        <f t="shared" si="668"/>
        <v/>
      </c>
      <c r="AB221" s="7" t="str">
        <f t="shared" si="669"/>
        <v/>
      </c>
      <c r="AC221" s="7" t="str">
        <f t="shared" si="670"/>
        <v/>
      </c>
      <c r="AD221" s="7"/>
      <c r="AE221" s="7"/>
      <c r="AF221" t="str">
        <f t="shared" si="671"/>
        <v>Male</v>
      </c>
      <c r="AG221" t="str">
        <f t="shared" si="672"/>
        <v>Vert / Cinnamon</v>
      </c>
      <c r="AH221" t="str">
        <f t="shared" si="673"/>
        <v>Turquoise</v>
      </c>
    </row>
    <row r="222" spans="1:34" ht="30" x14ac:dyDescent="0.25">
      <c r="A222" s="6" t="str">
        <f t="shared" ref="A222:B222" si="749">A195</f>
        <v>Male</v>
      </c>
      <c r="B222" s="9" t="str">
        <f t="shared" si="749"/>
        <v>Vert / Turquoise</v>
      </c>
      <c r="C222" s="8" t="str">
        <f>Tables!$P$3</f>
        <v>Turquoise</v>
      </c>
      <c r="D222" s="5" t="str">
        <f t="shared" si="648"/>
        <v>MaleVert / TurquoiseTurquoise</v>
      </c>
      <c r="E222" s="11" t="str">
        <f>Tables!P7</f>
        <v>Vert / Turquoise
Turquoise</v>
      </c>
      <c r="F222" s="7" t="str">
        <f t="shared" si="649"/>
        <v xml:space="preserve">Vert / Turquoise
</v>
      </c>
      <c r="G222" s="7" t="str">
        <f t="shared" si="650"/>
        <v>Turquoise</v>
      </c>
      <c r="H222" s="7" t="str">
        <f t="shared" si="651"/>
        <v>Turquoise</v>
      </c>
      <c r="I222" s="7" t="str">
        <f t="shared" si="652"/>
        <v/>
      </c>
      <c r="J222" s="7" t="str">
        <f t="shared" si="643"/>
        <v/>
      </c>
      <c r="K222" s="7" t="str">
        <f t="shared" si="653"/>
        <v/>
      </c>
      <c r="L222" s="7" t="str">
        <f t="shared" si="644"/>
        <v/>
      </c>
      <c r="M222" s="7" t="str">
        <f t="shared" si="654"/>
        <v/>
      </c>
      <c r="N222" s="7" t="str">
        <f t="shared" ref="N222" si="750">IF(ISERROR(SEARCH(CHAR(10),M222,1)),M222,LEFT(M222,SEARCH(CHAR(10),M222,1)))</f>
        <v/>
      </c>
      <c r="O222" s="7" t="str">
        <f t="shared" si="656"/>
        <v/>
      </c>
      <c r="P222" s="7" t="str">
        <f t="shared" ref="P222" si="751">IF(ISERROR(SEARCH(CHAR(10),O222,1)),O222,LEFT(O222,SEARCH(CHAR(10),O222,1)))</f>
        <v/>
      </c>
      <c r="Q222" s="7" t="str">
        <f t="shared" si="658"/>
        <v/>
      </c>
      <c r="R222" s="7" t="str">
        <f t="shared" si="659"/>
        <v/>
      </c>
      <c r="S222" s="7" t="str">
        <f t="shared" si="660"/>
        <v/>
      </c>
      <c r="T222" s="7" t="str">
        <f t="shared" si="661"/>
        <v/>
      </c>
      <c r="U222" s="7" t="str">
        <f t="shared" si="662"/>
        <v/>
      </c>
      <c r="V222" s="7" t="str">
        <f t="shared" si="663"/>
        <v/>
      </c>
      <c r="W222" s="7" t="str">
        <f t="shared" si="664"/>
        <v/>
      </c>
      <c r="X222" s="7" t="str">
        <f t="shared" si="665"/>
        <v/>
      </c>
      <c r="Y222" s="7" t="str">
        <f t="shared" si="666"/>
        <v/>
      </c>
      <c r="Z222" s="7" t="str">
        <f t="shared" si="667"/>
        <v/>
      </c>
      <c r="AA222" s="7" t="str">
        <f t="shared" si="668"/>
        <v/>
      </c>
      <c r="AB222" s="7" t="str">
        <f t="shared" si="669"/>
        <v/>
      </c>
      <c r="AC222" s="7" t="str">
        <f t="shared" si="670"/>
        <v/>
      </c>
      <c r="AD222" s="7"/>
      <c r="AE222" s="7"/>
      <c r="AF222" t="str">
        <f t="shared" si="671"/>
        <v>Male</v>
      </c>
      <c r="AG222" t="str">
        <f t="shared" si="672"/>
        <v>Vert / Turquoise</v>
      </c>
      <c r="AH222" t="str">
        <f t="shared" si="673"/>
        <v>Turquoise</v>
      </c>
    </row>
    <row r="223" spans="1:34" ht="75" x14ac:dyDescent="0.25">
      <c r="A223" s="6" t="str">
        <f t="shared" ref="A223:B223" si="752">A196</f>
        <v>Male</v>
      </c>
      <c r="B223" s="9" t="str">
        <f t="shared" si="752"/>
        <v>Vert // Yellowside Cinnamon</v>
      </c>
      <c r="C223" s="8" t="str">
        <f>Tables!$P$3</f>
        <v>Turquoise</v>
      </c>
      <c r="D223" s="5" t="str">
        <f t="shared" si="648"/>
        <v>MaleVert // Yellowside CinnamonTurquoise</v>
      </c>
      <c r="E223" s="11" t="str">
        <f>Tables!P8</f>
        <v xml:space="preserve">Vert / Turquoise
Vert // Cinnamon Turquoise
Vert // Yellowside Turquoise
Vert /// Yellowside Cinnamon Turquoise
</v>
      </c>
      <c r="F223" s="7" t="str">
        <f t="shared" si="649"/>
        <v xml:space="preserve">Vert / Turquoise
</v>
      </c>
      <c r="G223" s="7" t="str">
        <f t="shared" si="650"/>
        <v xml:space="preserve">Vert // Cinnamon Turquoise
Vert // Yellowside Turquoise
Vert /// Yellowside Cinnamon Turquoise
</v>
      </c>
      <c r="H223" s="7" t="str">
        <f t="shared" si="651"/>
        <v xml:space="preserve">Vert // Cinnamon Turquoise
</v>
      </c>
      <c r="I223" s="7" t="str">
        <f t="shared" si="652"/>
        <v xml:space="preserve">Vert // Yellowside Turquoise
Vert /// Yellowside Cinnamon Turquoise
</v>
      </c>
      <c r="J223" s="7" t="str">
        <f t="shared" si="643"/>
        <v xml:space="preserve">Vert // Yellowside Turquoise
</v>
      </c>
      <c r="K223" s="7" t="str">
        <f t="shared" si="653"/>
        <v xml:space="preserve">Vert /// Yellowside Cinnamon Turquoise
</v>
      </c>
      <c r="L223" s="7" t="str">
        <f t="shared" si="644"/>
        <v xml:space="preserve">Vert /// Yellowside Cinnamon Turquoise
</v>
      </c>
      <c r="M223" s="7" t="str">
        <f t="shared" si="654"/>
        <v/>
      </c>
      <c r="N223" s="7" t="str">
        <f t="shared" ref="N223" si="753">IF(ISERROR(SEARCH(CHAR(10),M223,1)),M223,LEFT(M223,SEARCH(CHAR(10),M223,1)))</f>
        <v/>
      </c>
      <c r="O223" s="7" t="str">
        <f t="shared" si="656"/>
        <v/>
      </c>
      <c r="P223" s="7" t="str">
        <f t="shared" ref="P223" si="754">IF(ISERROR(SEARCH(CHAR(10),O223,1)),O223,LEFT(O223,SEARCH(CHAR(10),O223,1)))</f>
        <v/>
      </c>
      <c r="Q223" s="7" t="str">
        <f t="shared" si="658"/>
        <v/>
      </c>
      <c r="R223" s="7" t="str">
        <f t="shared" si="659"/>
        <v/>
      </c>
      <c r="S223" s="7" t="str">
        <f t="shared" si="660"/>
        <v/>
      </c>
      <c r="T223" s="7" t="str">
        <f t="shared" si="661"/>
        <v/>
      </c>
      <c r="U223" s="7" t="str">
        <f t="shared" si="662"/>
        <v/>
      </c>
      <c r="V223" s="7" t="str">
        <f t="shared" si="663"/>
        <v/>
      </c>
      <c r="W223" s="7" t="str">
        <f t="shared" si="664"/>
        <v/>
      </c>
      <c r="X223" s="7" t="str">
        <f t="shared" si="665"/>
        <v/>
      </c>
      <c r="Y223" s="7" t="str">
        <f t="shared" si="666"/>
        <v/>
      </c>
      <c r="Z223" s="7" t="str">
        <f t="shared" si="667"/>
        <v/>
      </c>
      <c r="AA223" s="7" t="str">
        <f t="shared" si="668"/>
        <v/>
      </c>
      <c r="AB223" s="7" t="str">
        <f t="shared" si="669"/>
        <v/>
      </c>
      <c r="AC223" s="7" t="str">
        <f t="shared" si="670"/>
        <v/>
      </c>
      <c r="AD223" s="7"/>
      <c r="AE223" s="7"/>
      <c r="AF223" t="str">
        <f t="shared" si="671"/>
        <v>Male</v>
      </c>
      <c r="AG223" t="str">
        <f t="shared" si="672"/>
        <v>Vert // Yellowside Cinnamon</v>
      </c>
      <c r="AH223" t="str">
        <f t="shared" si="673"/>
        <v>Turquoise</v>
      </c>
    </row>
    <row r="224" spans="1:34" ht="60" x14ac:dyDescent="0.25">
      <c r="A224" s="6" t="str">
        <f t="shared" ref="A224:B224" si="755">A197</f>
        <v>Male</v>
      </c>
      <c r="B224" s="9" t="str">
        <f t="shared" si="755"/>
        <v>Vert // Cinnamon Turquoise</v>
      </c>
      <c r="C224" s="8" t="str">
        <f>Tables!$P$3</f>
        <v>Turquoise</v>
      </c>
      <c r="D224" s="5" t="str">
        <f t="shared" si="648"/>
        <v>MaleVert // Cinnamon TurquoiseTurquoise</v>
      </c>
      <c r="E224" s="11" t="str">
        <f>Tables!P9</f>
        <v>Vert / Turquoise
Vert // Cinnamon Turquoise
Turquoise
Turquoise / Cinnamon</v>
      </c>
      <c r="F224" s="7" t="str">
        <f t="shared" si="649"/>
        <v xml:space="preserve">Vert / Turquoise
</v>
      </c>
      <c r="G224" s="7" t="str">
        <f t="shared" si="650"/>
        <v>Vert // Cinnamon Turquoise
Turquoise
Turquoise / Cinnamon</v>
      </c>
      <c r="H224" s="7" t="str">
        <f t="shared" si="651"/>
        <v xml:space="preserve">Vert // Cinnamon Turquoise
</v>
      </c>
      <c r="I224" s="7" t="str">
        <f t="shared" si="652"/>
        <v>Turquoise
Turquoise / Cinnamon</v>
      </c>
      <c r="J224" s="7" t="str">
        <f t="shared" si="643"/>
        <v xml:space="preserve">Turquoise
</v>
      </c>
      <c r="K224" s="7" t="str">
        <f t="shared" si="653"/>
        <v>Turquoise / Cinnamon</v>
      </c>
      <c r="L224" s="7" t="str">
        <f t="shared" si="644"/>
        <v>Turquoise / Cinnamon</v>
      </c>
      <c r="M224" s="7" t="str">
        <f t="shared" si="654"/>
        <v/>
      </c>
      <c r="N224" s="7" t="str">
        <f t="shared" ref="N224" si="756">IF(ISERROR(SEARCH(CHAR(10),M224,1)),M224,LEFT(M224,SEARCH(CHAR(10),M224,1)))</f>
        <v/>
      </c>
      <c r="O224" s="7" t="str">
        <f t="shared" si="656"/>
        <v/>
      </c>
      <c r="P224" s="7" t="str">
        <f t="shared" ref="P224" si="757">IF(ISERROR(SEARCH(CHAR(10),O224,1)),O224,LEFT(O224,SEARCH(CHAR(10),O224,1)))</f>
        <v/>
      </c>
      <c r="Q224" s="7" t="str">
        <f t="shared" si="658"/>
        <v/>
      </c>
      <c r="R224" s="7" t="str">
        <f t="shared" si="659"/>
        <v/>
      </c>
      <c r="S224" s="7" t="str">
        <f t="shared" si="660"/>
        <v/>
      </c>
      <c r="T224" s="7" t="str">
        <f t="shared" si="661"/>
        <v/>
      </c>
      <c r="U224" s="7" t="str">
        <f t="shared" si="662"/>
        <v/>
      </c>
      <c r="V224" s="7" t="str">
        <f t="shared" si="663"/>
        <v/>
      </c>
      <c r="W224" s="7" t="str">
        <f t="shared" si="664"/>
        <v/>
      </c>
      <c r="X224" s="7" t="str">
        <f t="shared" si="665"/>
        <v/>
      </c>
      <c r="Y224" s="7" t="str">
        <f t="shared" si="666"/>
        <v/>
      </c>
      <c r="Z224" s="7" t="str">
        <f t="shared" si="667"/>
        <v/>
      </c>
      <c r="AA224" s="7" t="str">
        <f t="shared" si="668"/>
        <v/>
      </c>
      <c r="AB224" s="7" t="str">
        <f t="shared" si="669"/>
        <v/>
      </c>
      <c r="AC224" s="7" t="str">
        <f t="shared" si="670"/>
        <v/>
      </c>
      <c r="AD224" s="7"/>
      <c r="AE224" s="7"/>
      <c r="AF224" t="str">
        <f t="shared" si="671"/>
        <v>Male</v>
      </c>
      <c r="AG224" t="str">
        <f t="shared" si="672"/>
        <v>Vert // Cinnamon Turquoise</v>
      </c>
      <c r="AH224" t="str">
        <f t="shared" si="673"/>
        <v>Turquoise</v>
      </c>
    </row>
    <row r="225" spans="1:34" ht="90" x14ac:dyDescent="0.25">
      <c r="A225" s="6" t="str">
        <f t="shared" ref="A225:B225" si="758">A198</f>
        <v>Male</v>
      </c>
      <c r="B225" s="9" t="str">
        <f t="shared" si="758"/>
        <v>vert // yellowside turquoise</v>
      </c>
      <c r="C225" s="8" t="str">
        <f>Tables!$P$3</f>
        <v>Turquoise</v>
      </c>
      <c r="D225" s="5" t="str">
        <f t="shared" si="648"/>
        <v>Malevert // yellowside turquoiseTurquoise</v>
      </c>
      <c r="E225" s="11" t="str">
        <f>Tables!P10</f>
        <v>Vert
Vert / Yellowside
Vert / Turquoise
Vert // Yellowside Turquoise
Turquoise
Turquoise / Yellowside</v>
      </c>
      <c r="F225" s="7" t="str">
        <f t="shared" si="649"/>
        <v xml:space="preserve">Vert
</v>
      </c>
      <c r="G225" s="7" t="str">
        <f t="shared" si="650"/>
        <v>Vert / Yellowside
Vert / Turquoise
Vert // Yellowside Turquoise
Turquoise
Turquoise / Yellowside</v>
      </c>
      <c r="H225" s="7" t="str">
        <f t="shared" si="651"/>
        <v xml:space="preserve">Vert / Yellowside
</v>
      </c>
      <c r="I225" s="7" t="str">
        <f t="shared" si="652"/>
        <v>Vert / Turquoise
Vert // Yellowside Turquoise
Turquoise
Turquoise / Yellowside</v>
      </c>
      <c r="J225" s="7" t="str">
        <f t="shared" si="643"/>
        <v xml:space="preserve">Vert / Turquoise
</v>
      </c>
      <c r="K225" s="7" t="str">
        <f t="shared" si="653"/>
        <v>Vert // Yellowside Turquoise
Turquoise
Turquoise / Yellowside</v>
      </c>
      <c r="L225" s="7" t="str">
        <f t="shared" si="644"/>
        <v xml:space="preserve">Vert // Yellowside Turquoise
</v>
      </c>
      <c r="M225" s="7" t="str">
        <f t="shared" si="654"/>
        <v>Turquoise
Turquoise / Yellowside</v>
      </c>
      <c r="N225" s="7" t="str">
        <f t="shared" ref="N225" si="759">IF(ISERROR(SEARCH(CHAR(10),M225,1)),M225,LEFT(M225,SEARCH(CHAR(10),M225,1)))</f>
        <v xml:space="preserve">Turquoise
</v>
      </c>
      <c r="O225" s="7" t="str">
        <f t="shared" si="656"/>
        <v>Turquoise / Yellowside</v>
      </c>
      <c r="P225" s="7" t="str">
        <f t="shared" ref="P225" si="760">IF(ISERROR(SEARCH(CHAR(10),O225,1)),O225,LEFT(O225,SEARCH(CHAR(10),O225,1)))</f>
        <v>Turquoise / Yellowside</v>
      </c>
      <c r="Q225" s="7" t="str">
        <f t="shared" si="658"/>
        <v/>
      </c>
      <c r="R225" s="7" t="str">
        <f t="shared" si="659"/>
        <v/>
      </c>
      <c r="S225" s="7" t="str">
        <f t="shared" si="660"/>
        <v/>
      </c>
      <c r="T225" s="7" t="str">
        <f t="shared" si="661"/>
        <v/>
      </c>
      <c r="U225" s="7" t="str">
        <f t="shared" si="662"/>
        <v/>
      </c>
      <c r="V225" s="7" t="str">
        <f t="shared" si="663"/>
        <v/>
      </c>
      <c r="W225" s="7" t="str">
        <f t="shared" si="664"/>
        <v/>
      </c>
      <c r="X225" s="7" t="str">
        <f t="shared" si="665"/>
        <v/>
      </c>
      <c r="Y225" s="7" t="str">
        <f t="shared" si="666"/>
        <v/>
      </c>
      <c r="Z225" s="7" t="str">
        <f t="shared" si="667"/>
        <v/>
      </c>
      <c r="AA225" s="7" t="str">
        <f t="shared" si="668"/>
        <v/>
      </c>
      <c r="AB225" s="7" t="str">
        <f t="shared" si="669"/>
        <v/>
      </c>
      <c r="AC225" s="7" t="str">
        <f t="shared" si="670"/>
        <v/>
      </c>
      <c r="AD225" s="7"/>
      <c r="AE225" s="7"/>
      <c r="AF225" t="str">
        <f t="shared" si="671"/>
        <v>Male</v>
      </c>
      <c r="AG225" t="str">
        <f t="shared" si="672"/>
        <v>vert // yellowside turquoise</v>
      </c>
      <c r="AH225" t="str">
        <f t="shared" si="673"/>
        <v>Turquoise</v>
      </c>
    </row>
    <row r="226" spans="1:34" ht="135" x14ac:dyDescent="0.25">
      <c r="A226" s="6" t="str">
        <f t="shared" ref="A226:B226" si="761">A199</f>
        <v>Male</v>
      </c>
      <c r="B226" s="9" t="str">
        <f t="shared" si="761"/>
        <v>Vert /// Yellowside Cinnamon  Turquoise</v>
      </c>
      <c r="C226" s="8" t="str">
        <f>Tables!$P$3</f>
        <v>Turquoise</v>
      </c>
      <c r="D226" s="5" t="str">
        <f t="shared" si="648"/>
        <v>MaleVert /// Yellowside Cinnamon  TurquoiseTurquoise</v>
      </c>
      <c r="E226" s="11" t="str">
        <f>Tables!P11</f>
        <v xml:space="preserve">Vert / Turquoise
Vert // Cinnamon Turquoise
Vert // Yellowside Turquoise
Vert /// Yellowside Cinnamon Turquoise
Turquoise
Turquoise / Yellowside
Turquoise /  Cinnamon
Turquoise // Yellowside Cinnamon
</v>
      </c>
      <c r="F226" s="7" t="str">
        <f t="shared" si="649"/>
        <v xml:space="preserve">Vert / Turquoise
</v>
      </c>
      <c r="G226" s="7" t="str">
        <f t="shared" si="650"/>
        <v xml:space="preserve">Vert // Cinnamon Turquoise
Vert // Yellowside Turquoise
Vert /// Yellowside Cinnamon Turquoise
Turquoise
Turquoise / Yellowside
Turquoise /  Cinnamon
Turquoise // Yellowside Cinnamon
</v>
      </c>
      <c r="H226" s="7" t="str">
        <f t="shared" si="651"/>
        <v xml:space="preserve">Vert // Cinnamon Turquoise
</v>
      </c>
      <c r="I226" s="7" t="str">
        <f t="shared" si="652"/>
        <v xml:space="preserve">Vert // Yellowside Turquoise
Vert /// Yellowside Cinnamon Turquoise
Turquoise
Turquoise / Yellowside
Turquoise /  Cinnamon
Turquoise // Yellowside Cinnamon
</v>
      </c>
      <c r="J226" s="7" t="str">
        <f t="shared" si="643"/>
        <v xml:space="preserve">Vert // Yellowside Turquoise
</v>
      </c>
      <c r="K226" s="7" t="str">
        <f t="shared" si="653"/>
        <v xml:space="preserve">Vert /// Yellowside Cinnamon Turquoise
Turquoise
Turquoise / Yellowside
Turquoise /  Cinnamon
Turquoise // Yellowside Cinnamon
</v>
      </c>
      <c r="L226" s="7" t="str">
        <f t="shared" si="644"/>
        <v xml:space="preserve">Vert /// Yellowside Cinnamon Turquoise
</v>
      </c>
      <c r="M226" s="7" t="str">
        <f t="shared" si="654"/>
        <v xml:space="preserve">Turquoise
Turquoise / Yellowside
Turquoise /  Cinnamon
Turquoise // Yellowside Cinnamon
</v>
      </c>
      <c r="N226" s="7" t="str">
        <f t="shared" ref="N226" si="762">IF(ISERROR(SEARCH(CHAR(10),M226,1)),M226,LEFT(M226,SEARCH(CHAR(10),M226,1)))</f>
        <v xml:space="preserve">Turquoise
</v>
      </c>
      <c r="O226" s="7" t="str">
        <f t="shared" si="656"/>
        <v xml:space="preserve">Turquoise / Yellowside
Turquoise /  Cinnamon
Turquoise // Yellowside Cinnamon
</v>
      </c>
      <c r="P226" s="7" t="str">
        <f t="shared" ref="P226" si="763">IF(ISERROR(SEARCH(CHAR(10),O226,1)),O226,LEFT(O226,SEARCH(CHAR(10),O226,1)))</f>
        <v xml:space="preserve">Turquoise / Yellowside
</v>
      </c>
      <c r="Q226" s="7" t="str">
        <f t="shared" si="658"/>
        <v xml:space="preserve">Turquoise /  Cinnamon
Turquoise // Yellowside Cinnamon
</v>
      </c>
      <c r="R226" s="7" t="str">
        <f t="shared" si="659"/>
        <v xml:space="preserve">Turquoise /  Cinnamon
</v>
      </c>
      <c r="S226" s="7" t="str">
        <f t="shared" si="660"/>
        <v xml:space="preserve">Turquoise // Yellowside Cinnamon
</v>
      </c>
      <c r="T226" s="7" t="str">
        <f t="shared" si="661"/>
        <v xml:space="preserve">Turquoise // Yellowside Cinnamon
</v>
      </c>
      <c r="U226" s="7" t="str">
        <f t="shared" si="662"/>
        <v/>
      </c>
      <c r="V226" s="7" t="str">
        <f t="shared" si="663"/>
        <v/>
      </c>
      <c r="W226" s="7" t="str">
        <f t="shared" si="664"/>
        <v/>
      </c>
      <c r="X226" s="7" t="str">
        <f t="shared" si="665"/>
        <v/>
      </c>
      <c r="Y226" s="7" t="str">
        <f t="shared" si="666"/>
        <v/>
      </c>
      <c r="Z226" s="7" t="str">
        <f t="shared" si="667"/>
        <v/>
      </c>
      <c r="AA226" s="7" t="str">
        <f t="shared" si="668"/>
        <v/>
      </c>
      <c r="AB226" s="7" t="str">
        <f t="shared" si="669"/>
        <v/>
      </c>
      <c r="AC226" s="7" t="str">
        <f t="shared" si="670"/>
        <v/>
      </c>
      <c r="AD226" s="7"/>
      <c r="AE226" s="7"/>
      <c r="AF226" t="str">
        <f t="shared" si="671"/>
        <v>Male</v>
      </c>
      <c r="AG226" t="str">
        <f t="shared" si="672"/>
        <v>Vert /// Yellowside Cinnamon  Turquoise</v>
      </c>
      <c r="AH226" t="str">
        <f t="shared" si="673"/>
        <v>Turquoise</v>
      </c>
    </row>
    <row r="227" spans="1:34" ht="15.75" x14ac:dyDescent="0.25">
      <c r="A227" s="6" t="str">
        <f t="shared" ref="A227:B227" si="764">A200</f>
        <v>Male</v>
      </c>
      <c r="B227" s="9" t="str">
        <f t="shared" si="764"/>
        <v>Yellowside</v>
      </c>
      <c r="C227" s="8" t="str">
        <f>Tables!$P$3</f>
        <v>Turquoise</v>
      </c>
      <c r="D227" s="5" t="str">
        <f t="shared" si="648"/>
        <v>MaleYellowsideTurquoise</v>
      </c>
      <c r="E227" s="11" t="str">
        <f>Tables!P12</f>
        <v>Vert // Yellowside Turquoise</v>
      </c>
      <c r="F227" s="7" t="str">
        <f t="shared" si="649"/>
        <v>Vert // Yellowside Turquoise</v>
      </c>
      <c r="G227" s="7" t="str">
        <f t="shared" si="650"/>
        <v/>
      </c>
      <c r="H227" s="7" t="str">
        <f t="shared" si="651"/>
        <v/>
      </c>
      <c r="I227" s="7" t="str">
        <f t="shared" si="652"/>
        <v/>
      </c>
      <c r="J227" s="7" t="str">
        <f t="shared" si="643"/>
        <v/>
      </c>
      <c r="K227" s="7" t="str">
        <f t="shared" si="653"/>
        <v/>
      </c>
      <c r="L227" s="7" t="str">
        <f t="shared" si="644"/>
        <v/>
      </c>
      <c r="M227" s="7" t="str">
        <f t="shared" si="654"/>
        <v/>
      </c>
      <c r="N227" s="7" t="str">
        <f t="shared" ref="N227" si="765">IF(ISERROR(SEARCH(CHAR(10),M227,1)),M227,LEFT(M227,SEARCH(CHAR(10),M227,1)))</f>
        <v/>
      </c>
      <c r="O227" s="7" t="str">
        <f t="shared" si="656"/>
        <v/>
      </c>
      <c r="P227" s="7" t="str">
        <f t="shared" ref="P227" si="766">IF(ISERROR(SEARCH(CHAR(10),O227,1)),O227,LEFT(O227,SEARCH(CHAR(10),O227,1)))</f>
        <v/>
      </c>
      <c r="Q227" s="7" t="str">
        <f t="shared" si="658"/>
        <v/>
      </c>
      <c r="R227" s="7" t="str">
        <f t="shared" si="659"/>
        <v/>
      </c>
      <c r="S227" s="7" t="str">
        <f t="shared" si="660"/>
        <v/>
      </c>
      <c r="T227" s="7" t="str">
        <f t="shared" si="661"/>
        <v/>
      </c>
      <c r="U227" s="7" t="str">
        <f t="shared" si="662"/>
        <v/>
      </c>
      <c r="V227" s="7" t="str">
        <f t="shared" si="663"/>
        <v/>
      </c>
      <c r="W227" s="7" t="str">
        <f t="shared" si="664"/>
        <v/>
      </c>
      <c r="X227" s="7" t="str">
        <f t="shared" si="665"/>
        <v/>
      </c>
      <c r="Y227" s="7" t="str">
        <f t="shared" si="666"/>
        <v/>
      </c>
      <c r="Z227" s="7" t="str">
        <f t="shared" si="667"/>
        <v/>
      </c>
      <c r="AA227" s="7" t="str">
        <f t="shared" si="668"/>
        <v/>
      </c>
      <c r="AB227" s="7" t="str">
        <f t="shared" si="669"/>
        <v/>
      </c>
      <c r="AC227" s="7" t="str">
        <f t="shared" si="670"/>
        <v/>
      </c>
      <c r="AD227" s="7"/>
      <c r="AE227" s="7"/>
      <c r="AF227" t="str">
        <f t="shared" si="671"/>
        <v>Male</v>
      </c>
      <c r="AG227" t="str">
        <f t="shared" si="672"/>
        <v>Yellowside</v>
      </c>
      <c r="AH227" t="str">
        <f t="shared" si="673"/>
        <v>Turquoise</v>
      </c>
    </row>
    <row r="228" spans="1:34" ht="30" x14ac:dyDescent="0.25">
      <c r="A228" s="6" t="str">
        <f t="shared" ref="A228:B228" si="767">A201</f>
        <v>Male</v>
      </c>
      <c r="B228" s="9" t="str">
        <f t="shared" si="767"/>
        <v xml:space="preserve">Yellowside / Cinamon </v>
      </c>
      <c r="C228" s="8" t="str">
        <f>Tables!$P$3</f>
        <v>Turquoise</v>
      </c>
      <c r="D228" s="5" t="str">
        <f t="shared" si="648"/>
        <v>MaleYellowside / Cinamon Turquoise</v>
      </c>
      <c r="E228" s="11" t="str">
        <f>Tables!P13</f>
        <v>Vert // Yellowside Turquoise
Vert /// Yellowside Cinnamon Turquoise</v>
      </c>
      <c r="F228" s="7" t="str">
        <f t="shared" si="649"/>
        <v xml:space="preserve">Vert // Yellowside Turquoise
</v>
      </c>
      <c r="G228" s="7" t="str">
        <f t="shared" si="650"/>
        <v>Vert /// Yellowside Cinnamon Turquoise</v>
      </c>
      <c r="H228" s="7" t="str">
        <f t="shared" si="651"/>
        <v>Vert /// Yellowside Cinnamon Turquoise</v>
      </c>
      <c r="I228" s="7" t="str">
        <f t="shared" si="652"/>
        <v/>
      </c>
      <c r="J228" s="7" t="str">
        <f t="shared" si="643"/>
        <v/>
      </c>
      <c r="K228" s="7" t="str">
        <f t="shared" si="653"/>
        <v/>
      </c>
      <c r="L228" s="7" t="str">
        <f t="shared" si="644"/>
        <v/>
      </c>
      <c r="M228" s="7" t="str">
        <f t="shared" si="654"/>
        <v/>
      </c>
      <c r="N228" s="7" t="str">
        <f t="shared" ref="N228" si="768">IF(ISERROR(SEARCH(CHAR(10),M228,1)),M228,LEFT(M228,SEARCH(CHAR(10),M228,1)))</f>
        <v/>
      </c>
      <c r="O228" s="7" t="str">
        <f t="shared" si="656"/>
        <v/>
      </c>
      <c r="P228" s="7" t="str">
        <f t="shared" ref="P228" si="769">IF(ISERROR(SEARCH(CHAR(10),O228,1)),O228,LEFT(O228,SEARCH(CHAR(10),O228,1)))</f>
        <v/>
      </c>
      <c r="Q228" s="7" t="str">
        <f t="shared" si="658"/>
        <v/>
      </c>
      <c r="R228" s="7" t="str">
        <f t="shared" si="659"/>
        <v/>
      </c>
      <c r="S228" s="7" t="str">
        <f t="shared" si="660"/>
        <v/>
      </c>
      <c r="T228" s="7" t="str">
        <f t="shared" si="661"/>
        <v/>
      </c>
      <c r="U228" s="7" t="str">
        <f t="shared" si="662"/>
        <v/>
      </c>
      <c r="V228" s="7" t="str">
        <f t="shared" si="663"/>
        <v/>
      </c>
      <c r="W228" s="7" t="str">
        <f t="shared" si="664"/>
        <v/>
      </c>
      <c r="X228" s="7" t="str">
        <f t="shared" si="665"/>
        <v/>
      </c>
      <c r="Y228" s="7" t="str">
        <f t="shared" si="666"/>
        <v/>
      </c>
      <c r="Z228" s="7" t="str">
        <f t="shared" si="667"/>
        <v/>
      </c>
      <c r="AA228" s="7" t="str">
        <f t="shared" si="668"/>
        <v/>
      </c>
      <c r="AB228" s="7" t="str">
        <f t="shared" si="669"/>
        <v/>
      </c>
      <c r="AC228" s="7" t="str">
        <f t="shared" si="670"/>
        <v/>
      </c>
      <c r="AD228" s="7"/>
      <c r="AE228" s="7"/>
      <c r="AF228" t="str">
        <f t="shared" si="671"/>
        <v>Male</v>
      </c>
      <c r="AG228" t="str">
        <f t="shared" si="672"/>
        <v xml:space="preserve">Yellowside / Cinamon </v>
      </c>
      <c r="AH228" t="str">
        <f t="shared" si="673"/>
        <v>Turquoise</v>
      </c>
    </row>
    <row r="229" spans="1:34" ht="30" x14ac:dyDescent="0.25">
      <c r="A229" s="6" t="str">
        <f t="shared" ref="A229:B229" si="770">A202</f>
        <v>Male</v>
      </c>
      <c r="B229" s="9" t="str">
        <f t="shared" si="770"/>
        <v>Yellowside / Turquoise</v>
      </c>
      <c r="C229" s="8" t="str">
        <f>Tables!$P$3</f>
        <v>Turquoise</v>
      </c>
      <c r="D229" s="5" t="str">
        <f t="shared" si="648"/>
        <v>MaleYellowside / TurquoiseTurquoise</v>
      </c>
      <c r="E229" s="11" t="str">
        <f>Tables!P14</f>
        <v>Vert // Yellowside Turquoise
Turquoise / Yellowside</v>
      </c>
      <c r="F229" s="7" t="str">
        <f t="shared" si="649"/>
        <v xml:space="preserve">Vert // Yellowside Turquoise
</v>
      </c>
      <c r="G229" s="7" t="str">
        <f t="shared" si="650"/>
        <v>Turquoise / Yellowside</v>
      </c>
      <c r="H229" s="7" t="str">
        <f t="shared" si="651"/>
        <v>Turquoise / Yellowside</v>
      </c>
      <c r="I229" s="7" t="str">
        <f t="shared" si="652"/>
        <v/>
      </c>
      <c r="J229" s="7" t="str">
        <f t="shared" si="643"/>
        <v/>
      </c>
      <c r="K229" s="7" t="str">
        <f t="shared" si="653"/>
        <v/>
      </c>
      <c r="L229" s="7" t="str">
        <f t="shared" si="644"/>
        <v/>
      </c>
      <c r="M229" s="7" t="str">
        <f t="shared" si="654"/>
        <v/>
      </c>
      <c r="N229" s="7" t="str">
        <f t="shared" ref="N229" si="771">IF(ISERROR(SEARCH(CHAR(10),M229,1)),M229,LEFT(M229,SEARCH(CHAR(10),M229,1)))</f>
        <v/>
      </c>
      <c r="O229" s="7" t="str">
        <f t="shared" si="656"/>
        <v/>
      </c>
      <c r="P229" s="7" t="str">
        <f t="shared" ref="P229" si="772">IF(ISERROR(SEARCH(CHAR(10),O229,1)),O229,LEFT(O229,SEARCH(CHAR(10),O229,1)))</f>
        <v/>
      </c>
      <c r="Q229" s="7" t="str">
        <f t="shared" si="658"/>
        <v/>
      </c>
      <c r="R229" s="7" t="str">
        <f t="shared" si="659"/>
        <v/>
      </c>
      <c r="S229" s="7" t="str">
        <f t="shared" si="660"/>
        <v/>
      </c>
      <c r="T229" s="7" t="str">
        <f t="shared" si="661"/>
        <v/>
      </c>
      <c r="U229" s="7" t="str">
        <f t="shared" si="662"/>
        <v/>
      </c>
      <c r="V229" s="7" t="str">
        <f t="shared" si="663"/>
        <v/>
      </c>
      <c r="W229" s="7" t="str">
        <f t="shared" si="664"/>
        <v/>
      </c>
      <c r="X229" s="7" t="str">
        <f t="shared" si="665"/>
        <v/>
      </c>
      <c r="Y229" s="7" t="str">
        <f t="shared" si="666"/>
        <v/>
      </c>
      <c r="Z229" s="7" t="str">
        <f t="shared" si="667"/>
        <v/>
      </c>
      <c r="AA229" s="7" t="str">
        <f t="shared" si="668"/>
        <v/>
      </c>
      <c r="AB229" s="7" t="str">
        <f t="shared" si="669"/>
        <v/>
      </c>
      <c r="AC229" s="7" t="str">
        <f t="shared" si="670"/>
        <v/>
      </c>
      <c r="AD229" s="7"/>
      <c r="AE229" s="7"/>
      <c r="AF229" t="str">
        <f t="shared" si="671"/>
        <v>Male</v>
      </c>
      <c r="AG229" t="str">
        <f t="shared" si="672"/>
        <v>Yellowside / Turquoise</v>
      </c>
      <c r="AH229" t="str">
        <f t="shared" si="673"/>
        <v>Turquoise</v>
      </c>
    </row>
    <row r="230" spans="1:34" ht="60" x14ac:dyDescent="0.25">
      <c r="A230" s="6" t="str">
        <f t="shared" ref="A230:B230" si="773">A203</f>
        <v>Male</v>
      </c>
      <c r="B230" s="9" t="str">
        <f t="shared" si="773"/>
        <v>Yellowside // Turquoise cinnamon</v>
      </c>
      <c r="C230" s="8" t="str">
        <f>Tables!$P$3</f>
        <v>Turquoise</v>
      </c>
      <c r="D230" s="5" t="str">
        <f t="shared" si="648"/>
        <v>MaleYellowside // Turquoise cinnamonTurquoise</v>
      </c>
      <c r="E230" s="11" t="str">
        <f>Tables!P15</f>
        <v>Vert // Yellowside Turquoise
Vert /// Yellowside Cinnamon Turquoise
Turquoise / Yellowside
Turquoise // Yellowside Cinnamon</v>
      </c>
      <c r="F230" s="7" t="str">
        <f t="shared" si="649"/>
        <v xml:space="preserve">Vert // Yellowside Turquoise
</v>
      </c>
      <c r="G230" s="7" t="str">
        <f t="shared" si="650"/>
        <v>Vert /// Yellowside Cinnamon Turquoise
Turquoise / Yellowside
Turquoise // Yellowside Cinnamon</v>
      </c>
      <c r="H230" s="7" t="str">
        <f t="shared" si="651"/>
        <v xml:space="preserve">Vert /// Yellowside Cinnamon Turquoise
</v>
      </c>
      <c r="I230" s="7" t="str">
        <f t="shared" si="652"/>
        <v>Turquoise / Yellowside
Turquoise // Yellowside Cinnamon</v>
      </c>
      <c r="J230" s="7" t="str">
        <f t="shared" si="643"/>
        <v xml:space="preserve">Turquoise / Yellowside
</v>
      </c>
      <c r="K230" s="7" t="str">
        <f t="shared" si="653"/>
        <v>Turquoise // Yellowside Cinnamon</v>
      </c>
      <c r="L230" s="7" t="str">
        <f t="shared" si="644"/>
        <v>Turquoise // Yellowside Cinnamon</v>
      </c>
      <c r="M230" s="7" t="str">
        <f t="shared" si="654"/>
        <v/>
      </c>
      <c r="N230" s="7" t="str">
        <f t="shared" ref="N230" si="774">IF(ISERROR(SEARCH(CHAR(10),M230,1)),M230,LEFT(M230,SEARCH(CHAR(10),M230,1)))</f>
        <v/>
      </c>
      <c r="O230" s="7" t="str">
        <f t="shared" si="656"/>
        <v/>
      </c>
      <c r="P230" s="7" t="str">
        <f t="shared" ref="P230" si="775">IF(ISERROR(SEARCH(CHAR(10),O230,1)),O230,LEFT(O230,SEARCH(CHAR(10),O230,1)))</f>
        <v/>
      </c>
      <c r="Q230" s="7" t="str">
        <f t="shared" si="658"/>
        <v/>
      </c>
      <c r="R230" s="7" t="str">
        <f t="shared" si="659"/>
        <v/>
      </c>
      <c r="S230" s="7" t="str">
        <f t="shared" si="660"/>
        <v/>
      </c>
      <c r="T230" s="7" t="str">
        <f t="shared" si="661"/>
        <v/>
      </c>
      <c r="U230" s="7" t="str">
        <f t="shared" si="662"/>
        <v/>
      </c>
      <c r="V230" s="7" t="str">
        <f t="shared" si="663"/>
        <v/>
      </c>
      <c r="W230" s="7" t="str">
        <f t="shared" si="664"/>
        <v/>
      </c>
      <c r="X230" s="7" t="str">
        <f t="shared" si="665"/>
        <v/>
      </c>
      <c r="Y230" s="7" t="str">
        <f t="shared" si="666"/>
        <v/>
      </c>
      <c r="Z230" s="7" t="str">
        <f t="shared" si="667"/>
        <v/>
      </c>
      <c r="AA230" s="7" t="str">
        <f t="shared" si="668"/>
        <v/>
      </c>
      <c r="AB230" s="7" t="str">
        <f t="shared" si="669"/>
        <v/>
      </c>
      <c r="AC230" s="7" t="str">
        <f t="shared" si="670"/>
        <v/>
      </c>
      <c r="AD230" s="7"/>
      <c r="AE230" s="7"/>
      <c r="AF230" t="str">
        <f t="shared" si="671"/>
        <v>Male</v>
      </c>
      <c r="AG230" t="str">
        <f t="shared" si="672"/>
        <v>Yellowside // Turquoise cinnamon</v>
      </c>
      <c r="AH230" t="str">
        <f t="shared" si="673"/>
        <v>Turquoise</v>
      </c>
    </row>
    <row r="231" spans="1:34" ht="15.75" x14ac:dyDescent="0.25">
      <c r="A231" s="6" t="str">
        <f t="shared" ref="A231:B231" si="776">A204</f>
        <v>Male</v>
      </c>
      <c r="B231" s="9" t="str">
        <f t="shared" si="776"/>
        <v>Cinnamon</v>
      </c>
      <c r="C231" s="8" t="str">
        <f>Tables!$P$3</f>
        <v>Turquoise</v>
      </c>
      <c r="D231" s="5" t="str">
        <f t="shared" si="648"/>
        <v>MaleCinnamonTurquoise</v>
      </c>
      <c r="E231" s="11" t="str">
        <f>Tables!P16</f>
        <v>Vert // Cinnamon Turquoise</v>
      </c>
      <c r="F231" s="7" t="str">
        <f t="shared" si="649"/>
        <v>Vert // Cinnamon Turquoise</v>
      </c>
      <c r="G231" s="7" t="str">
        <f t="shared" si="650"/>
        <v/>
      </c>
      <c r="H231" s="7" t="str">
        <f t="shared" si="651"/>
        <v/>
      </c>
      <c r="I231" s="7" t="str">
        <f t="shared" si="652"/>
        <v/>
      </c>
      <c r="J231" s="7" t="str">
        <f t="shared" si="643"/>
        <v/>
      </c>
      <c r="K231" s="7" t="str">
        <f t="shared" si="653"/>
        <v/>
      </c>
      <c r="L231" s="7" t="str">
        <f t="shared" si="644"/>
        <v/>
      </c>
      <c r="M231" s="7" t="str">
        <f t="shared" si="654"/>
        <v/>
      </c>
      <c r="N231" s="7" t="str">
        <f t="shared" ref="N231" si="777">IF(ISERROR(SEARCH(CHAR(10),M231,1)),M231,LEFT(M231,SEARCH(CHAR(10),M231,1)))</f>
        <v/>
      </c>
      <c r="O231" s="7" t="str">
        <f t="shared" si="656"/>
        <v/>
      </c>
      <c r="P231" s="7" t="str">
        <f t="shared" ref="P231" si="778">IF(ISERROR(SEARCH(CHAR(10),O231,1)),O231,LEFT(O231,SEARCH(CHAR(10),O231,1)))</f>
        <v/>
      </c>
      <c r="Q231" s="7" t="str">
        <f t="shared" si="658"/>
        <v/>
      </c>
      <c r="R231" s="7" t="str">
        <f t="shared" si="659"/>
        <v/>
      </c>
      <c r="S231" s="7" t="str">
        <f t="shared" si="660"/>
        <v/>
      </c>
      <c r="T231" s="7" t="str">
        <f t="shared" si="661"/>
        <v/>
      </c>
      <c r="U231" s="7" t="str">
        <f t="shared" si="662"/>
        <v/>
      </c>
      <c r="V231" s="7" t="str">
        <f t="shared" si="663"/>
        <v/>
      </c>
      <c r="W231" s="7" t="str">
        <f t="shared" si="664"/>
        <v/>
      </c>
      <c r="X231" s="7" t="str">
        <f t="shared" si="665"/>
        <v/>
      </c>
      <c r="Y231" s="7" t="str">
        <f t="shared" si="666"/>
        <v/>
      </c>
      <c r="Z231" s="7" t="str">
        <f t="shared" si="667"/>
        <v/>
      </c>
      <c r="AA231" s="7" t="str">
        <f t="shared" si="668"/>
        <v/>
      </c>
      <c r="AB231" s="7" t="str">
        <f t="shared" si="669"/>
        <v/>
      </c>
      <c r="AC231" s="7" t="str">
        <f t="shared" si="670"/>
        <v/>
      </c>
      <c r="AD231" s="7"/>
      <c r="AE231" s="7"/>
      <c r="AF231" t="str">
        <f t="shared" si="671"/>
        <v>Male</v>
      </c>
      <c r="AG231" t="str">
        <f t="shared" si="672"/>
        <v>Cinnamon</v>
      </c>
      <c r="AH231" t="str">
        <f t="shared" si="673"/>
        <v>Turquoise</v>
      </c>
    </row>
    <row r="232" spans="1:34" ht="30" x14ac:dyDescent="0.25">
      <c r="A232" s="6" t="str">
        <f t="shared" ref="A232:B232" si="779">A205</f>
        <v>Male</v>
      </c>
      <c r="B232" s="9" t="str">
        <f t="shared" si="779"/>
        <v>cinnamon / yellowside</v>
      </c>
      <c r="C232" s="8" t="str">
        <f>Tables!$P$3</f>
        <v>Turquoise</v>
      </c>
      <c r="D232" s="5" t="str">
        <f t="shared" si="648"/>
        <v>Malecinnamon / yellowsideTurquoise</v>
      </c>
      <c r="E232" s="11" t="str">
        <f>Tables!P17</f>
        <v>Vert // Cinnamon Turquoise
Vert /// Yellowside Cinnamon Turquoise</v>
      </c>
      <c r="F232" s="7" t="str">
        <f t="shared" si="649"/>
        <v xml:space="preserve">Vert // Cinnamon Turquoise
</v>
      </c>
      <c r="G232" s="7" t="str">
        <f t="shared" si="650"/>
        <v>Vert /// Yellowside Cinnamon Turquoise</v>
      </c>
      <c r="H232" s="7" t="str">
        <f t="shared" si="651"/>
        <v>Vert /// Yellowside Cinnamon Turquoise</v>
      </c>
      <c r="I232" s="7" t="str">
        <f t="shared" si="652"/>
        <v/>
      </c>
      <c r="J232" s="7" t="str">
        <f t="shared" si="643"/>
        <v/>
      </c>
      <c r="K232" s="7" t="str">
        <f t="shared" si="653"/>
        <v/>
      </c>
      <c r="L232" s="7" t="str">
        <f t="shared" si="644"/>
        <v/>
      </c>
      <c r="M232" s="7" t="str">
        <f t="shared" si="654"/>
        <v/>
      </c>
      <c r="N232" s="7" t="str">
        <f t="shared" ref="N232" si="780">IF(ISERROR(SEARCH(CHAR(10),M232,1)),M232,LEFT(M232,SEARCH(CHAR(10),M232,1)))</f>
        <v/>
      </c>
      <c r="O232" s="7" t="str">
        <f t="shared" si="656"/>
        <v/>
      </c>
      <c r="P232" s="7" t="str">
        <f t="shared" ref="P232" si="781">IF(ISERROR(SEARCH(CHAR(10),O232,1)),O232,LEFT(O232,SEARCH(CHAR(10),O232,1)))</f>
        <v/>
      </c>
      <c r="Q232" s="7" t="str">
        <f t="shared" si="658"/>
        <v/>
      </c>
      <c r="R232" s="7" t="str">
        <f t="shared" si="659"/>
        <v/>
      </c>
      <c r="S232" s="7" t="str">
        <f t="shared" si="660"/>
        <v/>
      </c>
      <c r="T232" s="7" t="str">
        <f t="shared" si="661"/>
        <v/>
      </c>
      <c r="U232" s="7" t="str">
        <f t="shared" si="662"/>
        <v/>
      </c>
      <c r="V232" s="7" t="str">
        <f t="shared" si="663"/>
        <v/>
      </c>
      <c r="W232" s="7" t="str">
        <f t="shared" si="664"/>
        <v/>
      </c>
      <c r="X232" s="7" t="str">
        <f t="shared" si="665"/>
        <v/>
      </c>
      <c r="Y232" s="7" t="str">
        <f t="shared" si="666"/>
        <v/>
      </c>
      <c r="Z232" s="7" t="str">
        <f t="shared" si="667"/>
        <v/>
      </c>
      <c r="AA232" s="7" t="str">
        <f t="shared" si="668"/>
        <v/>
      </c>
      <c r="AB232" s="7" t="str">
        <f t="shared" si="669"/>
        <v/>
      </c>
      <c r="AC232" s="7" t="str">
        <f t="shared" si="670"/>
        <v/>
      </c>
      <c r="AD232" s="7"/>
      <c r="AE232" s="7"/>
      <c r="AF232" t="str">
        <f t="shared" si="671"/>
        <v>Male</v>
      </c>
      <c r="AG232" t="str">
        <f t="shared" si="672"/>
        <v>cinnamon / yellowside</v>
      </c>
      <c r="AH232" t="str">
        <f t="shared" si="673"/>
        <v>Turquoise</v>
      </c>
    </row>
    <row r="233" spans="1:34" ht="30" x14ac:dyDescent="0.25">
      <c r="A233" s="6" t="str">
        <f t="shared" ref="A233:B233" si="782">A206</f>
        <v>Male</v>
      </c>
      <c r="B233" s="9" t="str">
        <f t="shared" si="782"/>
        <v>cinnamon / turquoise</v>
      </c>
      <c r="C233" s="8" t="str">
        <f>Tables!$P$3</f>
        <v>Turquoise</v>
      </c>
      <c r="D233" s="5" t="str">
        <f t="shared" si="648"/>
        <v>Malecinnamon / turquoiseTurquoise</v>
      </c>
      <c r="E233" s="11" t="str">
        <f>Tables!P18</f>
        <v>Vert // Cinnamon Turquoise
Turquoise / Cinnamon</v>
      </c>
      <c r="F233" s="7" t="str">
        <f t="shared" si="649"/>
        <v xml:space="preserve">Vert // Cinnamon Turquoise
</v>
      </c>
      <c r="G233" s="7" t="str">
        <f t="shared" si="650"/>
        <v>Turquoise / Cinnamon</v>
      </c>
      <c r="H233" s="7" t="str">
        <f t="shared" si="651"/>
        <v>Turquoise / Cinnamon</v>
      </c>
      <c r="I233" s="7" t="str">
        <f t="shared" si="652"/>
        <v/>
      </c>
      <c r="J233" s="7" t="str">
        <f t="shared" si="643"/>
        <v/>
      </c>
      <c r="K233" s="7" t="str">
        <f t="shared" si="653"/>
        <v/>
      </c>
      <c r="L233" s="7" t="str">
        <f t="shared" si="644"/>
        <v/>
      </c>
      <c r="M233" s="7" t="str">
        <f t="shared" si="654"/>
        <v/>
      </c>
      <c r="N233" s="7" t="str">
        <f t="shared" ref="N233" si="783">IF(ISERROR(SEARCH(CHAR(10),M233,1)),M233,LEFT(M233,SEARCH(CHAR(10),M233,1)))</f>
        <v/>
      </c>
      <c r="O233" s="7" t="str">
        <f t="shared" si="656"/>
        <v/>
      </c>
      <c r="P233" s="7" t="str">
        <f t="shared" ref="P233" si="784">IF(ISERROR(SEARCH(CHAR(10),O233,1)),O233,LEFT(O233,SEARCH(CHAR(10),O233,1)))</f>
        <v/>
      </c>
      <c r="Q233" s="7" t="str">
        <f t="shared" si="658"/>
        <v/>
      </c>
      <c r="R233" s="7" t="str">
        <f t="shared" si="659"/>
        <v/>
      </c>
      <c r="S233" s="7" t="str">
        <f t="shared" si="660"/>
        <v/>
      </c>
      <c r="T233" s="7" t="str">
        <f t="shared" si="661"/>
        <v/>
      </c>
      <c r="U233" s="7" t="str">
        <f t="shared" si="662"/>
        <v/>
      </c>
      <c r="V233" s="7" t="str">
        <f t="shared" si="663"/>
        <v/>
      </c>
      <c r="W233" s="7" t="str">
        <f t="shared" si="664"/>
        <v/>
      </c>
      <c r="X233" s="7" t="str">
        <f t="shared" si="665"/>
        <v/>
      </c>
      <c r="Y233" s="7" t="str">
        <f t="shared" si="666"/>
        <v/>
      </c>
      <c r="Z233" s="7" t="str">
        <f t="shared" si="667"/>
        <v/>
      </c>
      <c r="AA233" s="7" t="str">
        <f t="shared" si="668"/>
        <v/>
      </c>
      <c r="AB233" s="7" t="str">
        <f t="shared" si="669"/>
        <v/>
      </c>
      <c r="AC233" s="7" t="str">
        <f t="shared" si="670"/>
        <v/>
      </c>
      <c r="AD233" s="7"/>
      <c r="AE233" s="7"/>
      <c r="AF233" t="str">
        <f t="shared" si="671"/>
        <v>Male</v>
      </c>
      <c r="AG233" t="str">
        <f t="shared" si="672"/>
        <v>cinnamon / turquoise</v>
      </c>
      <c r="AH233" t="str">
        <f t="shared" si="673"/>
        <v>Turquoise</v>
      </c>
    </row>
    <row r="234" spans="1:34" ht="60" x14ac:dyDescent="0.25">
      <c r="A234" s="6" t="str">
        <f t="shared" ref="A234:B234" si="785">A207</f>
        <v>Male</v>
      </c>
      <c r="B234" s="9" t="str">
        <f t="shared" si="785"/>
        <v>cinnamon // turquoise yellowside</v>
      </c>
      <c r="C234" s="8" t="str">
        <f>Tables!$P$3</f>
        <v>Turquoise</v>
      </c>
      <c r="D234" s="5" t="str">
        <f t="shared" si="648"/>
        <v>Malecinnamon // turquoise yellowsideTurquoise</v>
      </c>
      <c r="E234" s="11" t="str">
        <f>Tables!P19</f>
        <v>Vert // Cinnamon Turquoise
Vert /// Yellowside Cinnamon Turquoise
Turquoise / Cinnamon
Turquoise // Yellowside Cinnamon</v>
      </c>
      <c r="F234" s="7" t="str">
        <f t="shared" si="649"/>
        <v xml:space="preserve">Vert // Cinnamon Turquoise
</v>
      </c>
      <c r="G234" s="7" t="str">
        <f t="shared" si="650"/>
        <v>Vert /// Yellowside Cinnamon Turquoise
Turquoise / Cinnamon
Turquoise // Yellowside Cinnamon</v>
      </c>
      <c r="H234" s="7" t="str">
        <f t="shared" si="651"/>
        <v xml:space="preserve">Vert /// Yellowside Cinnamon Turquoise
</v>
      </c>
      <c r="I234" s="7" t="str">
        <f t="shared" si="652"/>
        <v>Turquoise / Cinnamon
Turquoise // Yellowside Cinnamon</v>
      </c>
      <c r="J234" s="7" t="str">
        <f t="shared" si="643"/>
        <v xml:space="preserve">Turquoise / Cinnamon
</v>
      </c>
      <c r="K234" s="7" t="str">
        <f t="shared" si="653"/>
        <v>Turquoise // Yellowside Cinnamon</v>
      </c>
      <c r="L234" s="7" t="str">
        <f t="shared" si="644"/>
        <v>Turquoise // Yellowside Cinnamon</v>
      </c>
      <c r="M234" s="7" t="str">
        <f t="shared" si="654"/>
        <v/>
      </c>
      <c r="N234" s="7" t="str">
        <f t="shared" ref="N234" si="786">IF(ISERROR(SEARCH(CHAR(10),M234,1)),M234,LEFT(M234,SEARCH(CHAR(10),M234,1)))</f>
        <v/>
      </c>
      <c r="O234" s="7" t="str">
        <f t="shared" si="656"/>
        <v/>
      </c>
      <c r="P234" s="7" t="str">
        <f t="shared" ref="P234" si="787">IF(ISERROR(SEARCH(CHAR(10),O234,1)),O234,LEFT(O234,SEARCH(CHAR(10),O234,1)))</f>
        <v/>
      </c>
      <c r="Q234" s="7" t="str">
        <f t="shared" si="658"/>
        <v/>
      </c>
      <c r="R234" s="7" t="str">
        <f t="shared" si="659"/>
        <v/>
      </c>
      <c r="S234" s="7" t="str">
        <f t="shared" si="660"/>
        <v/>
      </c>
      <c r="T234" s="7" t="str">
        <f t="shared" si="661"/>
        <v/>
      </c>
      <c r="U234" s="7" t="str">
        <f t="shared" si="662"/>
        <v/>
      </c>
      <c r="V234" s="7" t="str">
        <f t="shared" si="663"/>
        <v/>
      </c>
      <c r="W234" s="7" t="str">
        <f t="shared" si="664"/>
        <v/>
      </c>
      <c r="X234" s="7" t="str">
        <f t="shared" si="665"/>
        <v/>
      </c>
      <c r="Y234" s="7" t="str">
        <f t="shared" si="666"/>
        <v/>
      </c>
      <c r="Z234" s="7" t="str">
        <f t="shared" si="667"/>
        <v/>
      </c>
      <c r="AA234" s="7" t="str">
        <f t="shared" si="668"/>
        <v/>
      </c>
      <c r="AB234" s="7" t="str">
        <f t="shared" si="669"/>
        <v/>
      </c>
      <c r="AC234" s="7" t="str">
        <f t="shared" si="670"/>
        <v/>
      </c>
      <c r="AD234" s="7"/>
      <c r="AE234" s="7"/>
      <c r="AF234" t="str">
        <f t="shared" si="671"/>
        <v>Male</v>
      </c>
      <c r="AG234" t="str">
        <f t="shared" si="672"/>
        <v>cinnamon // turquoise yellowside</v>
      </c>
      <c r="AH234" t="str">
        <f t="shared" si="673"/>
        <v>Turquoise</v>
      </c>
    </row>
    <row r="235" spans="1:34" ht="15.75" x14ac:dyDescent="0.25">
      <c r="A235" s="6" t="str">
        <f t="shared" ref="A235:B235" si="788">A208</f>
        <v>Male</v>
      </c>
      <c r="B235" s="9" t="str">
        <f t="shared" si="788"/>
        <v xml:space="preserve">Pineapple </v>
      </c>
      <c r="C235" s="8" t="str">
        <f>Tables!$P$3</f>
        <v>Turquoise</v>
      </c>
      <c r="D235" s="5" t="str">
        <f t="shared" si="648"/>
        <v>MalePineapple Turquoise</v>
      </c>
      <c r="E235" s="11" t="str">
        <f>Tables!P20</f>
        <v>Vert /// Yellowside Cinnamon Turquoise</v>
      </c>
      <c r="F235" s="7" t="str">
        <f t="shared" si="649"/>
        <v>Vert /// Yellowside Cinnamon Turquoise</v>
      </c>
      <c r="G235" s="7" t="str">
        <f t="shared" si="650"/>
        <v/>
      </c>
      <c r="H235" s="7" t="str">
        <f t="shared" si="651"/>
        <v/>
      </c>
      <c r="I235" s="7" t="str">
        <f t="shared" si="652"/>
        <v/>
      </c>
      <c r="J235" s="7" t="str">
        <f t="shared" si="643"/>
        <v/>
      </c>
      <c r="K235" s="7" t="str">
        <f t="shared" si="653"/>
        <v/>
      </c>
      <c r="L235" s="7" t="str">
        <f t="shared" si="644"/>
        <v/>
      </c>
      <c r="M235" s="7" t="str">
        <f t="shared" si="654"/>
        <v/>
      </c>
      <c r="N235" s="7" t="str">
        <f t="shared" ref="N235" si="789">IF(ISERROR(SEARCH(CHAR(10),M235,1)),M235,LEFT(M235,SEARCH(CHAR(10),M235,1)))</f>
        <v/>
      </c>
      <c r="O235" s="7" t="str">
        <f t="shared" si="656"/>
        <v/>
      </c>
      <c r="P235" s="7" t="str">
        <f t="shared" ref="P235" si="790">IF(ISERROR(SEARCH(CHAR(10),O235,1)),O235,LEFT(O235,SEARCH(CHAR(10),O235,1)))</f>
        <v/>
      </c>
      <c r="Q235" s="7" t="str">
        <f t="shared" si="658"/>
        <v/>
      </c>
      <c r="R235" s="7" t="str">
        <f t="shared" si="659"/>
        <v/>
      </c>
      <c r="S235" s="7" t="str">
        <f t="shared" si="660"/>
        <v/>
      </c>
      <c r="T235" s="7" t="str">
        <f t="shared" si="661"/>
        <v/>
      </c>
      <c r="U235" s="7" t="str">
        <f t="shared" si="662"/>
        <v/>
      </c>
      <c r="V235" s="7" t="str">
        <f t="shared" si="663"/>
        <v/>
      </c>
      <c r="W235" s="7" t="str">
        <f t="shared" si="664"/>
        <v/>
      </c>
      <c r="X235" s="7" t="str">
        <f t="shared" si="665"/>
        <v/>
      </c>
      <c r="Y235" s="7" t="str">
        <f t="shared" si="666"/>
        <v/>
      </c>
      <c r="Z235" s="7" t="str">
        <f t="shared" si="667"/>
        <v/>
      </c>
      <c r="AA235" s="7" t="str">
        <f t="shared" si="668"/>
        <v/>
      </c>
      <c r="AB235" s="7" t="str">
        <f t="shared" si="669"/>
        <v/>
      </c>
      <c r="AC235" s="7" t="str">
        <f t="shared" si="670"/>
        <v/>
      </c>
      <c r="AD235" s="7"/>
      <c r="AE235" s="7"/>
      <c r="AF235" t="str">
        <f t="shared" si="671"/>
        <v>Male</v>
      </c>
      <c r="AG235" t="str">
        <f t="shared" si="672"/>
        <v xml:space="preserve">Pineapple </v>
      </c>
      <c r="AH235" t="str">
        <f t="shared" si="673"/>
        <v>Turquoise</v>
      </c>
    </row>
    <row r="236" spans="1:34" ht="30" x14ac:dyDescent="0.25">
      <c r="A236" s="6" t="str">
        <f t="shared" ref="A236:B236" si="791">A209</f>
        <v>Male</v>
      </c>
      <c r="B236" s="9" t="str">
        <f t="shared" si="791"/>
        <v>Pineapple / Turquoise</v>
      </c>
      <c r="C236" s="8" t="str">
        <f>Tables!$P$3</f>
        <v>Turquoise</v>
      </c>
      <c r="D236" s="5" t="str">
        <f t="shared" si="648"/>
        <v>MalePineapple / TurquoiseTurquoise</v>
      </c>
      <c r="E236" s="11" t="str">
        <f>Tables!P21</f>
        <v>Vert /// Yellowside Cinnamon Turquoise
Turquoise // Yellowside Cinnamon</v>
      </c>
      <c r="F236" s="7" t="str">
        <f t="shared" si="649"/>
        <v xml:space="preserve">Vert /// Yellowside Cinnamon Turquoise
</v>
      </c>
      <c r="G236" s="7" t="str">
        <f t="shared" si="650"/>
        <v>Turquoise // Yellowside Cinnamon</v>
      </c>
      <c r="H236" s="7" t="str">
        <f t="shared" si="651"/>
        <v>Turquoise // Yellowside Cinnamon</v>
      </c>
      <c r="I236" s="7" t="str">
        <f t="shared" si="652"/>
        <v/>
      </c>
      <c r="J236" s="7" t="str">
        <f t="shared" si="643"/>
        <v/>
      </c>
      <c r="K236" s="7" t="str">
        <f t="shared" si="653"/>
        <v/>
      </c>
      <c r="L236" s="7" t="str">
        <f t="shared" si="644"/>
        <v/>
      </c>
      <c r="M236" s="7" t="str">
        <f t="shared" si="654"/>
        <v/>
      </c>
      <c r="N236" s="7" t="str">
        <f t="shared" ref="N236" si="792">IF(ISERROR(SEARCH(CHAR(10),M236,1)),M236,LEFT(M236,SEARCH(CHAR(10),M236,1)))</f>
        <v/>
      </c>
      <c r="O236" s="7" t="str">
        <f t="shared" si="656"/>
        <v/>
      </c>
      <c r="P236" s="7" t="str">
        <f t="shared" ref="P236" si="793">IF(ISERROR(SEARCH(CHAR(10),O236,1)),O236,LEFT(O236,SEARCH(CHAR(10),O236,1)))</f>
        <v/>
      </c>
      <c r="Q236" s="7" t="str">
        <f t="shared" si="658"/>
        <v/>
      </c>
      <c r="R236" s="7" t="str">
        <f t="shared" si="659"/>
        <v/>
      </c>
      <c r="S236" s="7" t="str">
        <f t="shared" si="660"/>
        <v/>
      </c>
      <c r="T236" s="7" t="str">
        <f t="shared" si="661"/>
        <v/>
      </c>
      <c r="U236" s="7" t="str">
        <f t="shared" si="662"/>
        <v/>
      </c>
      <c r="V236" s="7" t="str">
        <f t="shared" si="663"/>
        <v/>
      </c>
      <c r="W236" s="7" t="str">
        <f t="shared" si="664"/>
        <v/>
      </c>
      <c r="X236" s="7" t="str">
        <f t="shared" si="665"/>
        <v/>
      </c>
      <c r="Y236" s="7" t="str">
        <f t="shared" si="666"/>
        <v/>
      </c>
      <c r="Z236" s="7" t="str">
        <f t="shared" si="667"/>
        <v/>
      </c>
      <c r="AA236" s="7" t="str">
        <f t="shared" si="668"/>
        <v/>
      </c>
      <c r="AB236" s="7" t="str">
        <f t="shared" si="669"/>
        <v/>
      </c>
      <c r="AC236" s="7" t="str">
        <f t="shared" si="670"/>
        <v/>
      </c>
      <c r="AD236" s="7"/>
      <c r="AE236" s="7"/>
      <c r="AF236" t="str">
        <f t="shared" si="671"/>
        <v>Male</v>
      </c>
      <c r="AG236" t="str">
        <f t="shared" si="672"/>
        <v>Pineapple / Turquoise</v>
      </c>
      <c r="AH236" t="str">
        <f t="shared" si="673"/>
        <v>Turquoise</v>
      </c>
    </row>
    <row r="237" spans="1:34" ht="15.75" x14ac:dyDescent="0.25">
      <c r="A237" s="6" t="str">
        <f t="shared" ref="A237:B237" si="794">A210</f>
        <v>Male</v>
      </c>
      <c r="B237" s="9" t="str">
        <f t="shared" si="794"/>
        <v>Turquoise</v>
      </c>
      <c r="C237" s="8" t="str">
        <f>Tables!$P$3</f>
        <v>Turquoise</v>
      </c>
      <c r="D237" s="5" t="str">
        <f t="shared" si="648"/>
        <v>MaleTurquoiseTurquoise</v>
      </c>
      <c r="E237" s="11" t="str">
        <f>Tables!P22</f>
        <v>Turquoise</v>
      </c>
      <c r="F237" s="7" t="str">
        <f t="shared" si="649"/>
        <v>Turquoise</v>
      </c>
      <c r="G237" s="7" t="str">
        <f t="shared" si="650"/>
        <v/>
      </c>
      <c r="H237" s="7" t="str">
        <f t="shared" si="651"/>
        <v/>
      </c>
      <c r="I237" s="7" t="str">
        <f t="shared" si="652"/>
        <v/>
      </c>
      <c r="J237" s="7" t="str">
        <f t="shared" si="643"/>
        <v/>
      </c>
      <c r="K237" s="7" t="str">
        <f t="shared" si="653"/>
        <v/>
      </c>
      <c r="L237" s="7" t="str">
        <f t="shared" si="644"/>
        <v/>
      </c>
      <c r="M237" s="7" t="str">
        <f t="shared" si="654"/>
        <v/>
      </c>
      <c r="N237" s="7" t="str">
        <f t="shared" ref="N237" si="795">IF(ISERROR(SEARCH(CHAR(10),M237,1)),M237,LEFT(M237,SEARCH(CHAR(10),M237,1)))</f>
        <v/>
      </c>
      <c r="O237" s="7" t="str">
        <f t="shared" si="656"/>
        <v/>
      </c>
      <c r="P237" s="7" t="str">
        <f t="shared" ref="P237" si="796">IF(ISERROR(SEARCH(CHAR(10),O237,1)),O237,LEFT(O237,SEARCH(CHAR(10),O237,1)))</f>
        <v/>
      </c>
      <c r="Q237" s="7" t="str">
        <f t="shared" si="658"/>
        <v/>
      </c>
      <c r="R237" s="7" t="str">
        <f t="shared" si="659"/>
        <v/>
      </c>
      <c r="S237" s="7" t="str">
        <f t="shared" si="660"/>
        <v/>
      </c>
      <c r="T237" s="7" t="str">
        <f t="shared" si="661"/>
        <v/>
      </c>
      <c r="U237" s="7" t="str">
        <f t="shared" si="662"/>
        <v/>
      </c>
      <c r="V237" s="7" t="str">
        <f t="shared" si="663"/>
        <v/>
      </c>
      <c r="W237" s="7" t="str">
        <f t="shared" si="664"/>
        <v/>
      </c>
      <c r="X237" s="7" t="str">
        <f t="shared" si="665"/>
        <v/>
      </c>
      <c r="Y237" s="7" t="str">
        <f t="shared" si="666"/>
        <v/>
      </c>
      <c r="Z237" s="7" t="str">
        <f t="shared" si="667"/>
        <v/>
      </c>
      <c r="AA237" s="7" t="str">
        <f t="shared" si="668"/>
        <v/>
      </c>
      <c r="AB237" s="7" t="str">
        <f t="shared" si="669"/>
        <v/>
      </c>
      <c r="AC237" s="7" t="str">
        <f t="shared" si="670"/>
        <v/>
      </c>
      <c r="AD237" s="7"/>
      <c r="AE237" s="7"/>
      <c r="AF237" t="str">
        <f t="shared" si="671"/>
        <v>Male</v>
      </c>
      <c r="AG237" t="str">
        <f t="shared" si="672"/>
        <v>Turquoise</v>
      </c>
      <c r="AH237" t="str">
        <f t="shared" si="673"/>
        <v>Turquoise</v>
      </c>
    </row>
    <row r="238" spans="1:34" ht="45" x14ac:dyDescent="0.25">
      <c r="A238" s="6" t="str">
        <f t="shared" ref="A238:B238" si="797">A211</f>
        <v>Male</v>
      </c>
      <c r="B238" s="9" t="str">
        <f t="shared" si="797"/>
        <v>turquoise / yellowside</v>
      </c>
      <c r="C238" s="8" t="str">
        <f>Tables!$P$3</f>
        <v>Turquoise</v>
      </c>
      <c r="D238" s="5" t="str">
        <f t="shared" si="648"/>
        <v>Maleturquoise / yellowsideTurquoise</v>
      </c>
      <c r="E238" s="11" t="str">
        <f>Tables!P23</f>
        <v xml:space="preserve">Turquoise
Turquoise / Yellowside
</v>
      </c>
      <c r="F238" s="7" t="str">
        <f t="shared" si="649"/>
        <v xml:space="preserve">Turquoise
</v>
      </c>
      <c r="G238" s="7" t="str">
        <f t="shared" si="650"/>
        <v xml:space="preserve">Turquoise / Yellowside
</v>
      </c>
      <c r="H238" s="7" t="str">
        <f t="shared" si="651"/>
        <v xml:space="preserve">Turquoise / Yellowside
</v>
      </c>
      <c r="I238" s="7" t="str">
        <f t="shared" si="652"/>
        <v/>
      </c>
      <c r="J238" s="7" t="str">
        <f t="shared" si="643"/>
        <v/>
      </c>
      <c r="K238" s="7" t="str">
        <f t="shared" si="653"/>
        <v/>
      </c>
      <c r="L238" s="7" t="str">
        <f t="shared" si="644"/>
        <v/>
      </c>
      <c r="M238" s="7" t="str">
        <f t="shared" si="654"/>
        <v/>
      </c>
      <c r="N238" s="7" t="str">
        <f t="shared" ref="N238" si="798">IF(ISERROR(SEARCH(CHAR(10),M238,1)),M238,LEFT(M238,SEARCH(CHAR(10),M238,1)))</f>
        <v/>
      </c>
      <c r="O238" s="7" t="str">
        <f t="shared" si="656"/>
        <v/>
      </c>
      <c r="P238" s="7" t="str">
        <f t="shared" ref="P238" si="799">IF(ISERROR(SEARCH(CHAR(10),O238,1)),O238,LEFT(O238,SEARCH(CHAR(10),O238,1)))</f>
        <v/>
      </c>
      <c r="Q238" s="7" t="str">
        <f t="shared" si="658"/>
        <v/>
      </c>
      <c r="R238" s="7" t="str">
        <f t="shared" si="659"/>
        <v/>
      </c>
      <c r="S238" s="7" t="str">
        <f t="shared" si="660"/>
        <v/>
      </c>
      <c r="T238" s="7" t="str">
        <f t="shared" si="661"/>
        <v/>
      </c>
      <c r="U238" s="7" t="str">
        <f t="shared" si="662"/>
        <v/>
      </c>
      <c r="V238" s="7" t="str">
        <f t="shared" si="663"/>
        <v/>
      </c>
      <c r="W238" s="7" t="str">
        <f t="shared" si="664"/>
        <v/>
      </c>
      <c r="X238" s="7" t="str">
        <f t="shared" si="665"/>
        <v/>
      </c>
      <c r="Y238" s="7" t="str">
        <f t="shared" si="666"/>
        <v/>
      </c>
      <c r="Z238" s="7" t="str">
        <f t="shared" si="667"/>
        <v/>
      </c>
      <c r="AA238" s="7" t="str">
        <f t="shared" si="668"/>
        <v/>
      </c>
      <c r="AB238" s="7" t="str">
        <f t="shared" si="669"/>
        <v/>
      </c>
      <c r="AC238" s="7" t="str">
        <f t="shared" si="670"/>
        <v/>
      </c>
      <c r="AD238" s="7"/>
      <c r="AE238" s="7"/>
      <c r="AF238" t="str">
        <f t="shared" si="671"/>
        <v>Male</v>
      </c>
      <c r="AG238" t="str">
        <f t="shared" si="672"/>
        <v>turquoise / yellowside</v>
      </c>
      <c r="AH238" t="str">
        <f t="shared" si="673"/>
        <v>Turquoise</v>
      </c>
    </row>
    <row r="239" spans="1:34" ht="45" x14ac:dyDescent="0.25">
      <c r="A239" s="6" t="str">
        <f t="shared" ref="A239:B239" si="800">A212</f>
        <v>Male</v>
      </c>
      <c r="B239" s="9" t="str">
        <f t="shared" si="800"/>
        <v xml:space="preserve">Turquoise / Cinnamon </v>
      </c>
      <c r="C239" s="8" t="str">
        <f>Tables!$P$3</f>
        <v>Turquoise</v>
      </c>
      <c r="D239" s="5" t="str">
        <f t="shared" si="648"/>
        <v>MaleTurquoise / Cinnamon Turquoise</v>
      </c>
      <c r="E239" s="11" t="str">
        <f>Tables!P24</f>
        <v xml:space="preserve">Turquoise
Turquoise / Cinnamon
</v>
      </c>
      <c r="F239" s="7" t="str">
        <f t="shared" si="649"/>
        <v xml:space="preserve">Turquoise
</v>
      </c>
      <c r="G239" s="7" t="str">
        <f t="shared" si="650"/>
        <v xml:space="preserve">Turquoise / Cinnamon
</v>
      </c>
      <c r="H239" s="7" t="str">
        <f t="shared" si="651"/>
        <v xml:space="preserve">Turquoise / Cinnamon
</v>
      </c>
      <c r="I239" s="7" t="str">
        <f t="shared" si="652"/>
        <v/>
      </c>
      <c r="J239" s="7" t="str">
        <f t="shared" si="643"/>
        <v/>
      </c>
      <c r="K239" s="7" t="str">
        <f t="shared" si="653"/>
        <v/>
      </c>
      <c r="L239" s="7" t="str">
        <f t="shared" si="644"/>
        <v/>
      </c>
      <c r="M239" s="7" t="str">
        <f t="shared" si="654"/>
        <v/>
      </c>
      <c r="N239" s="7" t="str">
        <f t="shared" ref="N239" si="801">IF(ISERROR(SEARCH(CHAR(10),M239,1)),M239,LEFT(M239,SEARCH(CHAR(10),M239,1)))</f>
        <v/>
      </c>
      <c r="O239" s="7" t="str">
        <f t="shared" si="656"/>
        <v/>
      </c>
      <c r="P239" s="7" t="str">
        <f t="shared" ref="P239" si="802">IF(ISERROR(SEARCH(CHAR(10),O239,1)),O239,LEFT(O239,SEARCH(CHAR(10),O239,1)))</f>
        <v/>
      </c>
      <c r="Q239" s="7" t="str">
        <f t="shared" si="658"/>
        <v/>
      </c>
      <c r="R239" s="7" t="str">
        <f t="shared" si="659"/>
        <v/>
      </c>
      <c r="S239" s="7" t="str">
        <f t="shared" si="660"/>
        <v/>
      </c>
      <c r="T239" s="7" t="str">
        <f t="shared" si="661"/>
        <v/>
      </c>
      <c r="U239" s="7" t="str">
        <f t="shared" si="662"/>
        <v/>
      </c>
      <c r="V239" s="7" t="str">
        <f t="shared" si="663"/>
        <v/>
      </c>
      <c r="W239" s="7" t="str">
        <f t="shared" si="664"/>
        <v/>
      </c>
      <c r="X239" s="7" t="str">
        <f t="shared" si="665"/>
        <v/>
      </c>
      <c r="Y239" s="7" t="str">
        <f t="shared" si="666"/>
        <v/>
      </c>
      <c r="Z239" s="7" t="str">
        <f t="shared" si="667"/>
        <v/>
      </c>
      <c r="AA239" s="7" t="str">
        <f t="shared" si="668"/>
        <v/>
      </c>
      <c r="AB239" s="7" t="str">
        <f t="shared" si="669"/>
        <v/>
      </c>
      <c r="AC239" s="7" t="str">
        <f t="shared" si="670"/>
        <v/>
      </c>
      <c r="AD239" s="7"/>
      <c r="AE239" s="7"/>
      <c r="AF239" t="str">
        <f t="shared" si="671"/>
        <v>Male</v>
      </c>
      <c r="AG239" t="str">
        <f t="shared" si="672"/>
        <v xml:space="preserve">Turquoise / Cinnamon </v>
      </c>
      <c r="AH239" t="str">
        <f t="shared" si="673"/>
        <v>Turquoise</v>
      </c>
    </row>
    <row r="240" spans="1:34" ht="90" x14ac:dyDescent="0.25">
      <c r="A240" s="6" t="str">
        <f t="shared" ref="A240:B240" si="803">A213</f>
        <v>Male</v>
      </c>
      <c r="B240" s="9" t="str">
        <f t="shared" si="803"/>
        <v>Turquoise // Yellowside Cinamon</v>
      </c>
      <c r="C240" s="8" t="str">
        <f>Tables!$P$3</f>
        <v>Turquoise</v>
      </c>
      <c r="D240" s="5" t="str">
        <f t="shared" si="648"/>
        <v>MaleTurquoise // Yellowside CinamonTurquoise</v>
      </c>
      <c r="E240" s="11" t="str">
        <f>Tables!P25</f>
        <v xml:space="preserve">Turquoise
Turquoise / Cinnamon
Turquoise / Yellowside
Turquoise // Yellowside Cinnamon
</v>
      </c>
      <c r="F240" s="7" t="str">
        <f t="shared" si="649"/>
        <v xml:space="preserve">Turquoise
</v>
      </c>
      <c r="G240" s="7" t="str">
        <f t="shared" si="650"/>
        <v xml:space="preserve">Turquoise / Cinnamon
Turquoise / Yellowside
Turquoise // Yellowside Cinnamon
</v>
      </c>
      <c r="H240" s="7" t="str">
        <f t="shared" si="651"/>
        <v xml:space="preserve">Turquoise / Cinnamon
</v>
      </c>
      <c r="I240" s="7" t="str">
        <f t="shared" si="652"/>
        <v xml:space="preserve">Turquoise / Yellowside
Turquoise // Yellowside Cinnamon
</v>
      </c>
      <c r="J240" s="7" t="str">
        <f t="shared" si="643"/>
        <v xml:space="preserve">Turquoise / Yellowside
</v>
      </c>
      <c r="K240" s="7" t="str">
        <f t="shared" si="653"/>
        <v xml:space="preserve">Turquoise // Yellowside Cinnamon
</v>
      </c>
      <c r="L240" s="7" t="str">
        <f t="shared" si="644"/>
        <v xml:space="preserve">Turquoise // Yellowside Cinnamon
</v>
      </c>
      <c r="M240" s="7" t="str">
        <f t="shared" si="654"/>
        <v xml:space="preserve">
</v>
      </c>
      <c r="N240" s="7" t="str">
        <f t="shared" ref="N240" si="804">IF(ISERROR(SEARCH(CHAR(10),M240,1)),M240,LEFT(M240,SEARCH(CHAR(10),M240,1)))</f>
        <v xml:space="preserve">
</v>
      </c>
      <c r="O240" s="7" t="str">
        <f t="shared" si="656"/>
        <v/>
      </c>
      <c r="P240" s="7" t="str">
        <f t="shared" ref="P240" si="805">IF(ISERROR(SEARCH(CHAR(10),O240,1)),O240,LEFT(O240,SEARCH(CHAR(10),O240,1)))</f>
        <v/>
      </c>
      <c r="Q240" s="7" t="str">
        <f t="shared" si="658"/>
        <v/>
      </c>
      <c r="R240" s="7" t="str">
        <f t="shared" si="659"/>
        <v/>
      </c>
      <c r="S240" s="7" t="str">
        <f t="shared" si="660"/>
        <v/>
      </c>
      <c r="T240" s="7" t="str">
        <f t="shared" si="661"/>
        <v/>
      </c>
      <c r="U240" s="7" t="str">
        <f t="shared" si="662"/>
        <v/>
      </c>
      <c r="V240" s="7" t="str">
        <f t="shared" si="663"/>
        <v/>
      </c>
      <c r="W240" s="7" t="str">
        <f t="shared" si="664"/>
        <v/>
      </c>
      <c r="X240" s="7" t="str">
        <f t="shared" si="665"/>
        <v/>
      </c>
      <c r="Y240" s="7" t="str">
        <f t="shared" si="666"/>
        <v/>
      </c>
      <c r="Z240" s="7" t="str">
        <f t="shared" si="667"/>
        <v/>
      </c>
      <c r="AA240" s="7" t="str">
        <f t="shared" si="668"/>
        <v/>
      </c>
      <c r="AB240" s="7" t="str">
        <f t="shared" si="669"/>
        <v/>
      </c>
      <c r="AC240" s="7" t="str">
        <f t="shared" si="670"/>
        <v/>
      </c>
      <c r="AD240" s="7"/>
      <c r="AE240" s="7"/>
      <c r="AF240" t="str">
        <f t="shared" si="671"/>
        <v>Male</v>
      </c>
      <c r="AG240" t="str">
        <f t="shared" si="672"/>
        <v>Turquoise // Yellowside Cinamon</v>
      </c>
      <c r="AH240" t="str">
        <f t="shared" si="673"/>
        <v>Turquoise</v>
      </c>
    </row>
    <row r="241" spans="1:34" ht="15.75" x14ac:dyDescent="0.25">
      <c r="A241" s="6" t="str">
        <f t="shared" ref="A241:B241" si="806">A214</f>
        <v>Male</v>
      </c>
      <c r="B241" s="9" t="str">
        <f t="shared" si="806"/>
        <v>TurquoiseCinnamon</v>
      </c>
      <c r="C241" s="8" t="str">
        <f>Tables!$P$3</f>
        <v>Turquoise</v>
      </c>
      <c r="D241" s="5" t="str">
        <f t="shared" si="648"/>
        <v>MaleTurquoiseCinnamonTurquoise</v>
      </c>
      <c r="E241" s="11" t="str">
        <f>Tables!P26</f>
        <v>Turquoise / Cinnamon</v>
      </c>
      <c r="F241" s="7" t="str">
        <f t="shared" si="649"/>
        <v>Turquoise / Cinnamon</v>
      </c>
      <c r="G241" s="7" t="str">
        <f t="shared" si="650"/>
        <v/>
      </c>
      <c r="H241" s="7" t="str">
        <f t="shared" si="651"/>
        <v/>
      </c>
      <c r="I241" s="7" t="str">
        <f t="shared" si="652"/>
        <v/>
      </c>
      <c r="J241" s="7" t="str">
        <f t="shared" si="643"/>
        <v/>
      </c>
      <c r="K241" s="7" t="str">
        <f t="shared" si="653"/>
        <v/>
      </c>
      <c r="L241" s="7" t="str">
        <f t="shared" si="644"/>
        <v/>
      </c>
      <c r="M241" s="7" t="str">
        <f t="shared" si="654"/>
        <v/>
      </c>
      <c r="N241" s="7" t="str">
        <f t="shared" ref="N241" si="807">IF(ISERROR(SEARCH(CHAR(10),M241,1)),M241,LEFT(M241,SEARCH(CHAR(10),M241,1)))</f>
        <v/>
      </c>
      <c r="O241" s="7" t="str">
        <f t="shared" si="656"/>
        <v/>
      </c>
      <c r="P241" s="7" t="str">
        <f t="shared" ref="P241" si="808">IF(ISERROR(SEARCH(CHAR(10),O241,1)),O241,LEFT(O241,SEARCH(CHAR(10),O241,1)))</f>
        <v/>
      </c>
      <c r="Q241" s="7" t="str">
        <f t="shared" si="658"/>
        <v/>
      </c>
      <c r="R241" s="7" t="str">
        <f t="shared" si="659"/>
        <v/>
      </c>
      <c r="S241" s="7" t="str">
        <f t="shared" si="660"/>
        <v/>
      </c>
      <c r="T241" s="7" t="str">
        <f t="shared" si="661"/>
        <v/>
      </c>
      <c r="U241" s="7" t="str">
        <f t="shared" si="662"/>
        <v/>
      </c>
      <c r="V241" s="7" t="str">
        <f t="shared" si="663"/>
        <v/>
      </c>
      <c r="W241" s="7" t="str">
        <f t="shared" si="664"/>
        <v/>
      </c>
      <c r="X241" s="7" t="str">
        <f t="shared" si="665"/>
        <v/>
      </c>
      <c r="Y241" s="7" t="str">
        <f t="shared" si="666"/>
        <v/>
      </c>
      <c r="Z241" s="7" t="str">
        <f t="shared" si="667"/>
        <v/>
      </c>
      <c r="AA241" s="7" t="str">
        <f t="shared" si="668"/>
        <v/>
      </c>
      <c r="AB241" s="7" t="str">
        <f t="shared" si="669"/>
        <v/>
      </c>
      <c r="AC241" s="7" t="str">
        <f t="shared" si="670"/>
        <v/>
      </c>
      <c r="AD241" s="7"/>
      <c r="AE241" s="7"/>
      <c r="AF241" t="str">
        <f t="shared" si="671"/>
        <v>Male</v>
      </c>
      <c r="AG241" t="str">
        <f t="shared" si="672"/>
        <v>TurquoiseCinnamon</v>
      </c>
      <c r="AH241" t="str">
        <f t="shared" si="673"/>
        <v>Turquoise</v>
      </c>
    </row>
    <row r="242" spans="1:34" ht="30" x14ac:dyDescent="0.25">
      <c r="A242" s="6" t="str">
        <f t="shared" ref="A242:B242" si="809">A215</f>
        <v>Male</v>
      </c>
      <c r="B242" s="9" t="str">
        <f t="shared" si="809"/>
        <v>TurquoiseCinnamon / Yellowside</v>
      </c>
      <c r="C242" s="8" t="str">
        <f>Tables!$P$3</f>
        <v>Turquoise</v>
      </c>
      <c r="D242" s="5" t="str">
        <f t="shared" si="648"/>
        <v>MaleTurquoiseCinnamon / YellowsideTurquoise</v>
      </c>
      <c r="E242" s="11" t="str">
        <f>Tables!P27</f>
        <v>Turquoise / Cinnamon
Turquoise // Yellowside Cinnamon</v>
      </c>
      <c r="F242" s="7" t="str">
        <f t="shared" si="649"/>
        <v xml:space="preserve">Turquoise / Cinnamon
</v>
      </c>
      <c r="G242" s="7" t="str">
        <f t="shared" si="650"/>
        <v>Turquoise // Yellowside Cinnamon</v>
      </c>
      <c r="H242" s="7" t="str">
        <f t="shared" si="651"/>
        <v>Turquoise // Yellowside Cinnamon</v>
      </c>
      <c r="I242" s="7" t="str">
        <f t="shared" si="652"/>
        <v/>
      </c>
      <c r="J242" s="7" t="str">
        <f t="shared" si="643"/>
        <v/>
      </c>
      <c r="K242" s="7" t="str">
        <f t="shared" si="653"/>
        <v/>
      </c>
      <c r="L242" s="7" t="str">
        <f t="shared" si="644"/>
        <v/>
      </c>
      <c r="M242" s="7" t="str">
        <f t="shared" si="654"/>
        <v/>
      </c>
      <c r="N242" s="7" t="str">
        <f t="shared" ref="N242" si="810">IF(ISERROR(SEARCH(CHAR(10),M242,1)),M242,LEFT(M242,SEARCH(CHAR(10),M242,1)))</f>
        <v/>
      </c>
      <c r="O242" s="7" t="str">
        <f t="shared" si="656"/>
        <v/>
      </c>
      <c r="P242" s="7" t="str">
        <f t="shared" ref="P242" si="811">IF(ISERROR(SEARCH(CHAR(10),O242,1)),O242,LEFT(O242,SEARCH(CHAR(10),O242,1)))</f>
        <v/>
      </c>
      <c r="Q242" s="7" t="str">
        <f t="shared" si="658"/>
        <v/>
      </c>
      <c r="R242" s="7" t="str">
        <f t="shared" si="659"/>
        <v/>
      </c>
      <c r="S242" s="7" t="str">
        <f t="shared" si="660"/>
        <v/>
      </c>
      <c r="T242" s="7" t="str">
        <f t="shared" si="661"/>
        <v/>
      </c>
      <c r="U242" s="7" t="str">
        <f t="shared" si="662"/>
        <v/>
      </c>
      <c r="V242" s="7" t="str">
        <f t="shared" si="663"/>
        <v/>
      </c>
      <c r="W242" s="7" t="str">
        <f t="shared" si="664"/>
        <v/>
      </c>
      <c r="X242" s="7" t="str">
        <f t="shared" si="665"/>
        <v/>
      </c>
      <c r="Y242" s="7" t="str">
        <f t="shared" si="666"/>
        <v/>
      </c>
      <c r="Z242" s="7" t="str">
        <f t="shared" si="667"/>
        <v/>
      </c>
      <c r="AA242" s="7" t="str">
        <f t="shared" si="668"/>
        <v/>
      </c>
      <c r="AB242" s="7" t="str">
        <f t="shared" si="669"/>
        <v/>
      </c>
      <c r="AC242" s="7" t="str">
        <f t="shared" si="670"/>
        <v/>
      </c>
      <c r="AD242" s="7"/>
      <c r="AE242" s="7"/>
      <c r="AF242" t="str">
        <f t="shared" si="671"/>
        <v>Male</v>
      </c>
      <c r="AG242" t="str">
        <f t="shared" si="672"/>
        <v>TurquoiseCinnamon / Yellowside</v>
      </c>
      <c r="AH242" t="str">
        <f t="shared" si="673"/>
        <v>Turquoise</v>
      </c>
    </row>
    <row r="243" spans="1:34" ht="15.75" x14ac:dyDescent="0.25">
      <c r="A243" s="6" t="str">
        <f t="shared" ref="A243:B243" si="812">A216</f>
        <v>Male</v>
      </c>
      <c r="B243" s="9" t="str">
        <f t="shared" si="812"/>
        <v>TurquoiseYellowside</v>
      </c>
      <c r="C243" s="8" t="str">
        <f>Tables!$P$3</f>
        <v>Turquoise</v>
      </c>
      <c r="D243" s="5" t="str">
        <f t="shared" si="648"/>
        <v>MaleTurquoiseYellowsideTurquoise</v>
      </c>
      <c r="E243" s="11" t="str">
        <f>Tables!P28</f>
        <v>Turquoise / Yellowside</v>
      </c>
      <c r="F243" s="7" t="str">
        <f t="shared" si="649"/>
        <v>Turquoise / Yellowside</v>
      </c>
      <c r="G243" s="7" t="str">
        <f t="shared" si="650"/>
        <v/>
      </c>
      <c r="H243" s="7" t="str">
        <f t="shared" si="651"/>
        <v/>
      </c>
      <c r="I243" s="7" t="str">
        <f t="shared" si="652"/>
        <v/>
      </c>
      <c r="J243" s="7" t="str">
        <f t="shared" si="643"/>
        <v/>
      </c>
      <c r="K243" s="7" t="str">
        <f t="shared" si="653"/>
        <v/>
      </c>
      <c r="L243" s="7" t="str">
        <f t="shared" si="644"/>
        <v/>
      </c>
      <c r="M243" s="7" t="str">
        <f t="shared" si="654"/>
        <v/>
      </c>
      <c r="N243" s="7" t="str">
        <f t="shared" ref="N243" si="813">IF(ISERROR(SEARCH(CHAR(10),M243,1)),M243,LEFT(M243,SEARCH(CHAR(10),M243,1)))</f>
        <v/>
      </c>
      <c r="O243" s="7" t="str">
        <f t="shared" si="656"/>
        <v/>
      </c>
      <c r="P243" s="7" t="str">
        <f t="shared" ref="P243" si="814">IF(ISERROR(SEARCH(CHAR(10),O243,1)),O243,LEFT(O243,SEARCH(CHAR(10),O243,1)))</f>
        <v/>
      </c>
      <c r="Q243" s="7" t="str">
        <f t="shared" si="658"/>
        <v/>
      </c>
      <c r="R243" s="7" t="str">
        <f t="shared" si="659"/>
        <v/>
      </c>
      <c r="S243" s="7" t="str">
        <f t="shared" si="660"/>
        <v/>
      </c>
      <c r="T243" s="7" t="str">
        <f t="shared" si="661"/>
        <v/>
      </c>
      <c r="U243" s="7" t="str">
        <f t="shared" si="662"/>
        <v/>
      </c>
      <c r="V243" s="7" t="str">
        <f t="shared" si="663"/>
        <v/>
      </c>
      <c r="W243" s="7" t="str">
        <f t="shared" si="664"/>
        <v/>
      </c>
      <c r="X243" s="7" t="str">
        <f t="shared" si="665"/>
        <v/>
      </c>
      <c r="Y243" s="7" t="str">
        <f t="shared" si="666"/>
        <v/>
      </c>
      <c r="Z243" s="7" t="str">
        <f t="shared" si="667"/>
        <v/>
      </c>
      <c r="AA243" s="7" t="str">
        <f t="shared" si="668"/>
        <v/>
      </c>
      <c r="AB243" s="7" t="str">
        <f t="shared" si="669"/>
        <v/>
      </c>
      <c r="AC243" s="7" t="str">
        <f t="shared" si="670"/>
        <v/>
      </c>
      <c r="AD243" s="7"/>
      <c r="AE243" s="7"/>
      <c r="AF243" t="str">
        <f t="shared" si="671"/>
        <v>Male</v>
      </c>
      <c r="AG243" t="str">
        <f t="shared" si="672"/>
        <v>TurquoiseYellowside</v>
      </c>
      <c r="AH243" t="str">
        <f t="shared" si="673"/>
        <v>Turquoise</v>
      </c>
    </row>
    <row r="244" spans="1:34" ht="30" x14ac:dyDescent="0.25">
      <c r="A244" s="6" t="str">
        <f t="shared" ref="A244:B244" si="815">A217</f>
        <v>Male</v>
      </c>
      <c r="B244" s="9" t="str">
        <f t="shared" si="815"/>
        <v>TurquoiseYellowside / Cinnamon</v>
      </c>
      <c r="C244" s="8" t="str">
        <f>Tables!$P$3</f>
        <v>Turquoise</v>
      </c>
      <c r="D244" s="5" t="str">
        <f t="shared" si="648"/>
        <v>MaleTurquoiseYellowside / CinnamonTurquoise</v>
      </c>
      <c r="E244" s="11" t="str">
        <f>Tables!P29</f>
        <v>Turquoise / Yellowside
Turquoise // Yellowside Cinnamon</v>
      </c>
      <c r="F244" s="7" t="str">
        <f t="shared" si="649"/>
        <v xml:space="preserve">Turquoise / Yellowside
</v>
      </c>
      <c r="G244" s="7" t="str">
        <f t="shared" si="650"/>
        <v>Turquoise // Yellowside Cinnamon</v>
      </c>
      <c r="H244" s="7" t="str">
        <f t="shared" si="651"/>
        <v>Turquoise // Yellowside Cinnamon</v>
      </c>
      <c r="I244" s="7" t="str">
        <f t="shared" si="652"/>
        <v/>
      </c>
      <c r="J244" s="7" t="str">
        <f t="shared" si="643"/>
        <v/>
      </c>
      <c r="K244" s="7" t="str">
        <f t="shared" si="653"/>
        <v/>
      </c>
      <c r="L244" s="7" t="str">
        <f t="shared" si="644"/>
        <v/>
      </c>
      <c r="M244" s="7" t="str">
        <f t="shared" si="654"/>
        <v/>
      </c>
      <c r="N244" s="7" t="str">
        <f t="shared" ref="N244" si="816">IF(ISERROR(SEARCH(CHAR(10),M244,1)),M244,LEFT(M244,SEARCH(CHAR(10),M244,1)))</f>
        <v/>
      </c>
      <c r="O244" s="7" t="str">
        <f t="shared" si="656"/>
        <v/>
      </c>
      <c r="P244" s="7" t="str">
        <f t="shared" ref="P244" si="817">IF(ISERROR(SEARCH(CHAR(10),O244,1)),O244,LEFT(O244,SEARCH(CHAR(10),O244,1)))</f>
        <v/>
      </c>
      <c r="Q244" s="7" t="str">
        <f t="shared" si="658"/>
        <v/>
      </c>
      <c r="R244" s="7" t="str">
        <f t="shared" si="659"/>
        <v/>
      </c>
      <c r="S244" s="7" t="str">
        <f t="shared" si="660"/>
        <v/>
      </c>
      <c r="T244" s="7" t="str">
        <f t="shared" si="661"/>
        <v/>
      </c>
      <c r="U244" s="7" t="str">
        <f t="shared" si="662"/>
        <v/>
      </c>
      <c r="V244" s="7" t="str">
        <f t="shared" si="663"/>
        <v/>
      </c>
      <c r="W244" s="7" t="str">
        <f t="shared" si="664"/>
        <v/>
      </c>
      <c r="X244" s="7" t="str">
        <f t="shared" si="665"/>
        <v/>
      </c>
      <c r="Y244" s="7" t="str">
        <f t="shared" si="666"/>
        <v/>
      </c>
      <c r="Z244" s="7" t="str">
        <f t="shared" si="667"/>
        <v/>
      </c>
      <c r="AA244" s="7" t="str">
        <f t="shared" si="668"/>
        <v/>
      </c>
      <c r="AB244" s="7" t="str">
        <f t="shared" si="669"/>
        <v/>
      </c>
      <c r="AC244" s="7" t="str">
        <f t="shared" si="670"/>
        <v/>
      </c>
      <c r="AD244" s="7"/>
      <c r="AE244" s="7"/>
      <c r="AF244" t="str">
        <f t="shared" si="671"/>
        <v>Male</v>
      </c>
      <c r="AG244" t="str">
        <f t="shared" si="672"/>
        <v>TurquoiseYellowside / Cinnamon</v>
      </c>
      <c r="AH244" t="str">
        <f t="shared" si="673"/>
        <v>Turquoise</v>
      </c>
    </row>
    <row r="245" spans="1:34" ht="15.75" x14ac:dyDescent="0.25">
      <c r="A245" s="6" t="str">
        <f t="shared" ref="A245:B245" si="818">A218</f>
        <v>Male</v>
      </c>
      <c r="B245" s="9" t="str">
        <f t="shared" si="818"/>
        <v>TurquoisePineapple</v>
      </c>
      <c r="C245" s="8" t="str">
        <f>Tables!$P$3</f>
        <v>Turquoise</v>
      </c>
      <c r="D245" s="5" t="str">
        <f t="shared" si="648"/>
        <v>MaleTurquoisePineappleTurquoise</v>
      </c>
      <c r="E245" s="11" t="str">
        <f>Tables!P30</f>
        <v>Turquoise // Yellowside Cinnamon</v>
      </c>
      <c r="F245" s="7" t="str">
        <f t="shared" si="649"/>
        <v>Turquoise // Yellowside Cinnamon</v>
      </c>
      <c r="G245" s="7" t="str">
        <f t="shared" si="650"/>
        <v/>
      </c>
      <c r="H245" s="7" t="str">
        <f t="shared" si="651"/>
        <v/>
      </c>
      <c r="I245" s="7" t="str">
        <f t="shared" si="652"/>
        <v/>
      </c>
      <c r="J245" s="7" t="str">
        <f t="shared" si="643"/>
        <v/>
      </c>
      <c r="K245" s="7" t="str">
        <f t="shared" si="653"/>
        <v/>
      </c>
      <c r="L245" s="7" t="str">
        <f t="shared" si="644"/>
        <v/>
      </c>
      <c r="M245" s="7" t="str">
        <f t="shared" si="654"/>
        <v/>
      </c>
      <c r="N245" s="7" t="str">
        <f t="shared" ref="N245" si="819">IF(ISERROR(SEARCH(CHAR(10),M245,1)),M245,LEFT(M245,SEARCH(CHAR(10),M245,1)))</f>
        <v/>
      </c>
      <c r="O245" s="7" t="str">
        <f t="shared" si="656"/>
        <v/>
      </c>
      <c r="P245" s="7" t="str">
        <f t="shared" ref="P245" si="820">IF(ISERROR(SEARCH(CHAR(10),O245,1)),O245,LEFT(O245,SEARCH(CHAR(10),O245,1)))</f>
        <v/>
      </c>
      <c r="Q245" s="7" t="str">
        <f t="shared" si="658"/>
        <v/>
      </c>
      <c r="R245" s="7" t="str">
        <f t="shared" si="659"/>
        <v/>
      </c>
      <c r="S245" s="7" t="str">
        <f t="shared" si="660"/>
        <v/>
      </c>
      <c r="T245" s="7" t="str">
        <f t="shared" si="661"/>
        <v/>
      </c>
      <c r="U245" s="7" t="str">
        <f t="shared" si="662"/>
        <v/>
      </c>
      <c r="V245" s="7" t="str">
        <f t="shared" si="663"/>
        <v/>
      </c>
      <c r="W245" s="7" t="str">
        <f t="shared" si="664"/>
        <v/>
      </c>
      <c r="X245" s="7" t="str">
        <f t="shared" si="665"/>
        <v/>
      </c>
      <c r="Y245" s="7" t="str">
        <f t="shared" si="666"/>
        <v/>
      </c>
      <c r="Z245" s="7" t="str">
        <f t="shared" si="667"/>
        <v/>
      </c>
      <c r="AA245" s="7" t="str">
        <f t="shared" si="668"/>
        <v/>
      </c>
      <c r="AB245" s="7" t="str">
        <f t="shared" si="669"/>
        <v/>
      </c>
      <c r="AC245" s="7" t="str">
        <f t="shared" si="670"/>
        <v/>
      </c>
      <c r="AD245" s="7"/>
      <c r="AE245" s="7"/>
      <c r="AF245" t="str">
        <f t="shared" si="671"/>
        <v>Male</v>
      </c>
      <c r="AG245" t="str">
        <f t="shared" si="672"/>
        <v>TurquoisePineapple</v>
      </c>
      <c r="AH245" t="str">
        <f t="shared" si="673"/>
        <v>Turquoise</v>
      </c>
    </row>
    <row r="246" spans="1:34" ht="15.75" x14ac:dyDescent="0.25">
      <c r="A246" s="6" t="str">
        <f t="shared" ref="A246:B246" si="821">A219</f>
        <v>Male</v>
      </c>
      <c r="B246" s="9" t="str">
        <f t="shared" si="821"/>
        <v>Vert</v>
      </c>
      <c r="C246" s="8" t="str">
        <f>Tables!$Q$3</f>
        <v>TurquoiseCinnamon</v>
      </c>
      <c r="D246" s="5" t="str">
        <f t="shared" si="648"/>
        <v>MaleVertTurquoiseCinnamon</v>
      </c>
      <c r="E246" s="11" t="str">
        <f>Tables!Q4</f>
        <v>Vert // Cinnamon Turquoise</v>
      </c>
      <c r="F246" s="7" t="str">
        <f t="shared" si="649"/>
        <v>Vert // Cinnamon Turquoise</v>
      </c>
      <c r="G246" s="7" t="str">
        <f t="shared" si="650"/>
        <v/>
      </c>
      <c r="H246" s="7" t="str">
        <f t="shared" si="651"/>
        <v/>
      </c>
      <c r="I246" s="7" t="str">
        <f t="shared" si="652"/>
        <v/>
      </c>
      <c r="J246" s="7" t="str">
        <f t="shared" si="643"/>
        <v/>
      </c>
      <c r="K246" s="7" t="str">
        <f t="shared" si="653"/>
        <v/>
      </c>
      <c r="L246" s="7" t="str">
        <f t="shared" si="644"/>
        <v/>
      </c>
      <c r="M246" s="7" t="str">
        <f t="shared" si="654"/>
        <v/>
      </c>
      <c r="N246" s="7" t="str">
        <f t="shared" ref="N246" si="822">IF(ISERROR(SEARCH(CHAR(10),M246,1)),M246,LEFT(M246,SEARCH(CHAR(10),M246,1)))</f>
        <v/>
      </c>
      <c r="O246" s="7" t="str">
        <f t="shared" si="656"/>
        <v/>
      </c>
      <c r="P246" s="7" t="str">
        <f t="shared" ref="P246" si="823">IF(ISERROR(SEARCH(CHAR(10),O246,1)),O246,LEFT(O246,SEARCH(CHAR(10),O246,1)))</f>
        <v/>
      </c>
      <c r="Q246" s="7" t="str">
        <f t="shared" si="658"/>
        <v/>
      </c>
      <c r="R246" s="7" t="str">
        <f t="shared" si="659"/>
        <v/>
      </c>
      <c r="S246" s="7" t="str">
        <f t="shared" si="660"/>
        <v/>
      </c>
      <c r="T246" s="7" t="str">
        <f t="shared" si="661"/>
        <v/>
      </c>
      <c r="U246" s="7" t="str">
        <f t="shared" si="662"/>
        <v/>
      </c>
      <c r="V246" s="7" t="str">
        <f t="shared" si="663"/>
        <v/>
      </c>
      <c r="W246" s="7" t="str">
        <f t="shared" si="664"/>
        <v/>
      </c>
      <c r="X246" s="7" t="str">
        <f t="shared" si="665"/>
        <v/>
      </c>
      <c r="Y246" s="7" t="str">
        <f t="shared" si="666"/>
        <v/>
      </c>
      <c r="Z246" s="7" t="str">
        <f t="shared" si="667"/>
        <v/>
      </c>
      <c r="AA246" s="7" t="str">
        <f t="shared" si="668"/>
        <v/>
      </c>
      <c r="AB246" s="7" t="str">
        <f t="shared" si="669"/>
        <v/>
      </c>
      <c r="AC246" s="7" t="str">
        <f t="shared" si="670"/>
        <v/>
      </c>
      <c r="AD246" s="7"/>
      <c r="AE246" s="7"/>
      <c r="AF246" t="str">
        <f t="shared" si="671"/>
        <v>Male</v>
      </c>
      <c r="AG246" t="str">
        <f t="shared" si="672"/>
        <v>Vert</v>
      </c>
      <c r="AH246" t="str">
        <f t="shared" si="673"/>
        <v>TurquoiseCinnamon</v>
      </c>
    </row>
    <row r="247" spans="1:34" ht="30" x14ac:dyDescent="0.25">
      <c r="A247" s="6" t="str">
        <f t="shared" ref="A247:B247" si="824">A220</f>
        <v>Male</v>
      </c>
      <c r="B247" s="9" t="str">
        <f t="shared" si="824"/>
        <v>Vert / Yellowside</v>
      </c>
      <c r="C247" s="8" t="str">
        <f>Tables!$Q$3</f>
        <v>TurquoiseCinnamon</v>
      </c>
      <c r="D247" s="5" t="str">
        <f t="shared" si="648"/>
        <v>MaleVert / YellowsideTurquoiseCinnamon</v>
      </c>
      <c r="E247" s="11" t="str">
        <f>Tables!Q5</f>
        <v xml:space="preserve">Vert //   Cinnamon Turquoise
Vert /// Yellowside Cinnamon Turquoise </v>
      </c>
      <c r="F247" s="7" t="str">
        <f t="shared" si="649"/>
        <v xml:space="preserve">Vert //   Cinnamon Turquoise
</v>
      </c>
      <c r="G247" s="7" t="str">
        <f t="shared" si="650"/>
        <v xml:space="preserve">Vert /// Yellowside Cinnamon Turquoise </v>
      </c>
      <c r="H247" s="7" t="str">
        <f t="shared" si="651"/>
        <v xml:space="preserve">Vert /// Yellowside Cinnamon Turquoise </v>
      </c>
      <c r="I247" s="7" t="str">
        <f t="shared" si="652"/>
        <v/>
      </c>
      <c r="J247" s="7" t="str">
        <f t="shared" si="643"/>
        <v/>
      </c>
      <c r="K247" s="7" t="str">
        <f t="shared" si="653"/>
        <v/>
      </c>
      <c r="L247" s="7" t="str">
        <f t="shared" si="644"/>
        <v/>
      </c>
      <c r="M247" s="7" t="str">
        <f t="shared" si="654"/>
        <v/>
      </c>
      <c r="N247" s="7" t="str">
        <f t="shared" ref="N247" si="825">IF(ISERROR(SEARCH(CHAR(10),M247,1)),M247,LEFT(M247,SEARCH(CHAR(10),M247,1)))</f>
        <v/>
      </c>
      <c r="O247" s="7" t="str">
        <f t="shared" si="656"/>
        <v/>
      </c>
      <c r="P247" s="7" t="str">
        <f t="shared" ref="P247" si="826">IF(ISERROR(SEARCH(CHAR(10),O247,1)),O247,LEFT(O247,SEARCH(CHAR(10),O247,1)))</f>
        <v/>
      </c>
      <c r="Q247" s="7" t="str">
        <f t="shared" si="658"/>
        <v/>
      </c>
      <c r="R247" s="7" t="str">
        <f t="shared" si="659"/>
        <v/>
      </c>
      <c r="S247" s="7" t="str">
        <f t="shared" si="660"/>
        <v/>
      </c>
      <c r="T247" s="7" t="str">
        <f t="shared" si="661"/>
        <v/>
      </c>
      <c r="U247" s="7" t="str">
        <f t="shared" si="662"/>
        <v/>
      </c>
      <c r="V247" s="7" t="str">
        <f t="shared" si="663"/>
        <v/>
      </c>
      <c r="W247" s="7" t="str">
        <f t="shared" si="664"/>
        <v/>
      </c>
      <c r="X247" s="7" t="str">
        <f t="shared" si="665"/>
        <v/>
      </c>
      <c r="Y247" s="7" t="str">
        <f t="shared" si="666"/>
        <v/>
      </c>
      <c r="Z247" s="7" t="str">
        <f t="shared" si="667"/>
        <v/>
      </c>
      <c r="AA247" s="7" t="str">
        <f t="shared" si="668"/>
        <v/>
      </c>
      <c r="AB247" s="7" t="str">
        <f t="shared" si="669"/>
        <v/>
      </c>
      <c r="AC247" s="7" t="str">
        <f t="shared" si="670"/>
        <v/>
      </c>
      <c r="AD247" s="7"/>
      <c r="AE247" s="7"/>
      <c r="AF247" t="str">
        <f t="shared" si="671"/>
        <v>Male</v>
      </c>
      <c r="AG247" t="str">
        <f t="shared" si="672"/>
        <v>Vert / Yellowside</v>
      </c>
      <c r="AH247" t="str">
        <f t="shared" si="673"/>
        <v>TurquoiseCinnamon</v>
      </c>
    </row>
    <row r="248" spans="1:34" ht="30" x14ac:dyDescent="0.25">
      <c r="A248" s="6" t="str">
        <f t="shared" ref="A248:B248" si="827">A221</f>
        <v>Male</v>
      </c>
      <c r="B248" s="9" t="str">
        <f t="shared" si="827"/>
        <v>Vert / Cinnamon</v>
      </c>
      <c r="C248" s="8" t="str">
        <f>Tables!$Q$3</f>
        <v>TurquoiseCinnamon</v>
      </c>
      <c r="D248" s="5" t="str">
        <f t="shared" si="648"/>
        <v>MaleVert / CinnamonTurquoiseCinnamon</v>
      </c>
      <c r="E248" s="11" t="str">
        <f>Tables!Q6</f>
        <v>Vert // Cinnamon Turquoise
Cinnamon / Turquoise</v>
      </c>
      <c r="F248" s="7" t="str">
        <f t="shared" si="649"/>
        <v xml:space="preserve">Vert // Cinnamon Turquoise
</v>
      </c>
      <c r="G248" s="7" t="str">
        <f t="shared" si="650"/>
        <v>Cinnamon / Turquoise</v>
      </c>
      <c r="H248" s="7" t="str">
        <f t="shared" si="651"/>
        <v>Cinnamon / Turquoise</v>
      </c>
      <c r="I248" s="7" t="str">
        <f t="shared" si="652"/>
        <v/>
      </c>
      <c r="J248" s="7" t="str">
        <f t="shared" si="643"/>
        <v/>
      </c>
      <c r="K248" s="7" t="str">
        <f t="shared" si="653"/>
        <v/>
      </c>
      <c r="L248" s="7" t="str">
        <f t="shared" si="644"/>
        <v/>
      </c>
      <c r="M248" s="7" t="str">
        <f t="shared" si="654"/>
        <v/>
      </c>
      <c r="N248" s="7" t="str">
        <f t="shared" ref="N248" si="828">IF(ISERROR(SEARCH(CHAR(10),M248,1)),M248,LEFT(M248,SEARCH(CHAR(10),M248,1)))</f>
        <v/>
      </c>
      <c r="O248" s="7" t="str">
        <f t="shared" si="656"/>
        <v/>
      </c>
      <c r="P248" s="7" t="str">
        <f t="shared" ref="P248" si="829">IF(ISERROR(SEARCH(CHAR(10),O248,1)),O248,LEFT(O248,SEARCH(CHAR(10),O248,1)))</f>
        <v/>
      </c>
      <c r="Q248" s="7" t="str">
        <f t="shared" si="658"/>
        <v/>
      </c>
      <c r="R248" s="7" t="str">
        <f t="shared" si="659"/>
        <v/>
      </c>
      <c r="S248" s="7" t="str">
        <f t="shared" si="660"/>
        <v/>
      </c>
      <c r="T248" s="7" t="str">
        <f t="shared" si="661"/>
        <v/>
      </c>
      <c r="U248" s="7" t="str">
        <f t="shared" si="662"/>
        <v/>
      </c>
      <c r="V248" s="7" t="str">
        <f t="shared" si="663"/>
        <v/>
      </c>
      <c r="W248" s="7" t="str">
        <f t="shared" si="664"/>
        <v/>
      </c>
      <c r="X248" s="7" t="str">
        <f t="shared" si="665"/>
        <v/>
      </c>
      <c r="Y248" s="7" t="str">
        <f t="shared" si="666"/>
        <v/>
      </c>
      <c r="Z248" s="7" t="str">
        <f t="shared" si="667"/>
        <v/>
      </c>
      <c r="AA248" s="7" t="str">
        <f t="shared" si="668"/>
        <v/>
      </c>
      <c r="AB248" s="7" t="str">
        <f t="shared" si="669"/>
        <v/>
      </c>
      <c r="AC248" s="7" t="str">
        <f t="shared" si="670"/>
        <v/>
      </c>
      <c r="AD248" s="7"/>
      <c r="AE248" s="7"/>
      <c r="AF248" t="str">
        <f t="shared" si="671"/>
        <v>Male</v>
      </c>
      <c r="AG248" t="str">
        <f t="shared" si="672"/>
        <v>Vert / Cinnamon</v>
      </c>
      <c r="AH248" t="str">
        <f t="shared" si="673"/>
        <v>TurquoiseCinnamon</v>
      </c>
    </row>
    <row r="249" spans="1:34" ht="30" x14ac:dyDescent="0.25">
      <c r="A249" s="6" t="str">
        <f t="shared" ref="A249:B249" si="830">A222</f>
        <v>Male</v>
      </c>
      <c r="B249" s="9" t="str">
        <f t="shared" si="830"/>
        <v>Vert / Turquoise</v>
      </c>
      <c r="C249" s="8" t="str">
        <f>Tables!$Q$3</f>
        <v>TurquoiseCinnamon</v>
      </c>
      <c r="D249" s="5" t="str">
        <f t="shared" si="648"/>
        <v>MaleVert / TurquoiseTurquoiseCinnamon</v>
      </c>
      <c r="E249" s="11" t="str">
        <f>Tables!Q7</f>
        <v xml:space="preserve">Vert // Cinnamon Turquoise
Turquoise / Cinnamon </v>
      </c>
      <c r="F249" s="7" t="str">
        <f t="shared" si="649"/>
        <v xml:space="preserve">Vert // Cinnamon Turquoise
</v>
      </c>
      <c r="G249" s="7" t="str">
        <f t="shared" si="650"/>
        <v xml:space="preserve">Turquoise / Cinnamon </v>
      </c>
      <c r="H249" s="7" t="str">
        <f t="shared" si="651"/>
        <v xml:space="preserve">Turquoise / Cinnamon </v>
      </c>
      <c r="I249" s="7" t="str">
        <f t="shared" si="652"/>
        <v/>
      </c>
      <c r="J249" s="7" t="str">
        <f t="shared" si="643"/>
        <v/>
      </c>
      <c r="K249" s="7" t="str">
        <f t="shared" si="653"/>
        <v/>
      </c>
      <c r="L249" s="7" t="str">
        <f t="shared" si="644"/>
        <v/>
      </c>
      <c r="M249" s="7" t="str">
        <f t="shared" si="654"/>
        <v/>
      </c>
      <c r="N249" s="7" t="str">
        <f t="shared" ref="N249" si="831">IF(ISERROR(SEARCH(CHAR(10),M249,1)),M249,LEFT(M249,SEARCH(CHAR(10),M249,1)))</f>
        <v/>
      </c>
      <c r="O249" s="7" t="str">
        <f t="shared" si="656"/>
        <v/>
      </c>
      <c r="P249" s="7" t="str">
        <f t="shared" ref="P249" si="832">IF(ISERROR(SEARCH(CHAR(10),O249,1)),O249,LEFT(O249,SEARCH(CHAR(10),O249,1)))</f>
        <v/>
      </c>
      <c r="Q249" s="7" t="str">
        <f t="shared" si="658"/>
        <v/>
      </c>
      <c r="R249" s="7" t="str">
        <f t="shared" si="659"/>
        <v/>
      </c>
      <c r="S249" s="7" t="str">
        <f t="shared" si="660"/>
        <v/>
      </c>
      <c r="T249" s="7" t="str">
        <f t="shared" si="661"/>
        <v/>
      </c>
      <c r="U249" s="7" t="str">
        <f t="shared" si="662"/>
        <v/>
      </c>
      <c r="V249" s="7" t="str">
        <f t="shared" si="663"/>
        <v/>
      </c>
      <c r="W249" s="7" t="str">
        <f t="shared" si="664"/>
        <v/>
      </c>
      <c r="X249" s="7" t="str">
        <f t="shared" si="665"/>
        <v/>
      </c>
      <c r="Y249" s="7" t="str">
        <f t="shared" si="666"/>
        <v/>
      </c>
      <c r="Z249" s="7" t="str">
        <f t="shared" si="667"/>
        <v/>
      </c>
      <c r="AA249" s="7" t="str">
        <f t="shared" si="668"/>
        <v/>
      </c>
      <c r="AB249" s="7" t="str">
        <f t="shared" si="669"/>
        <v/>
      </c>
      <c r="AC249" s="7" t="str">
        <f t="shared" si="670"/>
        <v/>
      </c>
      <c r="AD249" s="7"/>
      <c r="AE249" s="7"/>
      <c r="AF249" t="str">
        <f t="shared" si="671"/>
        <v>Male</v>
      </c>
      <c r="AG249" t="str">
        <f t="shared" si="672"/>
        <v>Vert / Turquoise</v>
      </c>
      <c r="AH249" t="str">
        <f t="shared" si="673"/>
        <v>TurquoiseCinnamon</v>
      </c>
    </row>
    <row r="250" spans="1:34" ht="60" x14ac:dyDescent="0.25">
      <c r="A250" s="6" t="str">
        <f t="shared" ref="A250:B250" si="833">A223</f>
        <v>Male</v>
      </c>
      <c r="B250" s="9" t="str">
        <f t="shared" si="833"/>
        <v>Vert // Yellowside Cinnamon</v>
      </c>
      <c r="C250" s="8" t="str">
        <f>Tables!$Q$3</f>
        <v>TurquoiseCinnamon</v>
      </c>
      <c r="D250" s="5" t="str">
        <f t="shared" si="648"/>
        <v>MaleVert // Yellowside CinnamonTurquoiseCinnamon</v>
      </c>
      <c r="E250" s="11" t="str">
        <f>Tables!Q8</f>
        <v xml:space="preserve">Vert //   Cinnamon Turquoise
Vert /// Yellowside Cinnamon Turquoise
Cinnamon / Turquoise 
Cinnamon  // Yellowside Turquoise </v>
      </c>
      <c r="F250" s="7" t="str">
        <f t="shared" si="649"/>
        <v xml:space="preserve">Vert //   Cinnamon Turquoise
</v>
      </c>
      <c r="G250" s="7" t="str">
        <f t="shared" si="650"/>
        <v xml:space="preserve">Vert /// Yellowside Cinnamon Turquoise
Cinnamon / Turquoise 
Cinnamon  // Yellowside Turquoise </v>
      </c>
      <c r="H250" s="7" t="str">
        <f t="shared" si="651"/>
        <v xml:space="preserve">Vert /// Yellowside Cinnamon Turquoise
</v>
      </c>
      <c r="I250" s="7" t="str">
        <f t="shared" si="652"/>
        <v xml:space="preserve">Cinnamon / Turquoise 
Cinnamon  // Yellowside Turquoise </v>
      </c>
      <c r="J250" s="7" t="str">
        <f t="shared" si="643"/>
        <v xml:space="preserve">Cinnamon / Turquoise 
</v>
      </c>
      <c r="K250" s="7" t="str">
        <f t="shared" si="653"/>
        <v xml:space="preserve">Cinnamon  // Yellowside Turquoise </v>
      </c>
      <c r="L250" s="7" t="str">
        <f t="shared" si="644"/>
        <v xml:space="preserve">Cinnamon  // Yellowside Turquoise </v>
      </c>
      <c r="M250" s="7" t="str">
        <f t="shared" si="654"/>
        <v/>
      </c>
      <c r="N250" s="7" t="str">
        <f t="shared" ref="N250" si="834">IF(ISERROR(SEARCH(CHAR(10),M250,1)),M250,LEFT(M250,SEARCH(CHAR(10),M250,1)))</f>
        <v/>
      </c>
      <c r="O250" s="7" t="str">
        <f t="shared" si="656"/>
        <v/>
      </c>
      <c r="P250" s="7" t="str">
        <f t="shared" ref="P250" si="835">IF(ISERROR(SEARCH(CHAR(10),O250,1)),O250,LEFT(O250,SEARCH(CHAR(10),O250,1)))</f>
        <v/>
      </c>
      <c r="Q250" s="7" t="str">
        <f t="shared" si="658"/>
        <v/>
      </c>
      <c r="R250" s="7" t="str">
        <f t="shared" si="659"/>
        <v/>
      </c>
      <c r="S250" s="7" t="str">
        <f t="shared" si="660"/>
        <v/>
      </c>
      <c r="T250" s="7" t="str">
        <f t="shared" si="661"/>
        <v/>
      </c>
      <c r="U250" s="7" t="str">
        <f t="shared" si="662"/>
        <v/>
      </c>
      <c r="V250" s="7" t="str">
        <f t="shared" si="663"/>
        <v/>
      </c>
      <c r="W250" s="7" t="str">
        <f t="shared" si="664"/>
        <v/>
      </c>
      <c r="X250" s="7" t="str">
        <f t="shared" si="665"/>
        <v/>
      </c>
      <c r="Y250" s="7" t="str">
        <f t="shared" si="666"/>
        <v/>
      </c>
      <c r="Z250" s="7" t="str">
        <f t="shared" si="667"/>
        <v/>
      </c>
      <c r="AA250" s="7" t="str">
        <f t="shared" si="668"/>
        <v/>
      </c>
      <c r="AB250" s="7" t="str">
        <f t="shared" si="669"/>
        <v/>
      </c>
      <c r="AC250" s="7" t="str">
        <f t="shared" si="670"/>
        <v/>
      </c>
      <c r="AD250" s="7"/>
      <c r="AE250" s="7"/>
      <c r="AF250" t="str">
        <f t="shared" si="671"/>
        <v>Male</v>
      </c>
      <c r="AG250" t="str">
        <f t="shared" si="672"/>
        <v>Vert // Yellowside Cinnamon</v>
      </c>
      <c r="AH250" t="str">
        <f t="shared" si="673"/>
        <v>TurquoiseCinnamon</v>
      </c>
    </row>
    <row r="251" spans="1:34" ht="60" x14ac:dyDescent="0.25">
      <c r="A251" s="6" t="str">
        <f t="shared" ref="A251:B251" si="836">A224</f>
        <v>Male</v>
      </c>
      <c r="B251" s="9" t="str">
        <f t="shared" si="836"/>
        <v>Vert // Cinnamon Turquoise</v>
      </c>
      <c r="C251" s="8" t="str">
        <f>Tables!$Q$3</f>
        <v>TurquoiseCinnamon</v>
      </c>
      <c r="D251" s="5" t="str">
        <f t="shared" si="648"/>
        <v>MaleVert // Cinnamon TurquoiseTurquoiseCinnamon</v>
      </c>
      <c r="E251" s="11" t="str">
        <f>Tables!Q9</f>
        <v>Vert // Cinnamon Turquoise
Cinnamon / Turquoise
Turquoise / Cinnamon
TurquoiseCinnamon</v>
      </c>
      <c r="F251" s="7" t="str">
        <f t="shared" si="649"/>
        <v xml:space="preserve">Vert // Cinnamon Turquoise
</v>
      </c>
      <c r="G251" s="7" t="str">
        <f t="shared" si="650"/>
        <v>Cinnamon / Turquoise
Turquoise / Cinnamon
TurquoiseCinnamon</v>
      </c>
      <c r="H251" s="7" t="str">
        <f t="shared" si="651"/>
        <v xml:space="preserve">Cinnamon / Turquoise
</v>
      </c>
      <c r="I251" s="7" t="str">
        <f t="shared" si="652"/>
        <v>Turquoise / Cinnamon
TurquoiseCinnamon</v>
      </c>
      <c r="J251" s="7" t="str">
        <f t="shared" si="643"/>
        <v xml:space="preserve">Turquoise / Cinnamon
</v>
      </c>
      <c r="K251" s="7" t="str">
        <f t="shared" si="653"/>
        <v>TurquoiseCinnamon</v>
      </c>
      <c r="L251" s="7" t="str">
        <f t="shared" si="644"/>
        <v>TurquoiseCinnamon</v>
      </c>
      <c r="M251" s="7" t="str">
        <f t="shared" si="654"/>
        <v/>
      </c>
      <c r="N251" s="7" t="str">
        <f t="shared" ref="N251" si="837">IF(ISERROR(SEARCH(CHAR(10),M251,1)),M251,LEFT(M251,SEARCH(CHAR(10),M251,1)))</f>
        <v/>
      </c>
      <c r="O251" s="7" t="str">
        <f t="shared" si="656"/>
        <v/>
      </c>
      <c r="P251" s="7" t="str">
        <f t="shared" ref="P251" si="838">IF(ISERROR(SEARCH(CHAR(10),O251,1)),O251,LEFT(O251,SEARCH(CHAR(10),O251,1)))</f>
        <v/>
      </c>
      <c r="Q251" s="7" t="str">
        <f t="shared" si="658"/>
        <v/>
      </c>
      <c r="R251" s="7" t="str">
        <f t="shared" si="659"/>
        <v/>
      </c>
      <c r="S251" s="7" t="str">
        <f t="shared" si="660"/>
        <v/>
      </c>
      <c r="T251" s="7" t="str">
        <f t="shared" si="661"/>
        <v/>
      </c>
      <c r="U251" s="7" t="str">
        <f t="shared" si="662"/>
        <v/>
      </c>
      <c r="V251" s="7" t="str">
        <f t="shared" si="663"/>
        <v/>
      </c>
      <c r="W251" s="7" t="str">
        <f t="shared" si="664"/>
        <v/>
      </c>
      <c r="X251" s="7" t="str">
        <f t="shared" si="665"/>
        <v/>
      </c>
      <c r="Y251" s="7" t="str">
        <f t="shared" si="666"/>
        <v/>
      </c>
      <c r="Z251" s="7" t="str">
        <f t="shared" si="667"/>
        <v/>
      </c>
      <c r="AA251" s="7" t="str">
        <f t="shared" si="668"/>
        <v/>
      </c>
      <c r="AB251" s="7" t="str">
        <f t="shared" si="669"/>
        <v/>
      </c>
      <c r="AC251" s="7" t="str">
        <f t="shared" si="670"/>
        <v/>
      </c>
      <c r="AD251" s="7"/>
      <c r="AE251" s="7"/>
      <c r="AF251" t="str">
        <f t="shared" si="671"/>
        <v>Male</v>
      </c>
      <c r="AG251" t="str">
        <f t="shared" si="672"/>
        <v>Vert // Cinnamon Turquoise</v>
      </c>
      <c r="AH251" t="str">
        <f t="shared" si="673"/>
        <v>TurquoiseCinnamon</v>
      </c>
    </row>
    <row r="252" spans="1:34" ht="60" x14ac:dyDescent="0.25">
      <c r="A252" s="6" t="str">
        <f t="shared" ref="A252:B252" si="839">A225</f>
        <v>Male</v>
      </c>
      <c r="B252" s="9" t="str">
        <f t="shared" si="839"/>
        <v>vert // yellowside turquoise</v>
      </c>
      <c r="C252" s="8" t="str">
        <f>Tables!$Q$3</f>
        <v>TurquoiseCinnamon</v>
      </c>
      <c r="D252" s="5" t="str">
        <f t="shared" si="648"/>
        <v>Malevert // yellowside turquoiseTurquoiseCinnamon</v>
      </c>
      <c r="E252" s="11" t="str">
        <f>Tables!Q10</f>
        <v>Vert //   Cinnamon Turquoise
Vert /// Yellowside Cinnamon Turquoise
Turquoise / Cinnamon
Turquoise //  Yellowside Cinnamon</v>
      </c>
      <c r="F252" s="7" t="str">
        <f t="shared" si="649"/>
        <v xml:space="preserve">Vert //   Cinnamon Turquoise
</v>
      </c>
      <c r="G252" s="7" t="str">
        <f t="shared" si="650"/>
        <v>Vert /// Yellowside Cinnamon Turquoise
Turquoise / Cinnamon
Turquoise //  Yellowside Cinnamon</v>
      </c>
      <c r="H252" s="7" t="str">
        <f t="shared" si="651"/>
        <v xml:space="preserve">Vert /// Yellowside Cinnamon Turquoise
</v>
      </c>
      <c r="I252" s="7" t="str">
        <f t="shared" si="652"/>
        <v>Turquoise / Cinnamon
Turquoise //  Yellowside Cinnamon</v>
      </c>
      <c r="J252" s="7" t="str">
        <f t="shared" si="643"/>
        <v xml:space="preserve">Turquoise / Cinnamon
</v>
      </c>
      <c r="K252" s="7" t="str">
        <f t="shared" si="653"/>
        <v>Turquoise //  Yellowside Cinnamon</v>
      </c>
      <c r="L252" s="7" t="str">
        <f t="shared" si="644"/>
        <v>Turquoise //  Yellowside Cinnamon</v>
      </c>
      <c r="M252" s="7" t="str">
        <f t="shared" si="654"/>
        <v/>
      </c>
      <c r="N252" s="7" t="str">
        <f t="shared" ref="N252" si="840">IF(ISERROR(SEARCH(CHAR(10),M252,1)),M252,LEFT(M252,SEARCH(CHAR(10),M252,1)))</f>
        <v/>
      </c>
      <c r="O252" s="7" t="str">
        <f t="shared" si="656"/>
        <v/>
      </c>
      <c r="P252" s="7" t="str">
        <f t="shared" ref="P252" si="841">IF(ISERROR(SEARCH(CHAR(10),O252,1)),O252,LEFT(O252,SEARCH(CHAR(10),O252,1)))</f>
        <v/>
      </c>
      <c r="Q252" s="7" t="str">
        <f t="shared" si="658"/>
        <v/>
      </c>
      <c r="R252" s="7" t="str">
        <f t="shared" si="659"/>
        <v/>
      </c>
      <c r="S252" s="7" t="str">
        <f t="shared" si="660"/>
        <v/>
      </c>
      <c r="T252" s="7" t="str">
        <f t="shared" si="661"/>
        <v/>
      </c>
      <c r="U252" s="7" t="str">
        <f t="shared" si="662"/>
        <v/>
      </c>
      <c r="V252" s="7" t="str">
        <f t="shared" si="663"/>
        <v/>
      </c>
      <c r="W252" s="7" t="str">
        <f t="shared" si="664"/>
        <v/>
      </c>
      <c r="X252" s="7" t="str">
        <f t="shared" si="665"/>
        <v/>
      </c>
      <c r="Y252" s="7" t="str">
        <f t="shared" si="666"/>
        <v/>
      </c>
      <c r="Z252" s="7" t="str">
        <f t="shared" si="667"/>
        <v/>
      </c>
      <c r="AA252" s="7" t="str">
        <f t="shared" si="668"/>
        <v/>
      </c>
      <c r="AB252" s="7" t="str">
        <f t="shared" si="669"/>
        <v/>
      </c>
      <c r="AC252" s="7" t="str">
        <f t="shared" si="670"/>
        <v/>
      </c>
      <c r="AD252" s="7"/>
      <c r="AE252" s="7"/>
      <c r="AF252" t="str">
        <f t="shared" si="671"/>
        <v>Male</v>
      </c>
      <c r="AG252" t="str">
        <f t="shared" si="672"/>
        <v>vert // yellowside turquoise</v>
      </c>
      <c r="AH252" t="str">
        <f t="shared" si="673"/>
        <v>TurquoiseCinnamon</v>
      </c>
    </row>
    <row r="253" spans="1:34" ht="120" x14ac:dyDescent="0.25">
      <c r="A253" s="6" t="str">
        <f t="shared" ref="A253:B253" si="842">A226</f>
        <v>Male</v>
      </c>
      <c r="B253" s="9" t="str">
        <f t="shared" si="842"/>
        <v>Vert /// Yellowside Cinnamon  Turquoise</v>
      </c>
      <c r="C253" s="8" t="str">
        <f>Tables!$Q$3</f>
        <v>TurquoiseCinnamon</v>
      </c>
      <c r="D253" s="5" t="str">
        <f t="shared" si="648"/>
        <v>MaleVert /// Yellowside Cinnamon  TurquoiseTurquoiseCinnamon</v>
      </c>
      <c r="E253" s="11" t="str">
        <f>Tables!Q11</f>
        <v>Vert //   Cinnamon Turquoise
Vert /// Yellowside Cinnamon Turquoise
Cinnamon / Turquoise 
Cinnamon  // Yellowside Turquoise
Turquoise / Cinnamon
Turquoise //  Yellowside Cinnamon
TurquoiseCinnamon
TurquoiseCinnamon / Yellowside</v>
      </c>
      <c r="F253" s="7" t="str">
        <f t="shared" si="649"/>
        <v xml:space="preserve">Vert //   Cinnamon Turquoise
</v>
      </c>
      <c r="G253" s="7" t="str">
        <f t="shared" si="650"/>
        <v>Vert /// Yellowside Cinnamon Turquoise
Cinnamon / Turquoise 
Cinnamon  // Yellowside Turquoise
Turquoise / Cinnamon
Turquoise //  Yellowside Cinnamon
TurquoiseCinnamon
TurquoiseCinnamon / Yellowside</v>
      </c>
      <c r="H253" s="7" t="str">
        <f t="shared" si="651"/>
        <v xml:space="preserve">Vert /// Yellowside Cinnamon Turquoise
</v>
      </c>
      <c r="I253" s="7" t="str">
        <f t="shared" si="652"/>
        <v>Cinnamon / Turquoise 
Cinnamon  // Yellowside Turquoise
Turquoise / Cinnamon
Turquoise //  Yellowside Cinnamon
TurquoiseCinnamon
TurquoiseCinnamon / Yellowside</v>
      </c>
      <c r="J253" s="7" t="str">
        <f t="shared" si="643"/>
        <v xml:space="preserve">Cinnamon / Turquoise 
</v>
      </c>
      <c r="K253" s="7" t="str">
        <f t="shared" si="653"/>
        <v>Cinnamon  // Yellowside Turquoise
Turquoise / Cinnamon
Turquoise //  Yellowside Cinnamon
TurquoiseCinnamon
TurquoiseCinnamon / Yellowside</v>
      </c>
      <c r="L253" s="7" t="str">
        <f t="shared" si="644"/>
        <v xml:space="preserve">Cinnamon  // Yellowside Turquoise
</v>
      </c>
      <c r="M253" s="7" t="str">
        <f t="shared" si="654"/>
        <v>Turquoise / Cinnamon
Turquoise //  Yellowside Cinnamon
TurquoiseCinnamon
TurquoiseCinnamon / Yellowside</v>
      </c>
      <c r="N253" s="7" t="str">
        <f t="shared" ref="N253" si="843">IF(ISERROR(SEARCH(CHAR(10),M253,1)),M253,LEFT(M253,SEARCH(CHAR(10),M253,1)))</f>
        <v xml:space="preserve">Turquoise / Cinnamon
</v>
      </c>
      <c r="O253" s="7" t="str">
        <f t="shared" si="656"/>
        <v>Turquoise //  Yellowside Cinnamon
TurquoiseCinnamon
TurquoiseCinnamon / Yellowside</v>
      </c>
      <c r="P253" s="7" t="str">
        <f t="shared" ref="P253" si="844">IF(ISERROR(SEARCH(CHAR(10),O253,1)),O253,LEFT(O253,SEARCH(CHAR(10),O253,1)))</f>
        <v xml:space="preserve">Turquoise //  Yellowside Cinnamon
</v>
      </c>
      <c r="Q253" s="7" t="str">
        <f t="shared" si="658"/>
        <v>TurquoiseCinnamon
TurquoiseCinnamon / Yellowside</v>
      </c>
      <c r="R253" s="7" t="str">
        <f t="shared" si="659"/>
        <v xml:space="preserve">TurquoiseCinnamon
</v>
      </c>
      <c r="S253" s="7" t="str">
        <f t="shared" si="660"/>
        <v>TurquoiseCinnamon / Yellowside</v>
      </c>
      <c r="T253" s="7" t="str">
        <f t="shared" si="661"/>
        <v>TurquoiseCinnamon / Yellowside</v>
      </c>
      <c r="U253" s="7" t="str">
        <f t="shared" si="662"/>
        <v/>
      </c>
      <c r="V253" s="7" t="str">
        <f t="shared" si="663"/>
        <v/>
      </c>
      <c r="W253" s="7" t="str">
        <f t="shared" si="664"/>
        <v/>
      </c>
      <c r="X253" s="7" t="str">
        <f t="shared" si="665"/>
        <v/>
      </c>
      <c r="Y253" s="7" t="str">
        <f t="shared" si="666"/>
        <v/>
      </c>
      <c r="Z253" s="7" t="str">
        <f t="shared" si="667"/>
        <v/>
      </c>
      <c r="AA253" s="7" t="str">
        <f t="shared" si="668"/>
        <v/>
      </c>
      <c r="AB253" s="7" t="str">
        <f t="shared" si="669"/>
        <v/>
      </c>
      <c r="AC253" s="7" t="str">
        <f t="shared" si="670"/>
        <v/>
      </c>
      <c r="AD253" s="7"/>
      <c r="AE253" s="7"/>
      <c r="AF253" t="str">
        <f t="shared" si="671"/>
        <v>Male</v>
      </c>
      <c r="AG253" t="str">
        <f t="shared" si="672"/>
        <v>Vert /// Yellowside Cinnamon  Turquoise</v>
      </c>
      <c r="AH253" t="str">
        <f t="shared" si="673"/>
        <v>TurquoiseCinnamon</v>
      </c>
    </row>
    <row r="254" spans="1:34" ht="15.75" x14ac:dyDescent="0.25">
      <c r="A254" s="6" t="str">
        <f t="shared" ref="A254:B254" si="845">A227</f>
        <v>Male</v>
      </c>
      <c r="B254" s="9" t="str">
        <f t="shared" si="845"/>
        <v>Yellowside</v>
      </c>
      <c r="C254" s="8" t="str">
        <f>Tables!$Q$3</f>
        <v>TurquoiseCinnamon</v>
      </c>
      <c r="D254" s="5" t="str">
        <f t="shared" si="648"/>
        <v>MaleYellowsideTurquoiseCinnamon</v>
      </c>
      <c r="E254" s="11" t="str">
        <f>Tables!Q12</f>
        <v>Vert /// Yellowside Cinnamon Turquoise</v>
      </c>
      <c r="F254" s="7" t="str">
        <f t="shared" si="649"/>
        <v>Vert /// Yellowside Cinnamon Turquoise</v>
      </c>
      <c r="G254" s="7" t="str">
        <f t="shared" si="650"/>
        <v/>
      </c>
      <c r="H254" s="7" t="str">
        <f t="shared" si="651"/>
        <v/>
      </c>
      <c r="I254" s="7" t="str">
        <f t="shared" si="652"/>
        <v/>
      </c>
      <c r="J254" s="7" t="str">
        <f t="shared" si="643"/>
        <v/>
      </c>
      <c r="K254" s="7" t="str">
        <f t="shared" si="653"/>
        <v/>
      </c>
      <c r="L254" s="7" t="str">
        <f t="shared" si="644"/>
        <v/>
      </c>
      <c r="M254" s="7" t="str">
        <f t="shared" si="654"/>
        <v/>
      </c>
      <c r="N254" s="7" t="str">
        <f t="shared" ref="N254" si="846">IF(ISERROR(SEARCH(CHAR(10),M254,1)),M254,LEFT(M254,SEARCH(CHAR(10),M254,1)))</f>
        <v/>
      </c>
      <c r="O254" s="7" t="str">
        <f t="shared" si="656"/>
        <v/>
      </c>
      <c r="P254" s="7" t="str">
        <f t="shared" ref="P254" si="847">IF(ISERROR(SEARCH(CHAR(10),O254,1)),O254,LEFT(O254,SEARCH(CHAR(10),O254,1)))</f>
        <v/>
      </c>
      <c r="Q254" s="7" t="str">
        <f t="shared" si="658"/>
        <v/>
      </c>
      <c r="R254" s="7" t="str">
        <f t="shared" si="659"/>
        <v/>
      </c>
      <c r="S254" s="7" t="str">
        <f t="shared" si="660"/>
        <v/>
      </c>
      <c r="T254" s="7" t="str">
        <f t="shared" si="661"/>
        <v/>
      </c>
      <c r="U254" s="7" t="str">
        <f t="shared" si="662"/>
        <v/>
      </c>
      <c r="V254" s="7" t="str">
        <f t="shared" si="663"/>
        <v/>
      </c>
      <c r="W254" s="7" t="str">
        <f t="shared" si="664"/>
        <v/>
      </c>
      <c r="X254" s="7" t="str">
        <f t="shared" si="665"/>
        <v/>
      </c>
      <c r="Y254" s="7" t="str">
        <f t="shared" si="666"/>
        <v/>
      </c>
      <c r="Z254" s="7" t="str">
        <f t="shared" si="667"/>
        <v/>
      </c>
      <c r="AA254" s="7" t="str">
        <f t="shared" si="668"/>
        <v/>
      </c>
      <c r="AB254" s="7" t="str">
        <f t="shared" si="669"/>
        <v/>
      </c>
      <c r="AC254" s="7" t="str">
        <f t="shared" si="670"/>
        <v/>
      </c>
      <c r="AD254" s="7"/>
      <c r="AE254" s="7"/>
      <c r="AF254" t="str">
        <f t="shared" si="671"/>
        <v>Male</v>
      </c>
      <c r="AG254" t="str">
        <f t="shared" si="672"/>
        <v>Yellowside</v>
      </c>
      <c r="AH254" t="str">
        <f t="shared" si="673"/>
        <v>TurquoiseCinnamon</v>
      </c>
    </row>
    <row r="255" spans="1:34" ht="30" x14ac:dyDescent="0.25">
      <c r="A255" s="6" t="str">
        <f t="shared" ref="A255:B255" si="848">A228</f>
        <v>Male</v>
      </c>
      <c r="B255" s="9" t="str">
        <f t="shared" si="848"/>
        <v xml:space="preserve">Yellowside / Cinamon </v>
      </c>
      <c r="C255" s="8" t="str">
        <f>Tables!$Q$3</f>
        <v>TurquoiseCinnamon</v>
      </c>
      <c r="D255" s="5" t="str">
        <f t="shared" si="648"/>
        <v>MaleYellowside / Cinamon TurquoiseCinnamon</v>
      </c>
      <c r="E255" s="11" t="str">
        <f>Tables!Q13</f>
        <v>Vert /// Yellowside Cinnamon Turquoise
Cinnamon  // Yellowside Turquoise</v>
      </c>
      <c r="F255" s="7" t="str">
        <f t="shared" si="649"/>
        <v xml:space="preserve">Vert /// Yellowside Cinnamon Turquoise
</v>
      </c>
      <c r="G255" s="7" t="str">
        <f t="shared" si="650"/>
        <v>Cinnamon  // Yellowside Turquoise</v>
      </c>
      <c r="H255" s="7" t="str">
        <f t="shared" si="651"/>
        <v>Cinnamon  // Yellowside Turquoise</v>
      </c>
      <c r="I255" s="7" t="str">
        <f t="shared" si="652"/>
        <v/>
      </c>
      <c r="J255" s="7" t="str">
        <f t="shared" si="643"/>
        <v/>
      </c>
      <c r="K255" s="7" t="str">
        <f t="shared" si="653"/>
        <v/>
      </c>
      <c r="L255" s="7" t="str">
        <f t="shared" si="644"/>
        <v/>
      </c>
      <c r="M255" s="7" t="str">
        <f t="shared" si="654"/>
        <v/>
      </c>
      <c r="N255" s="7" t="str">
        <f t="shared" ref="N255" si="849">IF(ISERROR(SEARCH(CHAR(10),M255,1)),M255,LEFT(M255,SEARCH(CHAR(10),M255,1)))</f>
        <v/>
      </c>
      <c r="O255" s="7" t="str">
        <f t="shared" si="656"/>
        <v/>
      </c>
      <c r="P255" s="7" t="str">
        <f t="shared" ref="P255" si="850">IF(ISERROR(SEARCH(CHAR(10),O255,1)),O255,LEFT(O255,SEARCH(CHAR(10),O255,1)))</f>
        <v/>
      </c>
      <c r="Q255" s="7" t="str">
        <f t="shared" si="658"/>
        <v/>
      </c>
      <c r="R255" s="7" t="str">
        <f t="shared" si="659"/>
        <v/>
      </c>
      <c r="S255" s="7" t="str">
        <f t="shared" si="660"/>
        <v/>
      </c>
      <c r="T255" s="7" t="str">
        <f t="shared" si="661"/>
        <v/>
      </c>
      <c r="U255" s="7" t="str">
        <f t="shared" si="662"/>
        <v/>
      </c>
      <c r="V255" s="7" t="str">
        <f t="shared" si="663"/>
        <v/>
      </c>
      <c r="W255" s="7" t="str">
        <f t="shared" si="664"/>
        <v/>
      </c>
      <c r="X255" s="7" t="str">
        <f t="shared" si="665"/>
        <v/>
      </c>
      <c r="Y255" s="7" t="str">
        <f t="shared" si="666"/>
        <v/>
      </c>
      <c r="Z255" s="7" t="str">
        <f t="shared" si="667"/>
        <v/>
      </c>
      <c r="AA255" s="7" t="str">
        <f t="shared" si="668"/>
        <v/>
      </c>
      <c r="AB255" s="7" t="str">
        <f t="shared" si="669"/>
        <v/>
      </c>
      <c r="AC255" s="7" t="str">
        <f t="shared" si="670"/>
        <v/>
      </c>
      <c r="AD255" s="7"/>
      <c r="AE255" s="7"/>
      <c r="AF255" t="str">
        <f t="shared" si="671"/>
        <v>Male</v>
      </c>
      <c r="AG255" t="str">
        <f t="shared" si="672"/>
        <v xml:space="preserve">Yellowside / Cinamon </v>
      </c>
      <c r="AH255" t="str">
        <f t="shared" si="673"/>
        <v>TurquoiseCinnamon</v>
      </c>
    </row>
    <row r="256" spans="1:34" ht="30" x14ac:dyDescent="0.25">
      <c r="A256" s="6" t="str">
        <f t="shared" ref="A256:B256" si="851">A229</f>
        <v>Male</v>
      </c>
      <c r="B256" s="9" t="str">
        <f t="shared" si="851"/>
        <v>Yellowside / Turquoise</v>
      </c>
      <c r="C256" s="8" t="str">
        <f>Tables!$Q$3</f>
        <v>TurquoiseCinnamon</v>
      </c>
      <c r="D256" s="5" t="str">
        <f t="shared" si="648"/>
        <v>MaleYellowside / TurquoiseTurquoiseCinnamon</v>
      </c>
      <c r="E256" s="11" t="str">
        <f>Tables!Q14</f>
        <v>Vert /// Yellowside Cinnamon Turquoise
Turquoise // Yellowside Cinnamon</v>
      </c>
      <c r="F256" s="7" t="str">
        <f t="shared" si="649"/>
        <v xml:space="preserve">Vert /// Yellowside Cinnamon Turquoise
</v>
      </c>
      <c r="G256" s="7" t="str">
        <f t="shared" si="650"/>
        <v>Turquoise // Yellowside Cinnamon</v>
      </c>
      <c r="H256" s="7" t="str">
        <f t="shared" si="651"/>
        <v>Turquoise // Yellowside Cinnamon</v>
      </c>
      <c r="I256" s="7" t="str">
        <f t="shared" si="652"/>
        <v/>
      </c>
      <c r="J256" s="7" t="str">
        <f t="shared" si="643"/>
        <v/>
      </c>
      <c r="K256" s="7" t="str">
        <f t="shared" si="653"/>
        <v/>
      </c>
      <c r="L256" s="7" t="str">
        <f t="shared" si="644"/>
        <v/>
      </c>
      <c r="M256" s="7" t="str">
        <f t="shared" si="654"/>
        <v/>
      </c>
      <c r="N256" s="7" t="str">
        <f t="shared" ref="N256" si="852">IF(ISERROR(SEARCH(CHAR(10),M256,1)),M256,LEFT(M256,SEARCH(CHAR(10),M256,1)))</f>
        <v/>
      </c>
      <c r="O256" s="7" t="str">
        <f t="shared" si="656"/>
        <v/>
      </c>
      <c r="P256" s="7" t="str">
        <f t="shared" ref="P256" si="853">IF(ISERROR(SEARCH(CHAR(10),O256,1)),O256,LEFT(O256,SEARCH(CHAR(10),O256,1)))</f>
        <v/>
      </c>
      <c r="Q256" s="7" t="str">
        <f t="shared" si="658"/>
        <v/>
      </c>
      <c r="R256" s="7" t="str">
        <f t="shared" si="659"/>
        <v/>
      </c>
      <c r="S256" s="7" t="str">
        <f t="shared" si="660"/>
        <v/>
      </c>
      <c r="T256" s="7" t="str">
        <f t="shared" si="661"/>
        <v/>
      </c>
      <c r="U256" s="7" t="str">
        <f t="shared" si="662"/>
        <v/>
      </c>
      <c r="V256" s="7" t="str">
        <f t="shared" si="663"/>
        <v/>
      </c>
      <c r="W256" s="7" t="str">
        <f t="shared" si="664"/>
        <v/>
      </c>
      <c r="X256" s="7" t="str">
        <f t="shared" si="665"/>
        <v/>
      </c>
      <c r="Y256" s="7" t="str">
        <f t="shared" si="666"/>
        <v/>
      </c>
      <c r="Z256" s="7" t="str">
        <f t="shared" si="667"/>
        <v/>
      </c>
      <c r="AA256" s="7" t="str">
        <f t="shared" si="668"/>
        <v/>
      </c>
      <c r="AB256" s="7" t="str">
        <f t="shared" si="669"/>
        <v/>
      </c>
      <c r="AC256" s="7" t="str">
        <f t="shared" si="670"/>
        <v/>
      </c>
      <c r="AD256" s="7"/>
      <c r="AE256" s="7"/>
      <c r="AF256" t="str">
        <f t="shared" si="671"/>
        <v>Male</v>
      </c>
      <c r="AG256" t="str">
        <f t="shared" si="672"/>
        <v>Yellowside / Turquoise</v>
      </c>
      <c r="AH256" t="str">
        <f t="shared" si="673"/>
        <v>TurquoiseCinnamon</v>
      </c>
    </row>
    <row r="257" spans="1:34" ht="60" x14ac:dyDescent="0.25">
      <c r="A257" s="6" t="str">
        <f t="shared" ref="A257:B257" si="854">A230</f>
        <v>Male</v>
      </c>
      <c r="B257" s="9" t="str">
        <f t="shared" si="854"/>
        <v>Yellowside // Turquoise cinnamon</v>
      </c>
      <c r="C257" s="8" t="str">
        <f>Tables!$Q$3</f>
        <v>TurquoiseCinnamon</v>
      </c>
      <c r="D257" s="5" t="str">
        <f t="shared" si="648"/>
        <v>MaleYellowside // Turquoise cinnamonTurquoiseCinnamon</v>
      </c>
      <c r="E257" s="11" t="str">
        <f>Tables!Q15</f>
        <v>Vert /// Yellowside Cinnamon Turquoise
Cinnamon  // Yellowside Turquoise
Turquoise // Yellowside Cinnamon
TurquoiseCinnamon / Yellowside</v>
      </c>
      <c r="F257" s="7" t="str">
        <f t="shared" si="649"/>
        <v xml:space="preserve">Vert /// Yellowside Cinnamon Turquoise
</v>
      </c>
      <c r="G257" s="7" t="str">
        <f t="shared" si="650"/>
        <v>Cinnamon  // Yellowside Turquoise
Turquoise // Yellowside Cinnamon
TurquoiseCinnamon / Yellowside</v>
      </c>
      <c r="H257" s="7" t="str">
        <f t="shared" si="651"/>
        <v xml:space="preserve">Cinnamon  // Yellowside Turquoise
</v>
      </c>
      <c r="I257" s="7" t="str">
        <f t="shared" si="652"/>
        <v>Turquoise // Yellowside Cinnamon
TurquoiseCinnamon / Yellowside</v>
      </c>
      <c r="J257" s="7" t="str">
        <f t="shared" si="643"/>
        <v xml:space="preserve">Turquoise // Yellowside Cinnamon
</v>
      </c>
      <c r="K257" s="7" t="str">
        <f t="shared" si="653"/>
        <v>TurquoiseCinnamon / Yellowside</v>
      </c>
      <c r="L257" s="7" t="str">
        <f t="shared" si="644"/>
        <v>TurquoiseCinnamon / Yellowside</v>
      </c>
      <c r="M257" s="7" t="str">
        <f t="shared" si="654"/>
        <v/>
      </c>
      <c r="N257" s="7" t="str">
        <f t="shared" ref="N257" si="855">IF(ISERROR(SEARCH(CHAR(10),M257,1)),M257,LEFT(M257,SEARCH(CHAR(10),M257,1)))</f>
        <v/>
      </c>
      <c r="O257" s="7" t="str">
        <f t="shared" si="656"/>
        <v/>
      </c>
      <c r="P257" s="7" t="str">
        <f t="shared" ref="P257" si="856">IF(ISERROR(SEARCH(CHAR(10),O257,1)),O257,LEFT(O257,SEARCH(CHAR(10),O257,1)))</f>
        <v/>
      </c>
      <c r="Q257" s="7" t="str">
        <f t="shared" si="658"/>
        <v/>
      </c>
      <c r="R257" s="7" t="str">
        <f t="shared" si="659"/>
        <v/>
      </c>
      <c r="S257" s="7" t="str">
        <f t="shared" si="660"/>
        <v/>
      </c>
      <c r="T257" s="7" t="str">
        <f t="shared" si="661"/>
        <v/>
      </c>
      <c r="U257" s="7" t="str">
        <f t="shared" si="662"/>
        <v/>
      </c>
      <c r="V257" s="7" t="str">
        <f t="shared" si="663"/>
        <v/>
      </c>
      <c r="W257" s="7" t="str">
        <f t="shared" si="664"/>
        <v/>
      </c>
      <c r="X257" s="7" t="str">
        <f t="shared" si="665"/>
        <v/>
      </c>
      <c r="Y257" s="7" t="str">
        <f t="shared" si="666"/>
        <v/>
      </c>
      <c r="Z257" s="7" t="str">
        <f t="shared" si="667"/>
        <v/>
      </c>
      <c r="AA257" s="7" t="str">
        <f t="shared" si="668"/>
        <v/>
      </c>
      <c r="AB257" s="7" t="str">
        <f t="shared" si="669"/>
        <v/>
      </c>
      <c r="AC257" s="7" t="str">
        <f t="shared" si="670"/>
        <v/>
      </c>
      <c r="AD257" s="7"/>
      <c r="AE257" s="7"/>
      <c r="AF257" t="str">
        <f t="shared" si="671"/>
        <v>Male</v>
      </c>
      <c r="AG257" t="str">
        <f t="shared" si="672"/>
        <v>Yellowside // Turquoise cinnamon</v>
      </c>
      <c r="AH257" t="str">
        <f t="shared" si="673"/>
        <v>TurquoiseCinnamon</v>
      </c>
    </row>
    <row r="258" spans="1:34" ht="15.75" x14ac:dyDescent="0.25">
      <c r="A258" s="6" t="str">
        <f t="shared" ref="A258:B258" si="857">A231</f>
        <v>Male</v>
      </c>
      <c r="B258" s="9" t="str">
        <f t="shared" si="857"/>
        <v>Cinnamon</v>
      </c>
      <c r="C258" s="8" t="str">
        <f>Tables!$Q$3</f>
        <v>TurquoiseCinnamon</v>
      </c>
      <c r="D258" s="5" t="str">
        <f t="shared" si="648"/>
        <v>MaleCinnamonTurquoiseCinnamon</v>
      </c>
      <c r="E258" s="11" t="str">
        <f>Tables!Q16</f>
        <v>Cinnamon / Turquoise</v>
      </c>
      <c r="F258" s="7" t="str">
        <f t="shared" si="649"/>
        <v>Cinnamon / Turquoise</v>
      </c>
      <c r="G258" s="7" t="str">
        <f t="shared" si="650"/>
        <v/>
      </c>
      <c r="H258" s="7" t="str">
        <f t="shared" si="651"/>
        <v/>
      </c>
      <c r="I258" s="7" t="str">
        <f t="shared" si="652"/>
        <v/>
      </c>
      <c r="J258" s="7" t="str">
        <f t="shared" si="643"/>
        <v/>
      </c>
      <c r="K258" s="7" t="str">
        <f t="shared" si="653"/>
        <v/>
      </c>
      <c r="L258" s="7" t="str">
        <f t="shared" si="644"/>
        <v/>
      </c>
      <c r="M258" s="7" t="str">
        <f t="shared" si="654"/>
        <v/>
      </c>
      <c r="N258" s="7" t="str">
        <f t="shared" ref="N258" si="858">IF(ISERROR(SEARCH(CHAR(10),M258,1)),M258,LEFT(M258,SEARCH(CHAR(10),M258,1)))</f>
        <v/>
      </c>
      <c r="O258" s="7" t="str">
        <f t="shared" si="656"/>
        <v/>
      </c>
      <c r="P258" s="7" t="str">
        <f t="shared" ref="P258" si="859">IF(ISERROR(SEARCH(CHAR(10),O258,1)),O258,LEFT(O258,SEARCH(CHAR(10),O258,1)))</f>
        <v/>
      </c>
      <c r="Q258" s="7" t="str">
        <f t="shared" si="658"/>
        <v/>
      </c>
      <c r="R258" s="7" t="str">
        <f t="shared" si="659"/>
        <v/>
      </c>
      <c r="S258" s="7" t="str">
        <f t="shared" si="660"/>
        <v/>
      </c>
      <c r="T258" s="7" t="str">
        <f t="shared" si="661"/>
        <v/>
      </c>
      <c r="U258" s="7" t="str">
        <f t="shared" si="662"/>
        <v/>
      </c>
      <c r="V258" s="7" t="str">
        <f t="shared" si="663"/>
        <v/>
      </c>
      <c r="W258" s="7" t="str">
        <f t="shared" si="664"/>
        <v/>
      </c>
      <c r="X258" s="7" t="str">
        <f t="shared" si="665"/>
        <v/>
      </c>
      <c r="Y258" s="7" t="str">
        <f t="shared" si="666"/>
        <v/>
      </c>
      <c r="Z258" s="7" t="str">
        <f t="shared" si="667"/>
        <v/>
      </c>
      <c r="AA258" s="7" t="str">
        <f t="shared" si="668"/>
        <v/>
      </c>
      <c r="AB258" s="7" t="str">
        <f t="shared" si="669"/>
        <v/>
      </c>
      <c r="AC258" s="7" t="str">
        <f t="shared" si="670"/>
        <v/>
      </c>
      <c r="AD258" s="7"/>
      <c r="AE258" s="7"/>
      <c r="AF258" t="str">
        <f t="shared" si="671"/>
        <v>Male</v>
      </c>
      <c r="AG258" t="str">
        <f t="shared" si="672"/>
        <v>Cinnamon</v>
      </c>
      <c r="AH258" t="str">
        <f t="shared" si="673"/>
        <v>TurquoiseCinnamon</v>
      </c>
    </row>
    <row r="259" spans="1:34" ht="30" x14ac:dyDescent="0.25">
      <c r="A259" s="6" t="str">
        <f t="shared" ref="A259:B259" si="860">A232</f>
        <v>Male</v>
      </c>
      <c r="B259" s="9" t="str">
        <f t="shared" si="860"/>
        <v>cinnamon / yellowside</v>
      </c>
      <c r="C259" s="8" t="str">
        <f>Tables!$Q$3</f>
        <v>TurquoiseCinnamon</v>
      </c>
      <c r="D259" s="5" t="str">
        <f t="shared" si="648"/>
        <v>Malecinnamon / yellowsideTurquoiseCinnamon</v>
      </c>
      <c r="E259" s="11" t="str">
        <f>Tables!Q17</f>
        <v>Cinnamon / Turquoise
Cinnamon  // Yellowside Turquoise</v>
      </c>
      <c r="F259" s="7" t="str">
        <f t="shared" si="649"/>
        <v xml:space="preserve">Cinnamon / Turquoise
</v>
      </c>
      <c r="G259" s="7" t="str">
        <f t="shared" si="650"/>
        <v>Cinnamon  // Yellowside Turquoise</v>
      </c>
      <c r="H259" s="7" t="str">
        <f t="shared" si="651"/>
        <v>Cinnamon  // Yellowside Turquoise</v>
      </c>
      <c r="I259" s="7" t="str">
        <f t="shared" si="652"/>
        <v/>
      </c>
      <c r="J259" s="7" t="str">
        <f t="shared" ref="J259:J322" si="861">IF(ISERROR(SEARCH(CHAR(10),I259,1)),I259,LEFT(I259,SEARCH(CHAR(10),I259,1)))</f>
        <v/>
      </c>
      <c r="K259" s="7" t="str">
        <f t="shared" si="653"/>
        <v/>
      </c>
      <c r="L259" s="7" t="str">
        <f t="shared" ref="L259:L322" si="862">IF(ISERROR(SEARCH(CHAR(10),K259,1)),K259,LEFT(K259,SEARCH(CHAR(10),K259,1)))</f>
        <v/>
      </c>
      <c r="M259" s="7" t="str">
        <f t="shared" si="654"/>
        <v/>
      </c>
      <c r="N259" s="7" t="str">
        <f t="shared" ref="N259" si="863">IF(ISERROR(SEARCH(CHAR(10),M259,1)),M259,LEFT(M259,SEARCH(CHAR(10),M259,1)))</f>
        <v/>
      </c>
      <c r="O259" s="7" t="str">
        <f t="shared" si="656"/>
        <v/>
      </c>
      <c r="P259" s="7" t="str">
        <f t="shared" ref="P259" si="864">IF(ISERROR(SEARCH(CHAR(10),O259,1)),O259,LEFT(O259,SEARCH(CHAR(10),O259,1)))</f>
        <v/>
      </c>
      <c r="Q259" s="7" t="str">
        <f t="shared" si="658"/>
        <v/>
      </c>
      <c r="R259" s="7" t="str">
        <f t="shared" si="659"/>
        <v/>
      </c>
      <c r="S259" s="7" t="str">
        <f t="shared" si="660"/>
        <v/>
      </c>
      <c r="T259" s="7" t="str">
        <f t="shared" si="661"/>
        <v/>
      </c>
      <c r="U259" s="7" t="str">
        <f t="shared" si="662"/>
        <v/>
      </c>
      <c r="V259" s="7" t="str">
        <f t="shared" si="663"/>
        <v/>
      </c>
      <c r="W259" s="7" t="str">
        <f t="shared" si="664"/>
        <v/>
      </c>
      <c r="X259" s="7" t="str">
        <f t="shared" si="665"/>
        <v/>
      </c>
      <c r="Y259" s="7" t="str">
        <f t="shared" si="666"/>
        <v/>
      </c>
      <c r="Z259" s="7" t="str">
        <f t="shared" si="667"/>
        <v/>
      </c>
      <c r="AA259" s="7" t="str">
        <f t="shared" si="668"/>
        <v/>
      </c>
      <c r="AB259" s="7" t="str">
        <f t="shared" si="669"/>
        <v/>
      </c>
      <c r="AC259" s="7" t="str">
        <f t="shared" si="670"/>
        <v/>
      </c>
      <c r="AD259" s="7"/>
      <c r="AE259" s="7"/>
      <c r="AF259" t="str">
        <f t="shared" si="671"/>
        <v>Male</v>
      </c>
      <c r="AG259" t="str">
        <f t="shared" si="672"/>
        <v>cinnamon / yellowside</v>
      </c>
      <c r="AH259" t="str">
        <f t="shared" si="673"/>
        <v>TurquoiseCinnamon</v>
      </c>
    </row>
    <row r="260" spans="1:34" ht="30" x14ac:dyDescent="0.25">
      <c r="A260" s="6" t="str">
        <f t="shared" ref="A260:B260" si="865">A233</f>
        <v>Male</v>
      </c>
      <c r="B260" s="9" t="str">
        <f t="shared" si="865"/>
        <v>cinnamon / turquoise</v>
      </c>
      <c r="C260" s="8" t="str">
        <f>Tables!$Q$3</f>
        <v>TurquoiseCinnamon</v>
      </c>
      <c r="D260" s="5" t="str">
        <f t="shared" ref="D260:D323" si="866">A260&amp;B260&amp;C260</f>
        <v>Malecinnamon / turquoiseTurquoiseCinnamon</v>
      </c>
      <c r="E260" s="11" t="str">
        <f>Tables!Q18</f>
        <v>Cinnamon / Turquoise
TurquoiseCinnamon</v>
      </c>
      <c r="F260" s="7" t="str">
        <f t="shared" ref="F260:F323" si="867">IF(ISERROR(SEARCH(CHAR(10),E260,1)),E260,LEFT(E260,SEARCH(CHAR(10),E260,1)))</f>
        <v xml:space="preserve">Cinnamon / Turquoise
</v>
      </c>
      <c r="G260" s="7" t="str">
        <f t="shared" ref="G260:G323" si="868">RIGHT(E260,LEN(E260)-LEN(F260))</f>
        <v>TurquoiseCinnamon</v>
      </c>
      <c r="H260" s="7" t="str">
        <f t="shared" ref="H260:H323" si="869">IF(ISERROR(SEARCH(CHAR(10),G260,1)),G260,LEFT(G260,SEARCH(CHAR(10),G260,1)))</f>
        <v>TurquoiseCinnamon</v>
      </c>
      <c r="I260" s="7" t="str">
        <f t="shared" ref="I260:I323" si="870">RIGHT(G260,LEN(E260)-LEN(F260)-LEN(H260))</f>
        <v/>
      </c>
      <c r="J260" s="7" t="str">
        <f t="shared" si="861"/>
        <v/>
      </c>
      <c r="K260" s="7" t="str">
        <f t="shared" ref="K260:K323" si="871">RIGHT(I260,LEN(E260)-LEN(F260)-LEN(H260)-LEN(J260))</f>
        <v/>
      </c>
      <c r="L260" s="7" t="str">
        <f t="shared" si="862"/>
        <v/>
      </c>
      <c r="M260" s="7" t="str">
        <f t="shared" ref="M260:M323" si="872">RIGHT(K260,LEN(G260)-LEN(H260)-LEN(J260)-LEN(L260))</f>
        <v/>
      </c>
      <c r="N260" s="7" t="str">
        <f t="shared" ref="N260" si="873">IF(ISERROR(SEARCH(CHAR(10),M260,1)),M260,LEFT(M260,SEARCH(CHAR(10),M260,1)))</f>
        <v/>
      </c>
      <c r="O260" s="7" t="str">
        <f t="shared" ref="O260:O323" si="874">RIGHT(M260,LEN(I260)-LEN(J260)-LEN(L260)-LEN(N260))</f>
        <v/>
      </c>
      <c r="P260" s="7" t="str">
        <f t="shared" ref="P260" si="875">IF(ISERROR(SEARCH(CHAR(10),O260,1)),O260,LEFT(O260,SEARCH(CHAR(10),O260,1)))</f>
        <v/>
      </c>
      <c r="Q260" s="7" t="str">
        <f t="shared" ref="Q260:Q323" si="876">RIGHT(O260,LEN(K260)-LEN(L260)-LEN(N260)-LEN(P260))</f>
        <v/>
      </c>
      <c r="R260" s="7" t="str">
        <f t="shared" ref="R260:R323" si="877">IF(ISERROR(SEARCH(CHAR(10),Q260,1)),Q260,LEFT(Q260,SEARCH(CHAR(10),Q260,1)))</f>
        <v/>
      </c>
      <c r="S260" s="7" t="str">
        <f t="shared" ref="S260:S323" si="878">RIGHT(Q260,LEN(M260)-LEN(N260)-LEN(P260)-LEN(R260))</f>
        <v/>
      </c>
      <c r="T260" s="7" t="str">
        <f t="shared" ref="T260:T323" si="879">IF(ISERROR(SEARCH(CHAR(10),S260,1)),S260,LEFT(S260,SEARCH(CHAR(10),S260,1)))</f>
        <v/>
      </c>
      <c r="U260" s="7" t="str">
        <f t="shared" ref="U260:U323" si="880">RIGHT(S260,LEN(O260)-LEN(P260)-LEN(R260)-LEN(T260))</f>
        <v/>
      </c>
      <c r="V260" s="7" t="str">
        <f t="shared" ref="V260:V323" si="881">IF(ISERROR(SEARCH(CHAR(10),U260,1)),U260,LEFT(U260,SEARCH(CHAR(10),U260,1)))</f>
        <v/>
      </c>
      <c r="W260" s="7" t="str">
        <f t="shared" ref="W260:W323" si="882">RIGHT(U260,LEN(Q260)-LEN(R260)-LEN(T260)-LEN(V260))</f>
        <v/>
      </c>
      <c r="X260" s="7" t="str">
        <f t="shared" ref="X260:X323" si="883">IF(ISERROR(SEARCH(CHAR(10),W260,1)),W260,LEFT(W260,SEARCH(CHAR(10),W260,1)))</f>
        <v/>
      </c>
      <c r="Y260" s="7" t="str">
        <f t="shared" ref="Y260:Y323" si="884">RIGHT(W260,LEN(S260)-LEN(T260)-LEN(V260)-LEN(X260))</f>
        <v/>
      </c>
      <c r="Z260" s="7" t="str">
        <f t="shared" ref="Z260:Z323" si="885">IF(ISERROR(SEARCH(CHAR(10),Y260,1)),Y260,LEFT(Y260,SEARCH(CHAR(10),Y260,1)))</f>
        <v/>
      </c>
      <c r="AA260" s="7" t="str">
        <f t="shared" ref="AA260:AA323" si="886">RIGHT(Y260,LEN(U260)-LEN(V260)-LEN(X260)-LEN(Z260))</f>
        <v/>
      </c>
      <c r="AB260" s="7" t="str">
        <f t="shared" ref="AB260:AB323" si="887">IF(ISERROR(SEARCH(CHAR(10),AA260,1)),AA260,LEFT(AA260,SEARCH(CHAR(10),AA260,1)))</f>
        <v/>
      </c>
      <c r="AC260" s="7" t="str">
        <f t="shared" ref="AC260:AC323" si="888">RIGHT(AA260,LEN(W260)-LEN(X260)-LEN(Z260)-LEN(AB260))</f>
        <v/>
      </c>
      <c r="AD260" s="7"/>
      <c r="AE260" s="7"/>
      <c r="AF260" t="str">
        <f t="shared" ref="AF260:AF323" si="889">A260</f>
        <v>Male</v>
      </c>
      <c r="AG260" t="str">
        <f t="shared" ref="AG260:AG323" si="890">B260</f>
        <v>cinnamon / turquoise</v>
      </c>
      <c r="AH260" t="str">
        <f t="shared" ref="AH260:AH323" si="891">C260</f>
        <v>TurquoiseCinnamon</v>
      </c>
    </row>
    <row r="261" spans="1:34" ht="60" x14ac:dyDescent="0.25">
      <c r="A261" s="6" t="str">
        <f t="shared" ref="A261:B261" si="892">A234</f>
        <v>Male</v>
      </c>
      <c r="B261" s="9" t="str">
        <f t="shared" si="892"/>
        <v>cinnamon // turquoise yellowside</v>
      </c>
      <c r="C261" s="8" t="str">
        <f>Tables!$Q$3</f>
        <v>TurquoiseCinnamon</v>
      </c>
      <c r="D261" s="5" t="str">
        <f t="shared" si="866"/>
        <v>Malecinnamon // turquoise yellowsideTurquoiseCinnamon</v>
      </c>
      <c r="E261" s="11" t="str">
        <f>Tables!Q19</f>
        <v>Cinnamon / Turquoise
Cinnamon  // Yellowside Turquoise
TurquoiseCinnamon
TurquoiseCinnamon / Yellowside</v>
      </c>
      <c r="F261" s="7" t="str">
        <f t="shared" si="867"/>
        <v xml:space="preserve">Cinnamon / Turquoise
</v>
      </c>
      <c r="G261" s="7" t="str">
        <f t="shared" si="868"/>
        <v>Cinnamon  // Yellowside Turquoise
TurquoiseCinnamon
TurquoiseCinnamon / Yellowside</v>
      </c>
      <c r="H261" s="7" t="str">
        <f t="shared" si="869"/>
        <v xml:space="preserve">Cinnamon  // Yellowside Turquoise
</v>
      </c>
      <c r="I261" s="7" t="str">
        <f t="shared" si="870"/>
        <v>TurquoiseCinnamon
TurquoiseCinnamon / Yellowside</v>
      </c>
      <c r="J261" s="7" t="str">
        <f t="shared" si="861"/>
        <v xml:space="preserve">TurquoiseCinnamon
</v>
      </c>
      <c r="K261" s="7" t="str">
        <f t="shared" si="871"/>
        <v>TurquoiseCinnamon / Yellowside</v>
      </c>
      <c r="L261" s="7" t="str">
        <f t="shared" si="862"/>
        <v>TurquoiseCinnamon / Yellowside</v>
      </c>
      <c r="M261" s="7" t="str">
        <f t="shared" si="872"/>
        <v/>
      </c>
      <c r="N261" s="7" t="str">
        <f t="shared" ref="N261" si="893">IF(ISERROR(SEARCH(CHAR(10),M261,1)),M261,LEFT(M261,SEARCH(CHAR(10),M261,1)))</f>
        <v/>
      </c>
      <c r="O261" s="7" t="str">
        <f t="shared" si="874"/>
        <v/>
      </c>
      <c r="P261" s="7" t="str">
        <f t="shared" ref="P261" si="894">IF(ISERROR(SEARCH(CHAR(10),O261,1)),O261,LEFT(O261,SEARCH(CHAR(10),O261,1)))</f>
        <v/>
      </c>
      <c r="Q261" s="7" t="str">
        <f t="shared" si="876"/>
        <v/>
      </c>
      <c r="R261" s="7" t="str">
        <f t="shared" si="877"/>
        <v/>
      </c>
      <c r="S261" s="7" t="str">
        <f t="shared" si="878"/>
        <v/>
      </c>
      <c r="T261" s="7" t="str">
        <f t="shared" si="879"/>
        <v/>
      </c>
      <c r="U261" s="7" t="str">
        <f t="shared" si="880"/>
        <v/>
      </c>
      <c r="V261" s="7" t="str">
        <f t="shared" si="881"/>
        <v/>
      </c>
      <c r="W261" s="7" t="str">
        <f t="shared" si="882"/>
        <v/>
      </c>
      <c r="X261" s="7" t="str">
        <f t="shared" si="883"/>
        <v/>
      </c>
      <c r="Y261" s="7" t="str">
        <f t="shared" si="884"/>
        <v/>
      </c>
      <c r="Z261" s="7" t="str">
        <f t="shared" si="885"/>
        <v/>
      </c>
      <c r="AA261" s="7" t="str">
        <f t="shared" si="886"/>
        <v/>
      </c>
      <c r="AB261" s="7" t="str">
        <f t="shared" si="887"/>
        <v/>
      </c>
      <c r="AC261" s="7" t="str">
        <f t="shared" si="888"/>
        <v/>
      </c>
      <c r="AD261" s="7"/>
      <c r="AE261" s="7"/>
      <c r="AF261" t="str">
        <f t="shared" si="889"/>
        <v>Male</v>
      </c>
      <c r="AG261" t="str">
        <f t="shared" si="890"/>
        <v>cinnamon // turquoise yellowside</v>
      </c>
      <c r="AH261" t="str">
        <f t="shared" si="891"/>
        <v>TurquoiseCinnamon</v>
      </c>
    </row>
    <row r="262" spans="1:34" ht="15.75" x14ac:dyDescent="0.25">
      <c r="A262" s="6" t="str">
        <f t="shared" ref="A262:B262" si="895">A235</f>
        <v>Male</v>
      </c>
      <c r="B262" s="9" t="str">
        <f t="shared" si="895"/>
        <v xml:space="preserve">Pineapple </v>
      </c>
      <c r="C262" s="8" t="str">
        <f>Tables!$Q$3</f>
        <v>TurquoiseCinnamon</v>
      </c>
      <c r="D262" s="5" t="str">
        <f t="shared" si="866"/>
        <v>MalePineapple TurquoiseCinnamon</v>
      </c>
      <c r="E262" s="11" t="str">
        <f>Tables!Q20</f>
        <v>Cinnamon  // Yellowside Turquoise</v>
      </c>
      <c r="F262" s="7" t="str">
        <f t="shared" si="867"/>
        <v>Cinnamon  // Yellowside Turquoise</v>
      </c>
      <c r="G262" s="7" t="str">
        <f t="shared" si="868"/>
        <v/>
      </c>
      <c r="H262" s="7" t="str">
        <f t="shared" si="869"/>
        <v/>
      </c>
      <c r="I262" s="7" t="str">
        <f t="shared" si="870"/>
        <v/>
      </c>
      <c r="J262" s="7" t="str">
        <f t="shared" si="861"/>
        <v/>
      </c>
      <c r="K262" s="7" t="str">
        <f t="shared" si="871"/>
        <v/>
      </c>
      <c r="L262" s="7" t="str">
        <f t="shared" si="862"/>
        <v/>
      </c>
      <c r="M262" s="7" t="str">
        <f t="shared" si="872"/>
        <v/>
      </c>
      <c r="N262" s="7" t="str">
        <f t="shared" ref="N262" si="896">IF(ISERROR(SEARCH(CHAR(10),M262,1)),M262,LEFT(M262,SEARCH(CHAR(10),M262,1)))</f>
        <v/>
      </c>
      <c r="O262" s="7" t="str">
        <f t="shared" si="874"/>
        <v/>
      </c>
      <c r="P262" s="7" t="str">
        <f t="shared" ref="P262" si="897">IF(ISERROR(SEARCH(CHAR(10),O262,1)),O262,LEFT(O262,SEARCH(CHAR(10),O262,1)))</f>
        <v/>
      </c>
      <c r="Q262" s="7" t="str">
        <f t="shared" si="876"/>
        <v/>
      </c>
      <c r="R262" s="7" t="str">
        <f t="shared" si="877"/>
        <v/>
      </c>
      <c r="S262" s="7" t="str">
        <f t="shared" si="878"/>
        <v/>
      </c>
      <c r="T262" s="7" t="str">
        <f t="shared" si="879"/>
        <v/>
      </c>
      <c r="U262" s="7" t="str">
        <f t="shared" si="880"/>
        <v/>
      </c>
      <c r="V262" s="7" t="str">
        <f t="shared" si="881"/>
        <v/>
      </c>
      <c r="W262" s="7" t="str">
        <f t="shared" si="882"/>
        <v/>
      </c>
      <c r="X262" s="7" t="str">
        <f t="shared" si="883"/>
        <v/>
      </c>
      <c r="Y262" s="7" t="str">
        <f t="shared" si="884"/>
        <v/>
      </c>
      <c r="Z262" s="7" t="str">
        <f t="shared" si="885"/>
        <v/>
      </c>
      <c r="AA262" s="7" t="str">
        <f t="shared" si="886"/>
        <v/>
      </c>
      <c r="AB262" s="7" t="str">
        <f t="shared" si="887"/>
        <v/>
      </c>
      <c r="AC262" s="7" t="str">
        <f t="shared" si="888"/>
        <v/>
      </c>
      <c r="AD262" s="7"/>
      <c r="AE262" s="7"/>
      <c r="AF262" t="str">
        <f t="shared" si="889"/>
        <v>Male</v>
      </c>
      <c r="AG262" t="str">
        <f t="shared" si="890"/>
        <v xml:space="preserve">Pineapple </v>
      </c>
      <c r="AH262" t="str">
        <f t="shared" si="891"/>
        <v>TurquoiseCinnamon</v>
      </c>
    </row>
    <row r="263" spans="1:34" ht="30" x14ac:dyDescent="0.25">
      <c r="A263" s="6" t="str">
        <f t="shared" ref="A263:B263" si="898">A236</f>
        <v>Male</v>
      </c>
      <c r="B263" s="9" t="str">
        <f t="shared" si="898"/>
        <v>Pineapple / Turquoise</v>
      </c>
      <c r="C263" s="8" t="str">
        <f>Tables!$Q$3</f>
        <v>TurquoiseCinnamon</v>
      </c>
      <c r="D263" s="5" t="str">
        <f t="shared" si="866"/>
        <v>MalePineapple / TurquoiseTurquoiseCinnamon</v>
      </c>
      <c r="E263" s="11" t="str">
        <f>Tables!Q21</f>
        <v>Cinnamon  // Yellowside Turquoise
TurquoiseCinnamon / Yellowside</v>
      </c>
      <c r="F263" s="7" t="str">
        <f t="shared" si="867"/>
        <v xml:space="preserve">Cinnamon  // Yellowside Turquoise
</v>
      </c>
      <c r="G263" s="7" t="str">
        <f t="shared" si="868"/>
        <v>TurquoiseCinnamon / Yellowside</v>
      </c>
      <c r="H263" s="7" t="str">
        <f t="shared" si="869"/>
        <v>TurquoiseCinnamon / Yellowside</v>
      </c>
      <c r="I263" s="7" t="str">
        <f t="shared" si="870"/>
        <v/>
      </c>
      <c r="J263" s="7" t="str">
        <f t="shared" si="861"/>
        <v/>
      </c>
      <c r="K263" s="7" t="str">
        <f t="shared" si="871"/>
        <v/>
      </c>
      <c r="L263" s="7" t="str">
        <f t="shared" si="862"/>
        <v/>
      </c>
      <c r="M263" s="7" t="str">
        <f t="shared" si="872"/>
        <v/>
      </c>
      <c r="N263" s="7" t="str">
        <f t="shared" ref="N263" si="899">IF(ISERROR(SEARCH(CHAR(10),M263,1)),M263,LEFT(M263,SEARCH(CHAR(10),M263,1)))</f>
        <v/>
      </c>
      <c r="O263" s="7" t="str">
        <f t="shared" si="874"/>
        <v/>
      </c>
      <c r="P263" s="7" t="str">
        <f t="shared" ref="P263" si="900">IF(ISERROR(SEARCH(CHAR(10),O263,1)),O263,LEFT(O263,SEARCH(CHAR(10),O263,1)))</f>
        <v/>
      </c>
      <c r="Q263" s="7" t="str">
        <f t="shared" si="876"/>
        <v/>
      </c>
      <c r="R263" s="7" t="str">
        <f t="shared" si="877"/>
        <v/>
      </c>
      <c r="S263" s="7" t="str">
        <f t="shared" si="878"/>
        <v/>
      </c>
      <c r="T263" s="7" t="str">
        <f t="shared" si="879"/>
        <v/>
      </c>
      <c r="U263" s="7" t="str">
        <f t="shared" si="880"/>
        <v/>
      </c>
      <c r="V263" s="7" t="str">
        <f t="shared" si="881"/>
        <v/>
      </c>
      <c r="W263" s="7" t="str">
        <f t="shared" si="882"/>
        <v/>
      </c>
      <c r="X263" s="7" t="str">
        <f t="shared" si="883"/>
        <v/>
      </c>
      <c r="Y263" s="7" t="str">
        <f t="shared" si="884"/>
        <v/>
      </c>
      <c r="Z263" s="7" t="str">
        <f t="shared" si="885"/>
        <v/>
      </c>
      <c r="AA263" s="7" t="str">
        <f t="shared" si="886"/>
        <v/>
      </c>
      <c r="AB263" s="7" t="str">
        <f t="shared" si="887"/>
        <v/>
      </c>
      <c r="AC263" s="7" t="str">
        <f t="shared" si="888"/>
        <v/>
      </c>
      <c r="AD263" s="7"/>
      <c r="AE263" s="7"/>
      <c r="AF263" t="str">
        <f t="shared" si="889"/>
        <v>Male</v>
      </c>
      <c r="AG263" t="str">
        <f t="shared" si="890"/>
        <v>Pineapple / Turquoise</v>
      </c>
      <c r="AH263" t="str">
        <f t="shared" si="891"/>
        <v>TurquoiseCinnamon</v>
      </c>
    </row>
    <row r="264" spans="1:34" ht="15.75" x14ac:dyDescent="0.25">
      <c r="A264" s="6" t="str">
        <f t="shared" ref="A264:B264" si="901">A237</f>
        <v>Male</v>
      </c>
      <c r="B264" s="9" t="str">
        <f t="shared" si="901"/>
        <v>Turquoise</v>
      </c>
      <c r="C264" s="8" t="str">
        <f>Tables!$Q$3</f>
        <v>TurquoiseCinnamon</v>
      </c>
      <c r="D264" s="5" t="str">
        <f t="shared" si="866"/>
        <v>MaleTurquoiseTurquoiseCinnamon</v>
      </c>
      <c r="E264" s="11" t="str">
        <f>Tables!Q22</f>
        <v>Turquoise / Cinnamon</v>
      </c>
      <c r="F264" s="7" t="str">
        <f t="shared" si="867"/>
        <v>Turquoise / Cinnamon</v>
      </c>
      <c r="G264" s="7" t="str">
        <f t="shared" si="868"/>
        <v/>
      </c>
      <c r="H264" s="7" t="str">
        <f t="shared" si="869"/>
        <v/>
      </c>
      <c r="I264" s="7" t="str">
        <f t="shared" si="870"/>
        <v/>
      </c>
      <c r="J264" s="7" t="str">
        <f t="shared" si="861"/>
        <v/>
      </c>
      <c r="K264" s="7" t="str">
        <f t="shared" si="871"/>
        <v/>
      </c>
      <c r="L264" s="7" t="str">
        <f t="shared" si="862"/>
        <v/>
      </c>
      <c r="M264" s="7" t="str">
        <f t="shared" si="872"/>
        <v/>
      </c>
      <c r="N264" s="7" t="str">
        <f t="shared" ref="N264" si="902">IF(ISERROR(SEARCH(CHAR(10),M264,1)),M264,LEFT(M264,SEARCH(CHAR(10),M264,1)))</f>
        <v/>
      </c>
      <c r="O264" s="7" t="str">
        <f t="shared" si="874"/>
        <v/>
      </c>
      <c r="P264" s="7" t="str">
        <f t="shared" ref="P264" si="903">IF(ISERROR(SEARCH(CHAR(10),O264,1)),O264,LEFT(O264,SEARCH(CHAR(10),O264,1)))</f>
        <v/>
      </c>
      <c r="Q264" s="7" t="str">
        <f t="shared" si="876"/>
        <v/>
      </c>
      <c r="R264" s="7" t="str">
        <f t="shared" si="877"/>
        <v/>
      </c>
      <c r="S264" s="7" t="str">
        <f t="shared" si="878"/>
        <v/>
      </c>
      <c r="T264" s="7" t="str">
        <f t="shared" si="879"/>
        <v/>
      </c>
      <c r="U264" s="7" t="str">
        <f t="shared" si="880"/>
        <v/>
      </c>
      <c r="V264" s="7" t="str">
        <f t="shared" si="881"/>
        <v/>
      </c>
      <c r="W264" s="7" t="str">
        <f t="shared" si="882"/>
        <v/>
      </c>
      <c r="X264" s="7" t="str">
        <f t="shared" si="883"/>
        <v/>
      </c>
      <c r="Y264" s="7" t="str">
        <f t="shared" si="884"/>
        <v/>
      </c>
      <c r="Z264" s="7" t="str">
        <f t="shared" si="885"/>
        <v/>
      </c>
      <c r="AA264" s="7" t="str">
        <f t="shared" si="886"/>
        <v/>
      </c>
      <c r="AB264" s="7" t="str">
        <f t="shared" si="887"/>
        <v/>
      </c>
      <c r="AC264" s="7" t="str">
        <f t="shared" si="888"/>
        <v/>
      </c>
      <c r="AD264" s="7"/>
      <c r="AE264" s="7"/>
      <c r="AF264" t="str">
        <f t="shared" si="889"/>
        <v>Male</v>
      </c>
      <c r="AG264" t="str">
        <f t="shared" si="890"/>
        <v>Turquoise</v>
      </c>
      <c r="AH264" t="str">
        <f t="shared" si="891"/>
        <v>TurquoiseCinnamon</v>
      </c>
    </row>
    <row r="265" spans="1:34" ht="30" x14ac:dyDescent="0.25">
      <c r="A265" s="6" t="str">
        <f t="shared" ref="A265:B265" si="904">A238</f>
        <v>Male</v>
      </c>
      <c r="B265" s="9" t="str">
        <f t="shared" si="904"/>
        <v>turquoise / yellowside</v>
      </c>
      <c r="C265" s="8" t="str">
        <f>Tables!$Q$3</f>
        <v>TurquoiseCinnamon</v>
      </c>
      <c r="D265" s="5" t="str">
        <f t="shared" si="866"/>
        <v>Maleturquoise / yellowsideTurquoiseCinnamon</v>
      </c>
      <c r="E265" s="11" t="str">
        <f>Tables!Q23</f>
        <v>Turquoise / Cinnamon
Turquoise // Yellowside Cinnamon</v>
      </c>
      <c r="F265" s="7" t="str">
        <f t="shared" si="867"/>
        <v xml:space="preserve">Turquoise / Cinnamon
</v>
      </c>
      <c r="G265" s="7" t="str">
        <f t="shared" si="868"/>
        <v>Turquoise // Yellowside Cinnamon</v>
      </c>
      <c r="H265" s="7" t="str">
        <f t="shared" si="869"/>
        <v>Turquoise // Yellowside Cinnamon</v>
      </c>
      <c r="I265" s="7" t="str">
        <f t="shared" si="870"/>
        <v/>
      </c>
      <c r="J265" s="7" t="str">
        <f t="shared" si="861"/>
        <v/>
      </c>
      <c r="K265" s="7" t="str">
        <f t="shared" si="871"/>
        <v/>
      </c>
      <c r="L265" s="7" t="str">
        <f t="shared" si="862"/>
        <v/>
      </c>
      <c r="M265" s="7" t="str">
        <f t="shared" si="872"/>
        <v/>
      </c>
      <c r="N265" s="7" t="str">
        <f t="shared" ref="N265" si="905">IF(ISERROR(SEARCH(CHAR(10),M265,1)),M265,LEFT(M265,SEARCH(CHAR(10),M265,1)))</f>
        <v/>
      </c>
      <c r="O265" s="7" t="str">
        <f t="shared" si="874"/>
        <v/>
      </c>
      <c r="P265" s="7" t="str">
        <f t="shared" ref="P265" si="906">IF(ISERROR(SEARCH(CHAR(10),O265,1)),O265,LEFT(O265,SEARCH(CHAR(10),O265,1)))</f>
        <v/>
      </c>
      <c r="Q265" s="7" t="str">
        <f t="shared" si="876"/>
        <v/>
      </c>
      <c r="R265" s="7" t="str">
        <f t="shared" si="877"/>
        <v/>
      </c>
      <c r="S265" s="7" t="str">
        <f t="shared" si="878"/>
        <v/>
      </c>
      <c r="T265" s="7" t="str">
        <f t="shared" si="879"/>
        <v/>
      </c>
      <c r="U265" s="7" t="str">
        <f t="shared" si="880"/>
        <v/>
      </c>
      <c r="V265" s="7" t="str">
        <f t="shared" si="881"/>
        <v/>
      </c>
      <c r="W265" s="7" t="str">
        <f t="shared" si="882"/>
        <v/>
      </c>
      <c r="X265" s="7" t="str">
        <f t="shared" si="883"/>
        <v/>
      </c>
      <c r="Y265" s="7" t="str">
        <f t="shared" si="884"/>
        <v/>
      </c>
      <c r="Z265" s="7" t="str">
        <f t="shared" si="885"/>
        <v/>
      </c>
      <c r="AA265" s="7" t="str">
        <f t="shared" si="886"/>
        <v/>
      </c>
      <c r="AB265" s="7" t="str">
        <f t="shared" si="887"/>
        <v/>
      </c>
      <c r="AC265" s="7" t="str">
        <f t="shared" si="888"/>
        <v/>
      </c>
      <c r="AD265" s="7"/>
      <c r="AE265" s="7"/>
      <c r="AF265" t="str">
        <f t="shared" si="889"/>
        <v>Male</v>
      </c>
      <c r="AG265" t="str">
        <f t="shared" si="890"/>
        <v>turquoise / yellowside</v>
      </c>
      <c r="AH265" t="str">
        <f t="shared" si="891"/>
        <v>TurquoiseCinnamon</v>
      </c>
    </row>
    <row r="266" spans="1:34" ht="30" x14ac:dyDescent="0.25">
      <c r="A266" s="6" t="str">
        <f t="shared" ref="A266:B266" si="907">A239</f>
        <v>Male</v>
      </c>
      <c r="B266" s="9" t="str">
        <f t="shared" si="907"/>
        <v xml:space="preserve">Turquoise / Cinnamon </v>
      </c>
      <c r="C266" s="8" t="str">
        <f>Tables!$Q$3</f>
        <v>TurquoiseCinnamon</v>
      </c>
      <c r="D266" s="5" t="str">
        <f t="shared" si="866"/>
        <v>MaleTurquoise / Cinnamon TurquoiseCinnamon</v>
      </c>
      <c r="E266" s="11" t="str">
        <f>Tables!Q24</f>
        <v>Turquoise / Cinnamon
TurquoiseCinnamon</v>
      </c>
      <c r="F266" s="7" t="str">
        <f t="shared" si="867"/>
        <v xml:space="preserve">Turquoise / Cinnamon
</v>
      </c>
      <c r="G266" s="7" t="str">
        <f t="shared" si="868"/>
        <v>TurquoiseCinnamon</v>
      </c>
      <c r="H266" s="7" t="str">
        <f t="shared" si="869"/>
        <v>TurquoiseCinnamon</v>
      </c>
      <c r="I266" s="7" t="str">
        <f t="shared" si="870"/>
        <v/>
      </c>
      <c r="J266" s="7" t="str">
        <f t="shared" si="861"/>
        <v/>
      </c>
      <c r="K266" s="7" t="str">
        <f t="shared" si="871"/>
        <v/>
      </c>
      <c r="L266" s="7" t="str">
        <f t="shared" si="862"/>
        <v/>
      </c>
      <c r="M266" s="7" t="str">
        <f t="shared" si="872"/>
        <v/>
      </c>
      <c r="N266" s="7" t="str">
        <f t="shared" ref="N266" si="908">IF(ISERROR(SEARCH(CHAR(10),M266,1)),M266,LEFT(M266,SEARCH(CHAR(10),M266,1)))</f>
        <v/>
      </c>
      <c r="O266" s="7" t="str">
        <f t="shared" si="874"/>
        <v/>
      </c>
      <c r="P266" s="7" t="str">
        <f t="shared" ref="P266" si="909">IF(ISERROR(SEARCH(CHAR(10),O266,1)),O266,LEFT(O266,SEARCH(CHAR(10),O266,1)))</f>
        <v/>
      </c>
      <c r="Q266" s="7" t="str">
        <f t="shared" si="876"/>
        <v/>
      </c>
      <c r="R266" s="7" t="str">
        <f t="shared" si="877"/>
        <v/>
      </c>
      <c r="S266" s="7" t="str">
        <f t="shared" si="878"/>
        <v/>
      </c>
      <c r="T266" s="7" t="str">
        <f t="shared" si="879"/>
        <v/>
      </c>
      <c r="U266" s="7" t="str">
        <f t="shared" si="880"/>
        <v/>
      </c>
      <c r="V266" s="7" t="str">
        <f t="shared" si="881"/>
        <v/>
      </c>
      <c r="W266" s="7" t="str">
        <f t="shared" si="882"/>
        <v/>
      </c>
      <c r="X266" s="7" t="str">
        <f t="shared" si="883"/>
        <v/>
      </c>
      <c r="Y266" s="7" t="str">
        <f t="shared" si="884"/>
        <v/>
      </c>
      <c r="Z266" s="7" t="str">
        <f t="shared" si="885"/>
        <v/>
      </c>
      <c r="AA266" s="7" t="str">
        <f t="shared" si="886"/>
        <v/>
      </c>
      <c r="AB266" s="7" t="str">
        <f t="shared" si="887"/>
        <v/>
      </c>
      <c r="AC266" s="7" t="str">
        <f t="shared" si="888"/>
        <v/>
      </c>
      <c r="AD266" s="7"/>
      <c r="AE266" s="7"/>
      <c r="AF266" t="str">
        <f t="shared" si="889"/>
        <v>Male</v>
      </c>
      <c r="AG266" t="str">
        <f t="shared" si="890"/>
        <v xml:space="preserve">Turquoise / Cinnamon </v>
      </c>
      <c r="AH266" t="str">
        <f t="shared" si="891"/>
        <v>TurquoiseCinnamon</v>
      </c>
    </row>
    <row r="267" spans="1:34" ht="60" x14ac:dyDescent="0.25">
      <c r="A267" s="6" t="str">
        <f t="shared" ref="A267:B267" si="910">A240</f>
        <v>Male</v>
      </c>
      <c r="B267" s="9" t="str">
        <f t="shared" si="910"/>
        <v>Turquoise // Yellowside Cinamon</v>
      </c>
      <c r="C267" s="8" t="str">
        <f>Tables!$Q$3</f>
        <v>TurquoiseCinnamon</v>
      </c>
      <c r="D267" s="5" t="str">
        <f t="shared" si="866"/>
        <v>MaleTurquoise // Yellowside CinamonTurquoiseCinnamon</v>
      </c>
      <c r="E267" s="11" t="str">
        <f>Tables!Q25</f>
        <v>Turquoise / Cinnamon
Turquoise// Yellowside Cinnamon
TurquoiseCinnamon
TurquoiseCinnamon / Yellowside</v>
      </c>
      <c r="F267" s="7" t="str">
        <f t="shared" si="867"/>
        <v xml:space="preserve">Turquoise / Cinnamon
</v>
      </c>
      <c r="G267" s="7" t="str">
        <f t="shared" si="868"/>
        <v>Turquoise// Yellowside Cinnamon
TurquoiseCinnamon
TurquoiseCinnamon / Yellowside</v>
      </c>
      <c r="H267" s="7" t="str">
        <f t="shared" si="869"/>
        <v xml:space="preserve">Turquoise// Yellowside Cinnamon
</v>
      </c>
      <c r="I267" s="7" t="str">
        <f t="shared" si="870"/>
        <v>TurquoiseCinnamon
TurquoiseCinnamon / Yellowside</v>
      </c>
      <c r="J267" s="7" t="str">
        <f t="shared" si="861"/>
        <v xml:space="preserve">TurquoiseCinnamon
</v>
      </c>
      <c r="K267" s="7" t="str">
        <f t="shared" si="871"/>
        <v>TurquoiseCinnamon / Yellowside</v>
      </c>
      <c r="L267" s="7" t="str">
        <f t="shared" si="862"/>
        <v>TurquoiseCinnamon / Yellowside</v>
      </c>
      <c r="M267" s="7" t="str">
        <f t="shared" si="872"/>
        <v/>
      </c>
      <c r="N267" s="7" t="str">
        <f t="shared" ref="N267" si="911">IF(ISERROR(SEARCH(CHAR(10),M267,1)),M267,LEFT(M267,SEARCH(CHAR(10),M267,1)))</f>
        <v/>
      </c>
      <c r="O267" s="7" t="str">
        <f t="shared" si="874"/>
        <v/>
      </c>
      <c r="P267" s="7" t="str">
        <f t="shared" ref="P267" si="912">IF(ISERROR(SEARCH(CHAR(10),O267,1)),O267,LEFT(O267,SEARCH(CHAR(10),O267,1)))</f>
        <v/>
      </c>
      <c r="Q267" s="7" t="str">
        <f t="shared" si="876"/>
        <v/>
      </c>
      <c r="R267" s="7" t="str">
        <f t="shared" si="877"/>
        <v/>
      </c>
      <c r="S267" s="7" t="str">
        <f t="shared" si="878"/>
        <v/>
      </c>
      <c r="T267" s="7" t="str">
        <f t="shared" si="879"/>
        <v/>
      </c>
      <c r="U267" s="7" t="str">
        <f t="shared" si="880"/>
        <v/>
      </c>
      <c r="V267" s="7" t="str">
        <f t="shared" si="881"/>
        <v/>
      </c>
      <c r="W267" s="7" t="str">
        <f t="shared" si="882"/>
        <v/>
      </c>
      <c r="X267" s="7" t="str">
        <f t="shared" si="883"/>
        <v/>
      </c>
      <c r="Y267" s="7" t="str">
        <f t="shared" si="884"/>
        <v/>
      </c>
      <c r="Z267" s="7" t="str">
        <f t="shared" si="885"/>
        <v/>
      </c>
      <c r="AA267" s="7" t="str">
        <f t="shared" si="886"/>
        <v/>
      </c>
      <c r="AB267" s="7" t="str">
        <f t="shared" si="887"/>
        <v/>
      </c>
      <c r="AC267" s="7" t="str">
        <f t="shared" si="888"/>
        <v/>
      </c>
      <c r="AD267" s="7"/>
      <c r="AE267" s="7"/>
      <c r="AF267" t="str">
        <f t="shared" si="889"/>
        <v>Male</v>
      </c>
      <c r="AG267" t="str">
        <f t="shared" si="890"/>
        <v>Turquoise // Yellowside Cinamon</v>
      </c>
      <c r="AH267" t="str">
        <f t="shared" si="891"/>
        <v>TurquoiseCinnamon</v>
      </c>
    </row>
    <row r="268" spans="1:34" ht="15.75" x14ac:dyDescent="0.25">
      <c r="A268" s="6" t="str">
        <f t="shared" ref="A268:B268" si="913">A241</f>
        <v>Male</v>
      </c>
      <c r="B268" s="9" t="str">
        <f t="shared" si="913"/>
        <v>TurquoiseCinnamon</v>
      </c>
      <c r="C268" s="8" t="str">
        <f>Tables!$Q$3</f>
        <v>TurquoiseCinnamon</v>
      </c>
      <c r="D268" s="5" t="str">
        <f t="shared" si="866"/>
        <v>MaleTurquoiseCinnamonTurquoiseCinnamon</v>
      </c>
      <c r="E268" s="11" t="str">
        <f>Tables!Q26</f>
        <v>TurquoiseCinnamon</v>
      </c>
      <c r="F268" s="7" t="str">
        <f t="shared" si="867"/>
        <v>TurquoiseCinnamon</v>
      </c>
      <c r="G268" s="7" t="str">
        <f t="shared" si="868"/>
        <v/>
      </c>
      <c r="H268" s="7" t="str">
        <f t="shared" si="869"/>
        <v/>
      </c>
      <c r="I268" s="7" t="str">
        <f t="shared" si="870"/>
        <v/>
      </c>
      <c r="J268" s="7" t="str">
        <f t="shared" si="861"/>
        <v/>
      </c>
      <c r="K268" s="7" t="str">
        <f t="shared" si="871"/>
        <v/>
      </c>
      <c r="L268" s="7" t="str">
        <f t="shared" si="862"/>
        <v/>
      </c>
      <c r="M268" s="7" t="str">
        <f t="shared" si="872"/>
        <v/>
      </c>
      <c r="N268" s="7" t="str">
        <f t="shared" ref="N268" si="914">IF(ISERROR(SEARCH(CHAR(10),M268,1)),M268,LEFT(M268,SEARCH(CHAR(10),M268,1)))</f>
        <v/>
      </c>
      <c r="O268" s="7" t="str">
        <f t="shared" si="874"/>
        <v/>
      </c>
      <c r="P268" s="7" t="str">
        <f t="shared" ref="P268" si="915">IF(ISERROR(SEARCH(CHAR(10),O268,1)),O268,LEFT(O268,SEARCH(CHAR(10),O268,1)))</f>
        <v/>
      </c>
      <c r="Q268" s="7" t="str">
        <f t="shared" si="876"/>
        <v/>
      </c>
      <c r="R268" s="7" t="str">
        <f t="shared" si="877"/>
        <v/>
      </c>
      <c r="S268" s="7" t="str">
        <f t="shared" si="878"/>
        <v/>
      </c>
      <c r="T268" s="7" t="str">
        <f t="shared" si="879"/>
        <v/>
      </c>
      <c r="U268" s="7" t="str">
        <f t="shared" si="880"/>
        <v/>
      </c>
      <c r="V268" s="7" t="str">
        <f t="shared" si="881"/>
        <v/>
      </c>
      <c r="W268" s="7" t="str">
        <f t="shared" si="882"/>
        <v/>
      </c>
      <c r="X268" s="7" t="str">
        <f t="shared" si="883"/>
        <v/>
      </c>
      <c r="Y268" s="7" t="str">
        <f t="shared" si="884"/>
        <v/>
      </c>
      <c r="Z268" s="7" t="str">
        <f t="shared" si="885"/>
        <v/>
      </c>
      <c r="AA268" s="7" t="str">
        <f t="shared" si="886"/>
        <v/>
      </c>
      <c r="AB268" s="7" t="str">
        <f t="shared" si="887"/>
        <v/>
      </c>
      <c r="AC268" s="7" t="str">
        <f t="shared" si="888"/>
        <v/>
      </c>
      <c r="AD268" s="7"/>
      <c r="AE268" s="7"/>
      <c r="AF268" t="str">
        <f t="shared" si="889"/>
        <v>Male</v>
      </c>
      <c r="AG268" t="str">
        <f t="shared" si="890"/>
        <v>TurquoiseCinnamon</v>
      </c>
      <c r="AH268" t="str">
        <f t="shared" si="891"/>
        <v>TurquoiseCinnamon</v>
      </c>
    </row>
    <row r="269" spans="1:34" ht="30" x14ac:dyDescent="0.25">
      <c r="A269" s="6" t="str">
        <f t="shared" ref="A269:B269" si="916">A242</f>
        <v>Male</v>
      </c>
      <c r="B269" s="9" t="str">
        <f t="shared" si="916"/>
        <v>TurquoiseCinnamon / Yellowside</v>
      </c>
      <c r="C269" s="8" t="str">
        <f>Tables!$Q$3</f>
        <v>TurquoiseCinnamon</v>
      </c>
      <c r="D269" s="5" t="str">
        <f t="shared" si="866"/>
        <v>MaleTurquoiseCinnamon / YellowsideTurquoiseCinnamon</v>
      </c>
      <c r="E269" s="11" t="str">
        <f>Tables!Q27</f>
        <v>TurquoiseCinnamon
TurquoisePineapple</v>
      </c>
      <c r="F269" s="7" t="str">
        <f t="shared" si="867"/>
        <v xml:space="preserve">TurquoiseCinnamon
</v>
      </c>
      <c r="G269" s="7" t="str">
        <f t="shared" si="868"/>
        <v>TurquoisePineapple</v>
      </c>
      <c r="H269" s="7" t="str">
        <f t="shared" si="869"/>
        <v>TurquoisePineapple</v>
      </c>
      <c r="I269" s="7" t="str">
        <f t="shared" si="870"/>
        <v/>
      </c>
      <c r="J269" s="7" t="str">
        <f t="shared" si="861"/>
        <v/>
      </c>
      <c r="K269" s="7" t="str">
        <f t="shared" si="871"/>
        <v/>
      </c>
      <c r="L269" s="7" t="str">
        <f t="shared" si="862"/>
        <v/>
      </c>
      <c r="M269" s="7" t="str">
        <f t="shared" si="872"/>
        <v/>
      </c>
      <c r="N269" s="7" t="str">
        <f t="shared" ref="N269" si="917">IF(ISERROR(SEARCH(CHAR(10),M269,1)),M269,LEFT(M269,SEARCH(CHAR(10),M269,1)))</f>
        <v/>
      </c>
      <c r="O269" s="7" t="str">
        <f t="shared" si="874"/>
        <v/>
      </c>
      <c r="P269" s="7" t="str">
        <f t="shared" ref="P269" si="918">IF(ISERROR(SEARCH(CHAR(10),O269,1)),O269,LEFT(O269,SEARCH(CHAR(10),O269,1)))</f>
        <v/>
      </c>
      <c r="Q269" s="7" t="str">
        <f t="shared" si="876"/>
        <v/>
      </c>
      <c r="R269" s="7" t="str">
        <f t="shared" si="877"/>
        <v/>
      </c>
      <c r="S269" s="7" t="str">
        <f t="shared" si="878"/>
        <v/>
      </c>
      <c r="T269" s="7" t="str">
        <f t="shared" si="879"/>
        <v/>
      </c>
      <c r="U269" s="7" t="str">
        <f t="shared" si="880"/>
        <v/>
      </c>
      <c r="V269" s="7" t="str">
        <f t="shared" si="881"/>
        <v/>
      </c>
      <c r="W269" s="7" t="str">
        <f t="shared" si="882"/>
        <v/>
      </c>
      <c r="X269" s="7" t="str">
        <f t="shared" si="883"/>
        <v/>
      </c>
      <c r="Y269" s="7" t="str">
        <f t="shared" si="884"/>
        <v/>
      </c>
      <c r="Z269" s="7" t="str">
        <f t="shared" si="885"/>
        <v/>
      </c>
      <c r="AA269" s="7" t="str">
        <f t="shared" si="886"/>
        <v/>
      </c>
      <c r="AB269" s="7" t="str">
        <f t="shared" si="887"/>
        <v/>
      </c>
      <c r="AC269" s="7" t="str">
        <f t="shared" si="888"/>
        <v/>
      </c>
      <c r="AD269" s="7"/>
      <c r="AE269" s="7"/>
      <c r="AF269" t="str">
        <f t="shared" si="889"/>
        <v>Male</v>
      </c>
      <c r="AG269" t="str">
        <f t="shared" si="890"/>
        <v>TurquoiseCinnamon / Yellowside</v>
      </c>
      <c r="AH269" t="str">
        <f t="shared" si="891"/>
        <v>TurquoiseCinnamon</v>
      </c>
    </row>
    <row r="270" spans="1:34" ht="15.75" x14ac:dyDescent="0.25">
      <c r="A270" s="6" t="str">
        <f t="shared" ref="A270:B270" si="919">A243</f>
        <v>Male</v>
      </c>
      <c r="B270" s="9" t="str">
        <f t="shared" si="919"/>
        <v>TurquoiseYellowside</v>
      </c>
      <c r="C270" s="8" t="str">
        <f>Tables!$Q$3</f>
        <v>TurquoiseCinnamon</v>
      </c>
      <c r="D270" s="5" t="str">
        <f t="shared" si="866"/>
        <v>MaleTurquoiseYellowsideTurquoiseCinnamon</v>
      </c>
      <c r="E270" s="11" t="str">
        <f>Tables!Q28</f>
        <v>Turquoise // Yellowside Cinnamon</v>
      </c>
      <c r="F270" s="7" t="str">
        <f t="shared" si="867"/>
        <v>Turquoise // Yellowside Cinnamon</v>
      </c>
      <c r="G270" s="7" t="str">
        <f t="shared" si="868"/>
        <v/>
      </c>
      <c r="H270" s="7" t="str">
        <f t="shared" si="869"/>
        <v/>
      </c>
      <c r="I270" s="7" t="str">
        <f t="shared" si="870"/>
        <v/>
      </c>
      <c r="J270" s="7" t="str">
        <f t="shared" si="861"/>
        <v/>
      </c>
      <c r="K270" s="7" t="str">
        <f t="shared" si="871"/>
        <v/>
      </c>
      <c r="L270" s="7" t="str">
        <f t="shared" si="862"/>
        <v/>
      </c>
      <c r="M270" s="7" t="str">
        <f t="shared" si="872"/>
        <v/>
      </c>
      <c r="N270" s="7" t="str">
        <f t="shared" ref="N270" si="920">IF(ISERROR(SEARCH(CHAR(10),M270,1)),M270,LEFT(M270,SEARCH(CHAR(10),M270,1)))</f>
        <v/>
      </c>
      <c r="O270" s="7" t="str">
        <f t="shared" si="874"/>
        <v/>
      </c>
      <c r="P270" s="7" t="str">
        <f t="shared" ref="P270" si="921">IF(ISERROR(SEARCH(CHAR(10),O270,1)),O270,LEFT(O270,SEARCH(CHAR(10),O270,1)))</f>
        <v/>
      </c>
      <c r="Q270" s="7" t="str">
        <f t="shared" si="876"/>
        <v/>
      </c>
      <c r="R270" s="7" t="str">
        <f t="shared" si="877"/>
        <v/>
      </c>
      <c r="S270" s="7" t="str">
        <f t="shared" si="878"/>
        <v/>
      </c>
      <c r="T270" s="7" t="str">
        <f t="shared" si="879"/>
        <v/>
      </c>
      <c r="U270" s="7" t="str">
        <f t="shared" si="880"/>
        <v/>
      </c>
      <c r="V270" s="7" t="str">
        <f t="shared" si="881"/>
        <v/>
      </c>
      <c r="W270" s="7" t="str">
        <f t="shared" si="882"/>
        <v/>
      </c>
      <c r="X270" s="7" t="str">
        <f t="shared" si="883"/>
        <v/>
      </c>
      <c r="Y270" s="7" t="str">
        <f t="shared" si="884"/>
        <v/>
      </c>
      <c r="Z270" s="7" t="str">
        <f t="shared" si="885"/>
        <v/>
      </c>
      <c r="AA270" s="7" t="str">
        <f t="shared" si="886"/>
        <v/>
      </c>
      <c r="AB270" s="7" t="str">
        <f t="shared" si="887"/>
        <v/>
      </c>
      <c r="AC270" s="7" t="str">
        <f t="shared" si="888"/>
        <v/>
      </c>
      <c r="AD270" s="7"/>
      <c r="AE270" s="7"/>
      <c r="AF270" t="str">
        <f t="shared" si="889"/>
        <v>Male</v>
      </c>
      <c r="AG270" t="str">
        <f t="shared" si="890"/>
        <v>TurquoiseYellowside</v>
      </c>
      <c r="AH270" t="str">
        <f t="shared" si="891"/>
        <v>TurquoiseCinnamon</v>
      </c>
    </row>
    <row r="271" spans="1:34" ht="30" x14ac:dyDescent="0.25">
      <c r="A271" s="6" t="str">
        <f t="shared" ref="A271:B271" si="922">A244</f>
        <v>Male</v>
      </c>
      <c r="B271" s="9" t="str">
        <f t="shared" si="922"/>
        <v>TurquoiseYellowside / Cinnamon</v>
      </c>
      <c r="C271" s="8" t="str">
        <f>Tables!$Q$3</f>
        <v>TurquoiseCinnamon</v>
      </c>
      <c r="D271" s="5" t="str">
        <f t="shared" si="866"/>
        <v>MaleTurquoiseYellowside / CinnamonTurquoiseCinnamon</v>
      </c>
      <c r="E271" s="11" t="str">
        <f>Tables!Q29</f>
        <v>Turquoise // Yellowside Cinnamon
TurquoiseCinnamon / Yellowside</v>
      </c>
      <c r="F271" s="7" t="str">
        <f t="shared" si="867"/>
        <v xml:space="preserve">Turquoise // Yellowside Cinnamon
</v>
      </c>
      <c r="G271" s="7" t="str">
        <f t="shared" si="868"/>
        <v>TurquoiseCinnamon / Yellowside</v>
      </c>
      <c r="H271" s="7" t="str">
        <f t="shared" si="869"/>
        <v>TurquoiseCinnamon / Yellowside</v>
      </c>
      <c r="I271" s="7" t="str">
        <f t="shared" si="870"/>
        <v/>
      </c>
      <c r="J271" s="7" t="str">
        <f t="shared" si="861"/>
        <v/>
      </c>
      <c r="K271" s="7" t="str">
        <f t="shared" si="871"/>
        <v/>
      </c>
      <c r="L271" s="7" t="str">
        <f t="shared" si="862"/>
        <v/>
      </c>
      <c r="M271" s="7" t="str">
        <f t="shared" si="872"/>
        <v/>
      </c>
      <c r="N271" s="7" t="str">
        <f t="shared" ref="N271" si="923">IF(ISERROR(SEARCH(CHAR(10),M271,1)),M271,LEFT(M271,SEARCH(CHAR(10),M271,1)))</f>
        <v/>
      </c>
      <c r="O271" s="7" t="str">
        <f t="shared" si="874"/>
        <v/>
      </c>
      <c r="P271" s="7" t="str">
        <f t="shared" ref="P271" si="924">IF(ISERROR(SEARCH(CHAR(10),O271,1)),O271,LEFT(O271,SEARCH(CHAR(10),O271,1)))</f>
        <v/>
      </c>
      <c r="Q271" s="7" t="str">
        <f t="shared" si="876"/>
        <v/>
      </c>
      <c r="R271" s="7" t="str">
        <f t="shared" si="877"/>
        <v/>
      </c>
      <c r="S271" s="7" t="str">
        <f t="shared" si="878"/>
        <v/>
      </c>
      <c r="T271" s="7" t="str">
        <f t="shared" si="879"/>
        <v/>
      </c>
      <c r="U271" s="7" t="str">
        <f t="shared" si="880"/>
        <v/>
      </c>
      <c r="V271" s="7" t="str">
        <f t="shared" si="881"/>
        <v/>
      </c>
      <c r="W271" s="7" t="str">
        <f t="shared" si="882"/>
        <v/>
      </c>
      <c r="X271" s="7" t="str">
        <f t="shared" si="883"/>
        <v/>
      </c>
      <c r="Y271" s="7" t="str">
        <f t="shared" si="884"/>
        <v/>
      </c>
      <c r="Z271" s="7" t="str">
        <f t="shared" si="885"/>
        <v/>
      </c>
      <c r="AA271" s="7" t="str">
        <f t="shared" si="886"/>
        <v/>
      </c>
      <c r="AB271" s="7" t="str">
        <f t="shared" si="887"/>
        <v/>
      </c>
      <c r="AC271" s="7" t="str">
        <f t="shared" si="888"/>
        <v/>
      </c>
      <c r="AD271" s="7"/>
      <c r="AE271" s="7"/>
      <c r="AF271" t="str">
        <f t="shared" si="889"/>
        <v>Male</v>
      </c>
      <c r="AG271" t="str">
        <f t="shared" si="890"/>
        <v>TurquoiseYellowside / Cinnamon</v>
      </c>
      <c r="AH271" t="str">
        <f t="shared" si="891"/>
        <v>TurquoiseCinnamon</v>
      </c>
    </row>
    <row r="272" spans="1:34" ht="15.75" x14ac:dyDescent="0.25">
      <c r="A272" s="6" t="str">
        <f t="shared" ref="A272:B272" si="925">A245</f>
        <v>Male</v>
      </c>
      <c r="B272" s="9" t="str">
        <f t="shared" si="925"/>
        <v>TurquoisePineapple</v>
      </c>
      <c r="C272" s="8" t="str">
        <f>Tables!$Q$3</f>
        <v>TurquoiseCinnamon</v>
      </c>
      <c r="D272" s="5" t="str">
        <f t="shared" si="866"/>
        <v>MaleTurquoisePineappleTurquoiseCinnamon</v>
      </c>
      <c r="E272" s="11" t="str">
        <f>Tables!Q30</f>
        <v>TurquoiseCinnamon / Yellowside</v>
      </c>
      <c r="F272" s="7" t="str">
        <f t="shared" si="867"/>
        <v>TurquoiseCinnamon / Yellowside</v>
      </c>
      <c r="G272" s="7" t="str">
        <f t="shared" si="868"/>
        <v/>
      </c>
      <c r="H272" s="7" t="str">
        <f t="shared" si="869"/>
        <v/>
      </c>
      <c r="I272" s="7" t="str">
        <f t="shared" si="870"/>
        <v/>
      </c>
      <c r="J272" s="7" t="str">
        <f t="shared" si="861"/>
        <v/>
      </c>
      <c r="K272" s="7" t="str">
        <f t="shared" si="871"/>
        <v/>
      </c>
      <c r="L272" s="7" t="str">
        <f t="shared" si="862"/>
        <v/>
      </c>
      <c r="M272" s="7" t="str">
        <f t="shared" si="872"/>
        <v/>
      </c>
      <c r="N272" s="7" t="str">
        <f t="shared" ref="N272" si="926">IF(ISERROR(SEARCH(CHAR(10),M272,1)),M272,LEFT(M272,SEARCH(CHAR(10),M272,1)))</f>
        <v/>
      </c>
      <c r="O272" s="7" t="str">
        <f t="shared" si="874"/>
        <v/>
      </c>
      <c r="P272" s="7" t="str">
        <f t="shared" ref="P272" si="927">IF(ISERROR(SEARCH(CHAR(10),O272,1)),O272,LEFT(O272,SEARCH(CHAR(10),O272,1)))</f>
        <v/>
      </c>
      <c r="Q272" s="7" t="str">
        <f t="shared" si="876"/>
        <v/>
      </c>
      <c r="R272" s="7" t="str">
        <f t="shared" si="877"/>
        <v/>
      </c>
      <c r="S272" s="7" t="str">
        <f t="shared" si="878"/>
        <v/>
      </c>
      <c r="T272" s="7" t="str">
        <f t="shared" si="879"/>
        <v/>
      </c>
      <c r="U272" s="7" t="str">
        <f t="shared" si="880"/>
        <v/>
      </c>
      <c r="V272" s="7" t="str">
        <f t="shared" si="881"/>
        <v/>
      </c>
      <c r="W272" s="7" t="str">
        <f t="shared" si="882"/>
        <v/>
      </c>
      <c r="X272" s="7" t="str">
        <f t="shared" si="883"/>
        <v/>
      </c>
      <c r="Y272" s="7" t="str">
        <f t="shared" si="884"/>
        <v/>
      </c>
      <c r="Z272" s="7" t="str">
        <f t="shared" si="885"/>
        <v/>
      </c>
      <c r="AA272" s="7" t="str">
        <f t="shared" si="886"/>
        <v/>
      </c>
      <c r="AB272" s="7" t="str">
        <f t="shared" si="887"/>
        <v/>
      </c>
      <c r="AC272" s="7" t="str">
        <f t="shared" si="888"/>
        <v/>
      </c>
      <c r="AD272" s="7"/>
      <c r="AE272" s="7"/>
      <c r="AF272" t="str">
        <f t="shared" si="889"/>
        <v>Male</v>
      </c>
      <c r="AG272" t="str">
        <f t="shared" si="890"/>
        <v>TurquoisePineapple</v>
      </c>
      <c r="AH272" t="str">
        <f t="shared" si="891"/>
        <v>TurquoiseCinnamon</v>
      </c>
    </row>
    <row r="273" spans="1:34" ht="15.75" x14ac:dyDescent="0.25">
      <c r="A273" s="6" t="str">
        <f t="shared" ref="A273:B273" si="928">A246</f>
        <v>Male</v>
      </c>
      <c r="B273" s="9" t="str">
        <f t="shared" si="928"/>
        <v>Vert</v>
      </c>
      <c r="C273" s="8" t="str">
        <f>Tables!$R$3</f>
        <v>TurquoiseYellowside</v>
      </c>
      <c r="D273" s="5" t="str">
        <f t="shared" si="866"/>
        <v>MaleVertTurquoiseYellowside</v>
      </c>
      <c r="E273" s="11" t="str">
        <f>Tables!R4</f>
        <v>Vert // Yellowside Turquoise</v>
      </c>
      <c r="F273" s="7" t="str">
        <f t="shared" si="867"/>
        <v>Vert // Yellowside Turquoise</v>
      </c>
      <c r="G273" s="7" t="str">
        <f t="shared" si="868"/>
        <v/>
      </c>
      <c r="H273" s="7" t="str">
        <f t="shared" si="869"/>
        <v/>
      </c>
      <c r="I273" s="7" t="str">
        <f t="shared" si="870"/>
        <v/>
      </c>
      <c r="J273" s="7" t="str">
        <f t="shared" si="861"/>
        <v/>
      </c>
      <c r="K273" s="7" t="str">
        <f t="shared" si="871"/>
        <v/>
      </c>
      <c r="L273" s="7" t="str">
        <f t="shared" si="862"/>
        <v/>
      </c>
      <c r="M273" s="7" t="str">
        <f t="shared" si="872"/>
        <v/>
      </c>
      <c r="N273" s="7" t="str">
        <f t="shared" ref="N273" si="929">IF(ISERROR(SEARCH(CHAR(10),M273,1)),M273,LEFT(M273,SEARCH(CHAR(10),M273,1)))</f>
        <v/>
      </c>
      <c r="O273" s="7" t="str">
        <f t="shared" si="874"/>
        <v/>
      </c>
      <c r="P273" s="7" t="str">
        <f t="shared" ref="P273" si="930">IF(ISERROR(SEARCH(CHAR(10),O273,1)),O273,LEFT(O273,SEARCH(CHAR(10),O273,1)))</f>
        <v/>
      </c>
      <c r="Q273" s="7" t="str">
        <f t="shared" si="876"/>
        <v/>
      </c>
      <c r="R273" s="7" t="str">
        <f t="shared" si="877"/>
        <v/>
      </c>
      <c r="S273" s="7" t="str">
        <f t="shared" si="878"/>
        <v/>
      </c>
      <c r="T273" s="7" t="str">
        <f t="shared" si="879"/>
        <v/>
      </c>
      <c r="U273" s="7" t="str">
        <f t="shared" si="880"/>
        <v/>
      </c>
      <c r="V273" s="7" t="str">
        <f t="shared" si="881"/>
        <v/>
      </c>
      <c r="W273" s="7" t="str">
        <f t="shared" si="882"/>
        <v/>
      </c>
      <c r="X273" s="7" t="str">
        <f t="shared" si="883"/>
        <v/>
      </c>
      <c r="Y273" s="7" t="str">
        <f t="shared" si="884"/>
        <v/>
      </c>
      <c r="Z273" s="7" t="str">
        <f t="shared" si="885"/>
        <v/>
      </c>
      <c r="AA273" s="7" t="str">
        <f t="shared" si="886"/>
        <v/>
      </c>
      <c r="AB273" s="7" t="str">
        <f t="shared" si="887"/>
        <v/>
      </c>
      <c r="AC273" s="7" t="str">
        <f t="shared" si="888"/>
        <v/>
      </c>
      <c r="AD273" s="7"/>
      <c r="AE273" s="7"/>
      <c r="AF273" t="str">
        <f t="shared" si="889"/>
        <v>Male</v>
      </c>
      <c r="AG273" t="str">
        <f t="shared" si="890"/>
        <v>Vert</v>
      </c>
      <c r="AH273" t="str">
        <f t="shared" si="891"/>
        <v>TurquoiseYellowside</v>
      </c>
    </row>
    <row r="274" spans="1:34" ht="30" x14ac:dyDescent="0.25">
      <c r="A274" s="6" t="str">
        <f t="shared" ref="A274:B274" si="931">A247</f>
        <v>Male</v>
      </c>
      <c r="B274" s="9" t="str">
        <f t="shared" si="931"/>
        <v>Vert / Yellowside</v>
      </c>
      <c r="C274" s="8" t="str">
        <f>Tables!$R$3</f>
        <v>TurquoiseYellowside</v>
      </c>
      <c r="D274" s="5" t="str">
        <f t="shared" si="866"/>
        <v>MaleVert / YellowsideTurquoiseYellowside</v>
      </c>
      <c r="E274" s="11" t="str">
        <f>Tables!R5</f>
        <v>Vert // Yellowside Turquoise
Yellowside / turquoise</v>
      </c>
      <c r="F274" s="7" t="str">
        <f t="shared" si="867"/>
        <v xml:space="preserve">Vert // Yellowside Turquoise
</v>
      </c>
      <c r="G274" s="7" t="str">
        <f t="shared" si="868"/>
        <v>Yellowside / turquoise</v>
      </c>
      <c r="H274" s="7" t="str">
        <f t="shared" si="869"/>
        <v>Yellowside / turquoise</v>
      </c>
      <c r="I274" s="7" t="str">
        <f t="shared" si="870"/>
        <v/>
      </c>
      <c r="J274" s="7" t="str">
        <f t="shared" si="861"/>
        <v/>
      </c>
      <c r="K274" s="7" t="str">
        <f t="shared" si="871"/>
        <v/>
      </c>
      <c r="L274" s="7" t="str">
        <f t="shared" si="862"/>
        <v/>
      </c>
      <c r="M274" s="7" t="str">
        <f t="shared" si="872"/>
        <v/>
      </c>
      <c r="N274" s="7" t="str">
        <f t="shared" ref="N274" si="932">IF(ISERROR(SEARCH(CHAR(10),M274,1)),M274,LEFT(M274,SEARCH(CHAR(10),M274,1)))</f>
        <v/>
      </c>
      <c r="O274" s="7" t="str">
        <f t="shared" si="874"/>
        <v/>
      </c>
      <c r="P274" s="7" t="str">
        <f t="shared" ref="P274" si="933">IF(ISERROR(SEARCH(CHAR(10),O274,1)),O274,LEFT(O274,SEARCH(CHAR(10),O274,1)))</f>
        <v/>
      </c>
      <c r="Q274" s="7" t="str">
        <f t="shared" si="876"/>
        <v/>
      </c>
      <c r="R274" s="7" t="str">
        <f t="shared" si="877"/>
        <v/>
      </c>
      <c r="S274" s="7" t="str">
        <f t="shared" si="878"/>
        <v/>
      </c>
      <c r="T274" s="7" t="str">
        <f t="shared" si="879"/>
        <v/>
      </c>
      <c r="U274" s="7" t="str">
        <f t="shared" si="880"/>
        <v/>
      </c>
      <c r="V274" s="7" t="str">
        <f t="shared" si="881"/>
        <v/>
      </c>
      <c r="W274" s="7" t="str">
        <f t="shared" si="882"/>
        <v/>
      </c>
      <c r="X274" s="7" t="str">
        <f t="shared" si="883"/>
        <v/>
      </c>
      <c r="Y274" s="7" t="str">
        <f t="shared" si="884"/>
        <v/>
      </c>
      <c r="Z274" s="7" t="str">
        <f t="shared" si="885"/>
        <v/>
      </c>
      <c r="AA274" s="7" t="str">
        <f t="shared" si="886"/>
        <v/>
      </c>
      <c r="AB274" s="7" t="str">
        <f t="shared" si="887"/>
        <v/>
      </c>
      <c r="AC274" s="7" t="str">
        <f t="shared" si="888"/>
        <v/>
      </c>
      <c r="AD274" s="7"/>
      <c r="AE274" s="7"/>
      <c r="AF274" t="str">
        <f t="shared" si="889"/>
        <v>Male</v>
      </c>
      <c r="AG274" t="str">
        <f t="shared" si="890"/>
        <v>Vert / Yellowside</v>
      </c>
      <c r="AH274" t="str">
        <f t="shared" si="891"/>
        <v>TurquoiseYellowside</v>
      </c>
    </row>
    <row r="275" spans="1:34" ht="30" x14ac:dyDescent="0.25">
      <c r="A275" s="6" t="str">
        <f t="shared" ref="A275:B275" si="934">A248</f>
        <v>Male</v>
      </c>
      <c r="B275" s="9" t="str">
        <f t="shared" si="934"/>
        <v>Vert / Cinnamon</v>
      </c>
      <c r="C275" s="8" t="str">
        <f>Tables!$R$3</f>
        <v>TurquoiseYellowside</v>
      </c>
      <c r="D275" s="5" t="str">
        <f t="shared" si="866"/>
        <v>MaleVert / CinnamonTurquoiseYellowside</v>
      </c>
      <c r="E275" s="11" t="str">
        <f>Tables!R6</f>
        <v xml:space="preserve">Vert // Yellowside Turquoise
Vert /// Yellowside Cinnamon Turquoise </v>
      </c>
      <c r="F275" s="7" t="str">
        <f t="shared" si="867"/>
        <v xml:space="preserve">Vert // Yellowside Turquoise
</v>
      </c>
      <c r="G275" s="7" t="str">
        <f t="shared" si="868"/>
        <v xml:space="preserve">Vert /// Yellowside Cinnamon Turquoise </v>
      </c>
      <c r="H275" s="7" t="str">
        <f t="shared" si="869"/>
        <v xml:space="preserve">Vert /// Yellowside Cinnamon Turquoise </v>
      </c>
      <c r="I275" s="7" t="str">
        <f t="shared" si="870"/>
        <v/>
      </c>
      <c r="J275" s="7" t="str">
        <f t="shared" si="861"/>
        <v/>
      </c>
      <c r="K275" s="7" t="str">
        <f t="shared" si="871"/>
        <v/>
      </c>
      <c r="L275" s="7" t="str">
        <f t="shared" si="862"/>
        <v/>
      </c>
      <c r="M275" s="7" t="str">
        <f t="shared" si="872"/>
        <v/>
      </c>
      <c r="N275" s="7" t="str">
        <f t="shared" ref="N275" si="935">IF(ISERROR(SEARCH(CHAR(10),M275,1)),M275,LEFT(M275,SEARCH(CHAR(10),M275,1)))</f>
        <v/>
      </c>
      <c r="O275" s="7" t="str">
        <f t="shared" si="874"/>
        <v/>
      </c>
      <c r="P275" s="7" t="str">
        <f t="shared" ref="P275" si="936">IF(ISERROR(SEARCH(CHAR(10),O275,1)),O275,LEFT(O275,SEARCH(CHAR(10),O275,1)))</f>
        <v/>
      </c>
      <c r="Q275" s="7" t="str">
        <f t="shared" si="876"/>
        <v/>
      </c>
      <c r="R275" s="7" t="str">
        <f t="shared" si="877"/>
        <v/>
      </c>
      <c r="S275" s="7" t="str">
        <f t="shared" si="878"/>
        <v/>
      </c>
      <c r="T275" s="7" t="str">
        <f t="shared" si="879"/>
        <v/>
      </c>
      <c r="U275" s="7" t="str">
        <f t="shared" si="880"/>
        <v/>
      </c>
      <c r="V275" s="7" t="str">
        <f t="shared" si="881"/>
        <v/>
      </c>
      <c r="W275" s="7" t="str">
        <f t="shared" si="882"/>
        <v/>
      </c>
      <c r="X275" s="7" t="str">
        <f t="shared" si="883"/>
        <v/>
      </c>
      <c r="Y275" s="7" t="str">
        <f t="shared" si="884"/>
        <v/>
      </c>
      <c r="Z275" s="7" t="str">
        <f t="shared" si="885"/>
        <v/>
      </c>
      <c r="AA275" s="7" t="str">
        <f t="shared" si="886"/>
        <v/>
      </c>
      <c r="AB275" s="7" t="str">
        <f t="shared" si="887"/>
        <v/>
      </c>
      <c r="AC275" s="7" t="str">
        <f t="shared" si="888"/>
        <v/>
      </c>
      <c r="AD275" s="7"/>
      <c r="AE275" s="7"/>
      <c r="AF275" t="str">
        <f t="shared" si="889"/>
        <v>Male</v>
      </c>
      <c r="AG275" t="str">
        <f t="shared" si="890"/>
        <v>Vert / Cinnamon</v>
      </c>
      <c r="AH275" t="str">
        <f t="shared" si="891"/>
        <v>TurquoiseYellowside</v>
      </c>
    </row>
    <row r="276" spans="1:34" ht="30" x14ac:dyDescent="0.25">
      <c r="A276" s="6" t="str">
        <f t="shared" ref="A276:B276" si="937">A249</f>
        <v>Male</v>
      </c>
      <c r="B276" s="9" t="str">
        <f t="shared" si="937"/>
        <v>Vert / Turquoise</v>
      </c>
      <c r="C276" s="8" t="str">
        <f>Tables!$R$3</f>
        <v>TurquoiseYellowside</v>
      </c>
      <c r="D276" s="5" t="str">
        <f t="shared" si="866"/>
        <v>MaleVert / TurquoiseTurquoiseYellowside</v>
      </c>
      <c r="E276" s="11" t="str">
        <f>Tables!R7</f>
        <v>Vert // Yellowside Turquoise
Turquoise / Yellowside</v>
      </c>
      <c r="F276" s="7" t="str">
        <f t="shared" si="867"/>
        <v xml:space="preserve">Vert // Yellowside Turquoise
</v>
      </c>
      <c r="G276" s="7" t="str">
        <f t="shared" si="868"/>
        <v>Turquoise / Yellowside</v>
      </c>
      <c r="H276" s="7" t="str">
        <f t="shared" si="869"/>
        <v>Turquoise / Yellowside</v>
      </c>
      <c r="I276" s="7" t="str">
        <f t="shared" si="870"/>
        <v/>
      </c>
      <c r="J276" s="7" t="str">
        <f t="shared" si="861"/>
        <v/>
      </c>
      <c r="K276" s="7" t="str">
        <f t="shared" si="871"/>
        <v/>
      </c>
      <c r="L276" s="7" t="str">
        <f t="shared" si="862"/>
        <v/>
      </c>
      <c r="M276" s="7" t="str">
        <f t="shared" si="872"/>
        <v/>
      </c>
      <c r="N276" s="7" t="str">
        <f t="shared" ref="N276" si="938">IF(ISERROR(SEARCH(CHAR(10),M276,1)),M276,LEFT(M276,SEARCH(CHAR(10),M276,1)))</f>
        <v/>
      </c>
      <c r="O276" s="7" t="str">
        <f t="shared" si="874"/>
        <v/>
      </c>
      <c r="P276" s="7" t="str">
        <f t="shared" ref="P276" si="939">IF(ISERROR(SEARCH(CHAR(10),O276,1)),O276,LEFT(O276,SEARCH(CHAR(10),O276,1)))</f>
        <v/>
      </c>
      <c r="Q276" s="7" t="str">
        <f t="shared" si="876"/>
        <v/>
      </c>
      <c r="R276" s="7" t="str">
        <f t="shared" si="877"/>
        <v/>
      </c>
      <c r="S276" s="7" t="str">
        <f t="shared" si="878"/>
        <v/>
      </c>
      <c r="T276" s="7" t="str">
        <f t="shared" si="879"/>
        <v/>
      </c>
      <c r="U276" s="7" t="str">
        <f t="shared" si="880"/>
        <v/>
      </c>
      <c r="V276" s="7" t="str">
        <f t="shared" si="881"/>
        <v/>
      </c>
      <c r="W276" s="7" t="str">
        <f t="shared" si="882"/>
        <v/>
      </c>
      <c r="X276" s="7" t="str">
        <f t="shared" si="883"/>
        <v/>
      </c>
      <c r="Y276" s="7" t="str">
        <f t="shared" si="884"/>
        <v/>
      </c>
      <c r="Z276" s="7" t="str">
        <f t="shared" si="885"/>
        <v/>
      </c>
      <c r="AA276" s="7" t="str">
        <f t="shared" si="886"/>
        <v/>
      </c>
      <c r="AB276" s="7" t="str">
        <f t="shared" si="887"/>
        <v/>
      </c>
      <c r="AC276" s="7" t="str">
        <f t="shared" si="888"/>
        <v/>
      </c>
      <c r="AD276" s="7"/>
      <c r="AE276" s="7"/>
      <c r="AF276" t="str">
        <f t="shared" si="889"/>
        <v>Male</v>
      </c>
      <c r="AG276" t="str">
        <f t="shared" si="890"/>
        <v>Vert / Turquoise</v>
      </c>
      <c r="AH276" t="str">
        <f t="shared" si="891"/>
        <v>TurquoiseYellowside</v>
      </c>
    </row>
    <row r="277" spans="1:34" ht="60" x14ac:dyDescent="0.25">
      <c r="A277" s="6" t="str">
        <f t="shared" ref="A277:B277" si="940">A250</f>
        <v>Male</v>
      </c>
      <c r="B277" s="9" t="str">
        <f t="shared" si="940"/>
        <v>Vert // Yellowside Cinnamon</v>
      </c>
      <c r="C277" s="8" t="str">
        <f>Tables!$R$3</f>
        <v>TurquoiseYellowside</v>
      </c>
      <c r="D277" s="5" t="str">
        <f t="shared" si="866"/>
        <v>MaleVert // Yellowside CinnamonTurquoiseYellowside</v>
      </c>
      <c r="E277" s="11" t="str">
        <f>Tables!R8</f>
        <v>Vert // Yellowside Turquoise
Vert /// Yellowside Cinnamon Turquoise
Yellowside / Turquoise
Yellowside // Cinnamon Turquoise</v>
      </c>
      <c r="F277" s="7" t="str">
        <f t="shared" si="867"/>
        <v xml:space="preserve">Vert // Yellowside Turquoise
</v>
      </c>
      <c r="G277" s="7" t="str">
        <f t="shared" si="868"/>
        <v>Vert /// Yellowside Cinnamon Turquoise
Yellowside / Turquoise
Yellowside // Cinnamon Turquoise</v>
      </c>
      <c r="H277" s="7" t="str">
        <f t="shared" si="869"/>
        <v xml:space="preserve">Vert /// Yellowside Cinnamon Turquoise
</v>
      </c>
      <c r="I277" s="7" t="str">
        <f t="shared" si="870"/>
        <v>Yellowside / Turquoise
Yellowside // Cinnamon Turquoise</v>
      </c>
      <c r="J277" s="7" t="str">
        <f t="shared" si="861"/>
        <v xml:space="preserve">Yellowside / Turquoise
</v>
      </c>
      <c r="K277" s="7" t="str">
        <f t="shared" si="871"/>
        <v>Yellowside // Cinnamon Turquoise</v>
      </c>
      <c r="L277" s="7" t="str">
        <f t="shared" si="862"/>
        <v>Yellowside // Cinnamon Turquoise</v>
      </c>
      <c r="M277" s="7" t="str">
        <f t="shared" si="872"/>
        <v/>
      </c>
      <c r="N277" s="7" t="str">
        <f t="shared" ref="N277" si="941">IF(ISERROR(SEARCH(CHAR(10),M277,1)),M277,LEFT(M277,SEARCH(CHAR(10),M277,1)))</f>
        <v/>
      </c>
      <c r="O277" s="7" t="str">
        <f t="shared" si="874"/>
        <v/>
      </c>
      <c r="P277" s="7" t="str">
        <f t="shared" ref="P277" si="942">IF(ISERROR(SEARCH(CHAR(10),O277,1)),O277,LEFT(O277,SEARCH(CHAR(10),O277,1)))</f>
        <v/>
      </c>
      <c r="Q277" s="7" t="str">
        <f t="shared" si="876"/>
        <v/>
      </c>
      <c r="R277" s="7" t="str">
        <f t="shared" si="877"/>
        <v/>
      </c>
      <c r="S277" s="7" t="str">
        <f t="shared" si="878"/>
        <v/>
      </c>
      <c r="T277" s="7" t="str">
        <f t="shared" si="879"/>
        <v/>
      </c>
      <c r="U277" s="7" t="str">
        <f t="shared" si="880"/>
        <v/>
      </c>
      <c r="V277" s="7" t="str">
        <f t="shared" si="881"/>
        <v/>
      </c>
      <c r="W277" s="7" t="str">
        <f t="shared" si="882"/>
        <v/>
      </c>
      <c r="X277" s="7" t="str">
        <f t="shared" si="883"/>
        <v/>
      </c>
      <c r="Y277" s="7" t="str">
        <f t="shared" si="884"/>
        <v/>
      </c>
      <c r="Z277" s="7" t="str">
        <f t="shared" si="885"/>
        <v/>
      </c>
      <c r="AA277" s="7" t="str">
        <f t="shared" si="886"/>
        <v/>
      </c>
      <c r="AB277" s="7" t="str">
        <f t="shared" si="887"/>
        <v/>
      </c>
      <c r="AC277" s="7" t="str">
        <f t="shared" si="888"/>
        <v/>
      </c>
      <c r="AD277" s="7"/>
      <c r="AE277" s="7"/>
      <c r="AF277" t="str">
        <f t="shared" si="889"/>
        <v>Male</v>
      </c>
      <c r="AG277" t="str">
        <f t="shared" si="890"/>
        <v>Vert // Yellowside Cinnamon</v>
      </c>
      <c r="AH277" t="str">
        <f t="shared" si="891"/>
        <v>TurquoiseYellowside</v>
      </c>
    </row>
    <row r="278" spans="1:34" ht="60" x14ac:dyDescent="0.25">
      <c r="A278" s="6" t="str">
        <f t="shared" ref="A278:B278" si="943">A251</f>
        <v>Male</v>
      </c>
      <c r="B278" s="9" t="str">
        <f t="shared" si="943"/>
        <v>Vert // Cinnamon Turquoise</v>
      </c>
      <c r="C278" s="8" t="str">
        <f>Tables!$R$3</f>
        <v>TurquoiseYellowside</v>
      </c>
      <c r="D278" s="5" t="str">
        <f t="shared" si="866"/>
        <v>MaleVert // Cinnamon TurquoiseTurquoiseYellowside</v>
      </c>
      <c r="E278" s="11" t="str">
        <f>Tables!R9</f>
        <v xml:space="preserve">Vert // Yellowside Turquoise
Vert /// Yellowside Cinnamon Turquoise
Turquoise / Yellowside
Turquoise // Yellowside Cinnamon </v>
      </c>
      <c r="F278" s="7" t="str">
        <f t="shared" si="867"/>
        <v xml:space="preserve">Vert // Yellowside Turquoise
</v>
      </c>
      <c r="G278" s="7" t="str">
        <f t="shared" si="868"/>
        <v xml:space="preserve">Vert /// Yellowside Cinnamon Turquoise
Turquoise / Yellowside
Turquoise // Yellowside Cinnamon </v>
      </c>
      <c r="H278" s="7" t="str">
        <f t="shared" si="869"/>
        <v xml:space="preserve">Vert /// Yellowside Cinnamon Turquoise
</v>
      </c>
      <c r="I278" s="7" t="str">
        <f t="shared" si="870"/>
        <v xml:space="preserve">Turquoise / Yellowside
Turquoise // Yellowside Cinnamon </v>
      </c>
      <c r="J278" s="7" t="str">
        <f t="shared" si="861"/>
        <v xml:space="preserve">Turquoise / Yellowside
</v>
      </c>
      <c r="K278" s="7" t="str">
        <f t="shared" si="871"/>
        <v xml:space="preserve">Turquoise // Yellowside Cinnamon </v>
      </c>
      <c r="L278" s="7" t="str">
        <f t="shared" si="862"/>
        <v xml:space="preserve">Turquoise // Yellowside Cinnamon </v>
      </c>
      <c r="M278" s="7" t="str">
        <f t="shared" si="872"/>
        <v/>
      </c>
      <c r="N278" s="7" t="str">
        <f t="shared" ref="N278" si="944">IF(ISERROR(SEARCH(CHAR(10),M278,1)),M278,LEFT(M278,SEARCH(CHAR(10),M278,1)))</f>
        <v/>
      </c>
      <c r="O278" s="7" t="str">
        <f t="shared" si="874"/>
        <v/>
      </c>
      <c r="P278" s="7" t="str">
        <f t="shared" ref="P278" si="945">IF(ISERROR(SEARCH(CHAR(10),O278,1)),O278,LEFT(O278,SEARCH(CHAR(10),O278,1)))</f>
        <v/>
      </c>
      <c r="Q278" s="7" t="str">
        <f t="shared" si="876"/>
        <v/>
      </c>
      <c r="R278" s="7" t="str">
        <f t="shared" si="877"/>
        <v/>
      </c>
      <c r="S278" s="7" t="str">
        <f t="shared" si="878"/>
        <v/>
      </c>
      <c r="T278" s="7" t="str">
        <f t="shared" si="879"/>
        <v/>
      </c>
      <c r="U278" s="7" t="str">
        <f t="shared" si="880"/>
        <v/>
      </c>
      <c r="V278" s="7" t="str">
        <f t="shared" si="881"/>
        <v/>
      </c>
      <c r="W278" s="7" t="str">
        <f t="shared" si="882"/>
        <v/>
      </c>
      <c r="X278" s="7" t="str">
        <f t="shared" si="883"/>
        <v/>
      </c>
      <c r="Y278" s="7" t="str">
        <f t="shared" si="884"/>
        <v/>
      </c>
      <c r="Z278" s="7" t="str">
        <f t="shared" si="885"/>
        <v/>
      </c>
      <c r="AA278" s="7" t="str">
        <f t="shared" si="886"/>
        <v/>
      </c>
      <c r="AB278" s="7" t="str">
        <f t="shared" si="887"/>
        <v/>
      </c>
      <c r="AC278" s="7" t="str">
        <f t="shared" si="888"/>
        <v/>
      </c>
      <c r="AD278" s="7"/>
      <c r="AE278" s="7"/>
      <c r="AF278" t="str">
        <f t="shared" si="889"/>
        <v>Male</v>
      </c>
      <c r="AG278" t="str">
        <f t="shared" si="890"/>
        <v>Vert // Cinnamon Turquoise</v>
      </c>
      <c r="AH278" t="str">
        <f t="shared" si="891"/>
        <v>TurquoiseYellowside</v>
      </c>
    </row>
    <row r="279" spans="1:34" ht="60" x14ac:dyDescent="0.25">
      <c r="A279" s="6" t="str">
        <f t="shared" ref="A279:B279" si="946">A252</f>
        <v>Male</v>
      </c>
      <c r="B279" s="9" t="str">
        <f t="shared" si="946"/>
        <v>vert // yellowside turquoise</v>
      </c>
      <c r="C279" s="8" t="str">
        <f>Tables!$R$3</f>
        <v>TurquoiseYellowside</v>
      </c>
      <c r="D279" s="5" t="str">
        <f t="shared" si="866"/>
        <v>Malevert // yellowside turquoiseTurquoiseYellowside</v>
      </c>
      <c r="E279" s="11" t="str">
        <f>Tables!R10</f>
        <v>Vert // Yellowside Turquoise
Yellowside / Turquoise
Turquoise / Yellowside 
TurquoiseYellowside</v>
      </c>
      <c r="F279" s="7" t="str">
        <f t="shared" si="867"/>
        <v xml:space="preserve">Vert // Yellowside Turquoise
</v>
      </c>
      <c r="G279" s="7" t="str">
        <f t="shared" si="868"/>
        <v>Yellowside / Turquoise
Turquoise / Yellowside 
TurquoiseYellowside</v>
      </c>
      <c r="H279" s="7" t="str">
        <f t="shared" si="869"/>
        <v xml:space="preserve">Yellowside / Turquoise
</v>
      </c>
      <c r="I279" s="7" t="str">
        <f t="shared" si="870"/>
        <v>Turquoise / Yellowside 
TurquoiseYellowside</v>
      </c>
      <c r="J279" s="7" t="str">
        <f t="shared" si="861"/>
        <v xml:space="preserve">Turquoise / Yellowside 
</v>
      </c>
      <c r="K279" s="7" t="str">
        <f t="shared" si="871"/>
        <v>TurquoiseYellowside</v>
      </c>
      <c r="L279" s="7" t="str">
        <f t="shared" si="862"/>
        <v>TurquoiseYellowside</v>
      </c>
      <c r="M279" s="7" t="str">
        <f t="shared" si="872"/>
        <v/>
      </c>
      <c r="N279" s="7" t="str">
        <f t="shared" ref="N279" si="947">IF(ISERROR(SEARCH(CHAR(10),M279,1)),M279,LEFT(M279,SEARCH(CHAR(10),M279,1)))</f>
        <v/>
      </c>
      <c r="O279" s="7" t="str">
        <f t="shared" si="874"/>
        <v/>
      </c>
      <c r="P279" s="7" t="str">
        <f t="shared" ref="P279" si="948">IF(ISERROR(SEARCH(CHAR(10),O279,1)),O279,LEFT(O279,SEARCH(CHAR(10),O279,1)))</f>
        <v/>
      </c>
      <c r="Q279" s="7" t="str">
        <f t="shared" si="876"/>
        <v/>
      </c>
      <c r="R279" s="7" t="str">
        <f t="shared" si="877"/>
        <v/>
      </c>
      <c r="S279" s="7" t="str">
        <f t="shared" si="878"/>
        <v/>
      </c>
      <c r="T279" s="7" t="str">
        <f t="shared" si="879"/>
        <v/>
      </c>
      <c r="U279" s="7" t="str">
        <f t="shared" si="880"/>
        <v/>
      </c>
      <c r="V279" s="7" t="str">
        <f t="shared" si="881"/>
        <v/>
      </c>
      <c r="W279" s="7" t="str">
        <f t="shared" si="882"/>
        <v/>
      </c>
      <c r="X279" s="7" t="str">
        <f t="shared" si="883"/>
        <v/>
      </c>
      <c r="Y279" s="7" t="str">
        <f t="shared" si="884"/>
        <v/>
      </c>
      <c r="Z279" s="7" t="str">
        <f t="shared" si="885"/>
        <v/>
      </c>
      <c r="AA279" s="7" t="str">
        <f t="shared" si="886"/>
        <v/>
      </c>
      <c r="AB279" s="7" t="str">
        <f t="shared" si="887"/>
        <v/>
      </c>
      <c r="AC279" s="7" t="str">
        <f t="shared" si="888"/>
        <v/>
      </c>
      <c r="AD279" s="7"/>
      <c r="AE279" s="7"/>
      <c r="AF279" t="str">
        <f t="shared" si="889"/>
        <v>Male</v>
      </c>
      <c r="AG279" t="str">
        <f t="shared" si="890"/>
        <v>vert // yellowside turquoise</v>
      </c>
      <c r="AH279" t="str">
        <f t="shared" si="891"/>
        <v>TurquoiseYellowside</v>
      </c>
    </row>
    <row r="280" spans="1:34" ht="120" x14ac:dyDescent="0.25">
      <c r="A280" s="6" t="str">
        <f t="shared" ref="A280:B280" si="949">A253</f>
        <v>Male</v>
      </c>
      <c r="B280" s="9" t="str">
        <f t="shared" si="949"/>
        <v>Vert /// Yellowside Cinnamon  Turquoise</v>
      </c>
      <c r="C280" s="8" t="str">
        <f>Tables!$R$3</f>
        <v>TurquoiseYellowside</v>
      </c>
      <c r="D280" s="5" t="str">
        <f t="shared" si="866"/>
        <v>MaleVert /// Yellowside Cinnamon  TurquoiseTurquoiseYellowside</v>
      </c>
      <c r="E280" s="11" t="str">
        <f>Tables!R11</f>
        <v>Vert // Yellowside Turquoise
Vert /// Yellowside Cinnamon Turquoise
Yellowside / Turquoise
Yellowside // Cinnamon Turquoise
Turquoise / Yellowside
Turquoise // Yellowside Cinnamon
TurquoiseYellowside
TurquoiseYellowside / Cinnamon</v>
      </c>
      <c r="F280" s="7" t="str">
        <f t="shared" si="867"/>
        <v xml:space="preserve">Vert // Yellowside Turquoise
</v>
      </c>
      <c r="G280" s="7" t="str">
        <f t="shared" si="868"/>
        <v>Vert /// Yellowside Cinnamon Turquoise
Yellowside / Turquoise
Yellowside // Cinnamon Turquoise
Turquoise / Yellowside
Turquoise // Yellowside Cinnamon
TurquoiseYellowside
TurquoiseYellowside / Cinnamon</v>
      </c>
      <c r="H280" s="7" t="str">
        <f t="shared" si="869"/>
        <v xml:space="preserve">Vert /// Yellowside Cinnamon Turquoise
</v>
      </c>
      <c r="I280" s="7" t="str">
        <f t="shared" si="870"/>
        <v>Yellowside / Turquoise
Yellowside // Cinnamon Turquoise
Turquoise / Yellowside
Turquoise // Yellowside Cinnamon
TurquoiseYellowside
TurquoiseYellowside / Cinnamon</v>
      </c>
      <c r="J280" s="7" t="str">
        <f t="shared" si="861"/>
        <v xml:space="preserve">Yellowside / Turquoise
</v>
      </c>
      <c r="K280" s="7" t="str">
        <f t="shared" si="871"/>
        <v>Yellowside // Cinnamon Turquoise
Turquoise / Yellowside
Turquoise // Yellowside Cinnamon
TurquoiseYellowside
TurquoiseYellowside / Cinnamon</v>
      </c>
      <c r="L280" s="7" t="str">
        <f t="shared" si="862"/>
        <v xml:space="preserve">Yellowside // Cinnamon Turquoise
</v>
      </c>
      <c r="M280" s="7" t="str">
        <f t="shared" si="872"/>
        <v>Turquoise / Yellowside
Turquoise // Yellowside Cinnamon
TurquoiseYellowside
TurquoiseYellowside / Cinnamon</v>
      </c>
      <c r="N280" s="7" t="str">
        <f t="shared" ref="N280" si="950">IF(ISERROR(SEARCH(CHAR(10),M280,1)),M280,LEFT(M280,SEARCH(CHAR(10),M280,1)))</f>
        <v xml:space="preserve">Turquoise / Yellowside
</v>
      </c>
      <c r="O280" s="7" t="str">
        <f t="shared" si="874"/>
        <v>Turquoise // Yellowside Cinnamon
TurquoiseYellowside
TurquoiseYellowside / Cinnamon</v>
      </c>
      <c r="P280" s="7" t="str">
        <f t="shared" ref="P280" si="951">IF(ISERROR(SEARCH(CHAR(10),O280,1)),O280,LEFT(O280,SEARCH(CHAR(10),O280,1)))</f>
        <v xml:space="preserve">Turquoise // Yellowside Cinnamon
</v>
      </c>
      <c r="Q280" s="7" t="str">
        <f t="shared" si="876"/>
        <v>TurquoiseYellowside
TurquoiseYellowside / Cinnamon</v>
      </c>
      <c r="R280" s="7" t="str">
        <f t="shared" si="877"/>
        <v xml:space="preserve">TurquoiseYellowside
</v>
      </c>
      <c r="S280" s="7" t="str">
        <f t="shared" si="878"/>
        <v>TurquoiseYellowside / Cinnamon</v>
      </c>
      <c r="T280" s="7" t="str">
        <f t="shared" si="879"/>
        <v>TurquoiseYellowside / Cinnamon</v>
      </c>
      <c r="U280" s="7" t="str">
        <f t="shared" si="880"/>
        <v/>
      </c>
      <c r="V280" s="7" t="str">
        <f t="shared" si="881"/>
        <v/>
      </c>
      <c r="W280" s="7" t="str">
        <f t="shared" si="882"/>
        <v/>
      </c>
      <c r="X280" s="7" t="str">
        <f t="shared" si="883"/>
        <v/>
      </c>
      <c r="Y280" s="7" t="str">
        <f t="shared" si="884"/>
        <v/>
      </c>
      <c r="Z280" s="7" t="str">
        <f t="shared" si="885"/>
        <v/>
      </c>
      <c r="AA280" s="7" t="str">
        <f t="shared" si="886"/>
        <v/>
      </c>
      <c r="AB280" s="7" t="str">
        <f t="shared" si="887"/>
        <v/>
      </c>
      <c r="AC280" s="7" t="str">
        <f t="shared" si="888"/>
        <v/>
      </c>
      <c r="AD280" s="7"/>
      <c r="AE280" s="7"/>
      <c r="AF280" t="str">
        <f t="shared" si="889"/>
        <v>Male</v>
      </c>
      <c r="AG280" t="str">
        <f t="shared" si="890"/>
        <v>Vert /// Yellowside Cinnamon  Turquoise</v>
      </c>
      <c r="AH280" t="str">
        <f t="shared" si="891"/>
        <v>TurquoiseYellowside</v>
      </c>
    </row>
    <row r="281" spans="1:34" ht="15.75" x14ac:dyDescent="0.25">
      <c r="A281" s="6" t="str">
        <f t="shared" ref="A281:B281" si="952">A254</f>
        <v>Male</v>
      </c>
      <c r="B281" s="9" t="str">
        <f t="shared" si="952"/>
        <v>Yellowside</v>
      </c>
      <c r="C281" s="8" t="str">
        <f>Tables!$R$3</f>
        <v>TurquoiseYellowside</v>
      </c>
      <c r="D281" s="5" t="str">
        <f t="shared" si="866"/>
        <v>MaleYellowsideTurquoiseYellowside</v>
      </c>
      <c r="E281" s="11" t="str">
        <f>Tables!R12</f>
        <v>Yellowside / Turquoise</v>
      </c>
      <c r="F281" s="7" t="str">
        <f t="shared" si="867"/>
        <v>Yellowside / Turquoise</v>
      </c>
      <c r="G281" s="7" t="str">
        <f t="shared" si="868"/>
        <v/>
      </c>
      <c r="H281" s="7" t="str">
        <f t="shared" si="869"/>
        <v/>
      </c>
      <c r="I281" s="7" t="str">
        <f t="shared" si="870"/>
        <v/>
      </c>
      <c r="J281" s="7" t="str">
        <f t="shared" si="861"/>
        <v/>
      </c>
      <c r="K281" s="7" t="str">
        <f t="shared" si="871"/>
        <v/>
      </c>
      <c r="L281" s="7" t="str">
        <f t="shared" si="862"/>
        <v/>
      </c>
      <c r="M281" s="7" t="str">
        <f t="shared" si="872"/>
        <v/>
      </c>
      <c r="N281" s="7" t="str">
        <f t="shared" ref="N281" si="953">IF(ISERROR(SEARCH(CHAR(10),M281,1)),M281,LEFT(M281,SEARCH(CHAR(10),M281,1)))</f>
        <v/>
      </c>
      <c r="O281" s="7" t="str">
        <f t="shared" si="874"/>
        <v/>
      </c>
      <c r="P281" s="7" t="str">
        <f t="shared" ref="P281" si="954">IF(ISERROR(SEARCH(CHAR(10),O281,1)),O281,LEFT(O281,SEARCH(CHAR(10),O281,1)))</f>
        <v/>
      </c>
      <c r="Q281" s="7" t="str">
        <f t="shared" si="876"/>
        <v/>
      </c>
      <c r="R281" s="7" t="str">
        <f t="shared" si="877"/>
        <v/>
      </c>
      <c r="S281" s="7" t="str">
        <f t="shared" si="878"/>
        <v/>
      </c>
      <c r="T281" s="7" t="str">
        <f t="shared" si="879"/>
        <v/>
      </c>
      <c r="U281" s="7" t="str">
        <f t="shared" si="880"/>
        <v/>
      </c>
      <c r="V281" s="7" t="str">
        <f t="shared" si="881"/>
        <v/>
      </c>
      <c r="W281" s="7" t="str">
        <f t="shared" si="882"/>
        <v/>
      </c>
      <c r="X281" s="7" t="str">
        <f t="shared" si="883"/>
        <v/>
      </c>
      <c r="Y281" s="7" t="str">
        <f t="shared" si="884"/>
        <v/>
      </c>
      <c r="Z281" s="7" t="str">
        <f t="shared" si="885"/>
        <v/>
      </c>
      <c r="AA281" s="7" t="str">
        <f t="shared" si="886"/>
        <v/>
      </c>
      <c r="AB281" s="7" t="str">
        <f t="shared" si="887"/>
        <v/>
      </c>
      <c r="AC281" s="7" t="str">
        <f t="shared" si="888"/>
        <v/>
      </c>
      <c r="AD281" s="7"/>
      <c r="AE281" s="7"/>
      <c r="AF281" t="str">
        <f t="shared" si="889"/>
        <v>Male</v>
      </c>
      <c r="AG281" t="str">
        <f t="shared" si="890"/>
        <v>Yellowside</v>
      </c>
      <c r="AH281" t="str">
        <f t="shared" si="891"/>
        <v>TurquoiseYellowside</v>
      </c>
    </row>
    <row r="282" spans="1:34" ht="30" x14ac:dyDescent="0.25">
      <c r="A282" s="6" t="str">
        <f t="shared" ref="A282:B282" si="955">A255</f>
        <v>Male</v>
      </c>
      <c r="B282" s="9" t="str">
        <f t="shared" si="955"/>
        <v xml:space="preserve">Yellowside / Cinamon </v>
      </c>
      <c r="C282" s="8" t="str">
        <f>Tables!$R$3</f>
        <v>TurquoiseYellowside</v>
      </c>
      <c r="D282" s="5" t="str">
        <f t="shared" si="866"/>
        <v>MaleYellowside / Cinamon TurquoiseYellowside</v>
      </c>
      <c r="E282" s="11" t="str">
        <f>Tables!R13</f>
        <v>Yellowside / Turquoise
Yellowside // Cinnamon Turquoise</v>
      </c>
      <c r="F282" s="7" t="str">
        <f t="shared" si="867"/>
        <v xml:space="preserve">Yellowside / Turquoise
</v>
      </c>
      <c r="G282" s="7" t="str">
        <f t="shared" si="868"/>
        <v>Yellowside // Cinnamon Turquoise</v>
      </c>
      <c r="H282" s="7" t="str">
        <f t="shared" si="869"/>
        <v>Yellowside // Cinnamon Turquoise</v>
      </c>
      <c r="I282" s="7" t="str">
        <f t="shared" si="870"/>
        <v/>
      </c>
      <c r="J282" s="7" t="str">
        <f t="shared" si="861"/>
        <v/>
      </c>
      <c r="K282" s="7" t="str">
        <f t="shared" si="871"/>
        <v/>
      </c>
      <c r="L282" s="7" t="str">
        <f t="shared" si="862"/>
        <v/>
      </c>
      <c r="M282" s="7" t="str">
        <f t="shared" si="872"/>
        <v/>
      </c>
      <c r="N282" s="7" t="str">
        <f t="shared" ref="N282" si="956">IF(ISERROR(SEARCH(CHAR(10),M282,1)),M282,LEFT(M282,SEARCH(CHAR(10),M282,1)))</f>
        <v/>
      </c>
      <c r="O282" s="7" t="str">
        <f t="shared" si="874"/>
        <v/>
      </c>
      <c r="P282" s="7" t="str">
        <f t="shared" ref="P282" si="957">IF(ISERROR(SEARCH(CHAR(10),O282,1)),O282,LEFT(O282,SEARCH(CHAR(10),O282,1)))</f>
        <v/>
      </c>
      <c r="Q282" s="7" t="str">
        <f t="shared" si="876"/>
        <v/>
      </c>
      <c r="R282" s="7" t="str">
        <f t="shared" si="877"/>
        <v/>
      </c>
      <c r="S282" s="7" t="str">
        <f t="shared" si="878"/>
        <v/>
      </c>
      <c r="T282" s="7" t="str">
        <f t="shared" si="879"/>
        <v/>
      </c>
      <c r="U282" s="7" t="str">
        <f t="shared" si="880"/>
        <v/>
      </c>
      <c r="V282" s="7" t="str">
        <f t="shared" si="881"/>
        <v/>
      </c>
      <c r="W282" s="7" t="str">
        <f t="shared" si="882"/>
        <v/>
      </c>
      <c r="X282" s="7" t="str">
        <f t="shared" si="883"/>
        <v/>
      </c>
      <c r="Y282" s="7" t="str">
        <f t="shared" si="884"/>
        <v/>
      </c>
      <c r="Z282" s="7" t="str">
        <f t="shared" si="885"/>
        <v/>
      </c>
      <c r="AA282" s="7" t="str">
        <f t="shared" si="886"/>
        <v/>
      </c>
      <c r="AB282" s="7" t="str">
        <f t="shared" si="887"/>
        <v/>
      </c>
      <c r="AC282" s="7" t="str">
        <f t="shared" si="888"/>
        <v/>
      </c>
      <c r="AD282" s="7"/>
      <c r="AE282" s="7"/>
      <c r="AF282" t="str">
        <f t="shared" si="889"/>
        <v>Male</v>
      </c>
      <c r="AG282" t="str">
        <f t="shared" si="890"/>
        <v xml:space="preserve">Yellowside / Cinamon </v>
      </c>
      <c r="AH282" t="str">
        <f t="shared" si="891"/>
        <v>TurquoiseYellowside</v>
      </c>
    </row>
    <row r="283" spans="1:34" ht="30" x14ac:dyDescent="0.25">
      <c r="A283" s="6" t="str">
        <f t="shared" ref="A283:B283" si="958">A256</f>
        <v>Male</v>
      </c>
      <c r="B283" s="9" t="str">
        <f t="shared" si="958"/>
        <v>Yellowside / Turquoise</v>
      </c>
      <c r="C283" s="8" t="str">
        <f>Tables!$R$3</f>
        <v>TurquoiseYellowside</v>
      </c>
      <c r="D283" s="5" t="str">
        <f t="shared" si="866"/>
        <v>MaleYellowside / TurquoiseTurquoiseYellowside</v>
      </c>
      <c r="E283" s="11" t="str">
        <f>Tables!R14</f>
        <v>Yellowside / Turquoise
TurquoiseYellowside</v>
      </c>
      <c r="F283" s="7" t="str">
        <f t="shared" si="867"/>
        <v xml:space="preserve">Yellowside / Turquoise
</v>
      </c>
      <c r="G283" s="7" t="str">
        <f t="shared" si="868"/>
        <v>TurquoiseYellowside</v>
      </c>
      <c r="H283" s="7" t="str">
        <f t="shared" si="869"/>
        <v>TurquoiseYellowside</v>
      </c>
      <c r="I283" s="7" t="str">
        <f t="shared" si="870"/>
        <v/>
      </c>
      <c r="J283" s="7" t="str">
        <f t="shared" si="861"/>
        <v/>
      </c>
      <c r="K283" s="7" t="str">
        <f t="shared" si="871"/>
        <v/>
      </c>
      <c r="L283" s="7" t="str">
        <f t="shared" si="862"/>
        <v/>
      </c>
      <c r="M283" s="7" t="str">
        <f t="shared" si="872"/>
        <v/>
      </c>
      <c r="N283" s="7" t="str">
        <f t="shared" ref="N283" si="959">IF(ISERROR(SEARCH(CHAR(10),M283,1)),M283,LEFT(M283,SEARCH(CHAR(10),M283,1)))</f>
        <v/>
      </c>
      <c r="O283" s="7" t="str">
        <f t="shared" si="874"/>
        <v/>
      </c>
      <c r="P283" s="7" t="str">
        <f t="shared" ref="P283" si="960">IF(ISERROR(SEARCH(CHAR(10),O283,1)),O283,LEFT(O283,SEARCH(CHAR(10),O283,1)))</f>
        <v/>
      </c>
      <c r="Q283" s="7" t="str">
        <f t="shared" si="876"/>
        <v/>
      </c>
      <c r="R283" s="7" t="str">
        <f t="shared" si="877"/>
        <v/>
      </c>
      <c r="S283" s="7" t="str">
        <f t="shared" si="878"/>
        <v/>
      </c>
      <c r="T283" s="7" t="str">
        <f t="shared" si="879"/>
        <v/>
      </c>
      <c r="U283" s="7" t="str">
        <f t="shared" si="880"/>
        <v/>
      </c>
      <c r="V283" s="7" t="str">
        <f t="shared" si="881"/>
        <v/>
      </c>
      <c r="W283" s="7" t="str">
        <f t="shared" si="882"/>
        <v/>
      </c>
      <c r="X283" s="7" t="str">
        <f t="shared" si="883"/>
        <v/>
      </c>
      <c r="Y283" s="7" t="str">
        <f t="shared" si="884"/>
        <v/>
      </c>
      <c r="Z283" s="7" t="str">
        <f t="shared" si="885"/>
        <v/>
      </c>
      <c r="AA283" s="7" t="str">
        <f t="shared" si="886"/>
        <v/>
      </c>
      <c r="AB283" s="7" t="str">
        <f t="shared" si="887"/>
        <v/>
      </c>
      <c r="AC283" s="7" t="str">
        <f t="shared" si="888"/>
        <v/>
      </c>
      <c r="AD283" s="7"/>
      <c r="AE283" s="7"/>
      <c r="AF283" t="str">
        <f t="shared" si="889"/>
        <v>Male</v>
      </c>
      <c r="AG283" t="str">
        <f t="shared" si="890"/>
        <v>Yellowside / Turquoise</v>
      </c>
      <c r="AH283" t="str">
        <f t="shared" si="891"/>
        <v>TurquoiseYellowside</v>
      </c>
    </row>
    <row r="284" spans="1:34" ht="60" x14ac:dyDescent="0.25">
      <c r="A284" s="6" t="str">
        <f t="shared" ref="A284:B284" si="961">A257</f>
        <v>Male</v>
      </c>
      <c r="B284" s="9" t="str">
        <f t="shared" si="961"/>
        <v>Yellowside // Turquoise cinnamon</v>
      </c>
      <c r="C284" s="8" t="str">
        <f>Tables!$R$3</f>
        <v>TurquoiseYellowside</v>
      </c>
      <c r="D284" s="5" t="str">
        <f t="shared" si="866"/>
        <v>MaleYellowside // Turquoise cinnamonTurquoiseYellowside</v>
      </c>
      <c r="E284" s="11" t="str">
        <f>Tables!R15</f>
        <v>Yellowside / Turquoise
Yellowside // Cinnamon Turquoise
TurquoiseYellowside
TurquoiseYellowside / Cinnamon</v>
      </c>
      <c r="F284" s="7" t="str">
        <f t="shared" si="867"/>
        <v xml:space="preserve">Yellowside / Turquoise
</v>
      </c>
      <c r="G284" s="7" t="str">
        <f t="shared" si="868"/>
        <v>Yellowside // Cinnamon Turquoise
TurquoiseYellowside
TurquoiseYellowside / Cinnamon</v>
      </c>
      <c r="H284" s="7" t="str">
        <f t="shared" si="869"/>
        <v xml:space="preserve">Yellowside // Cinnamon Turquoise
</v>
      </c>
      <c r="I284" s="7" t="str">
        <f t="shared" si="870"/>
        <v>TurquoiseYellowside
TurquoiseYellowside / Cinnamon</v>
      </c>
      <c r="J284" s="7" t="str">
        <f t="shared" si="861"/>
        <v xml:space="preserve">TurquoiseYellowside
</v>
      </c>
      <c r="K284" s="7" t="str">
        <f t="shared" si="871"/>
        <v>TurquoiseYellowside / Cinnamon</v>
      </c>
      <c r="L284" s="7" t="str">
        <f t="shared" si="862"/>
        <v>TurquoiseYellowside / Cinnamon</v>
      </c>
      <c r="M284" s="7" t="str">
        <f t="shared" si="872"/>
        <v/>
      </c>
      <c r="N284" s="7" t="str">
        <f t="shared" ref="N284" si="962">IF(ISERROR(SEARCH(CHAR(10),M284,1)),M284,LEFT(M284,SEARCH(CHAR(10),M284,1)))</f>
        <v/>
      </c>
      <c r="O284" s="7" t="str">
        <f t="shared" si="874"/>
        <v/>
      </c>
      <c r="P284" s="7" t="str">
        <f t="shared" ref="P284" si="963">IF(ISERROR(SEARCH(CHAR(10),O284,1)),O284,LEFT(O284,SEARCH(CHAR(10),O284,1)))</f>
        <v/>
      </c>
      <c r="Q284" s="7" t="str">
        <f t="shared" si="876"/>
        <v/>
      </c>
      <c r="R284" s="7" t="str">
        <f t="shared" si="877"/>
        <v/>
      </c>
      <c r="S284" s="7" t="str">
        <f t="shared" si="878"/>
        <v/>
      </c>
      <c r="T284" s="7" t="str">
        <f t="shared" si="879"/>
        <v/>
      </c>
      <c r="U284" s="7" t="str">
        <f t="shared" si="880"/>
        <v/>
      </c>
      <c r="V284" s="7" t="str">
        <f t="shared" si="881"/>
        <v/>
      </c>
      <c r="W284" s="7" t="str">
        <f t="shared" si="882"/>
        <v/>
      </c>
      <c r="X284" s="7" t="str">
        <f t="shared" si="883"/>
        <v/>
      </c>
      <c r="Y284" s="7" t="str">
        <f t="shared" si="884"/>
        <v/>
      </c>
      <c r="Z284" s="7" t="str">
        <f t="shared" si="885"/>
        <v/>
      </c>
      <c r="AA284" s="7" t="str">
        <f t="shared" si="886"/>
        <v/>
      </c>
      <c r="AB284" s="7" t="str">
        <f t="shared" si="887"/>
        <v/>
      </c>
      <c r="AC284" s="7" t="str">
        <f t="shared" si="888"/>
        <v/>
      </c>
      <c r="AD284" s="7"/>
      <c r="AE284" s="7"/>
      <c r="AF284" t="str">
        <f t="shared" si="889"/>
        <v>Male</v>
      </c>
      <c r="AG284" t="str">
        <f t="shared" si="890"/>
        <v>Yellowside // Turquoise cinnamon</v>
      </c>
      <c r="AH284" t="str">
        <f t="shared" si="891"/>
        <v>TurquoiseYellowside</v>
      </c>
    </row>
    <row r="285" spans="1:34" ht="15.75" x14ac:dyDescent="0.25">
      <c r="A285" s="6" t="str">
        <f t="shared" ref="A285:B285" si="964">A258</f>
        <v>Male</v>
      </c>
      <c r="B285" s="9" t="str">
        <f t="shared" si="964"/>
        <v>Cinnamon</v>
      </c>
      <c r="C285" s="8" t="str">
        <f>Tables!$R$3</f>
        <v>TurquoiseYellowside</v>
      </c>
      <c r="D285" s="5" t="str">
        <f t="shared" si="866"/>
        <v>MaleCinnamonTurquoiseYellowside</v>
      </c>
      <c r="E285" s="11" t="str">
        <f>Tables!R16</f>
        <v>Vert /// Yellowside Cinnamon Turquoise</v>
      </c>
      <c r="F285" s="7" t="str">
        <f t="shared" si="867"/>
        <v>Vert /// Yellowside Cinnamon Turquoise</v>
      </c>
      <c r="G285" s="7" t="str">
        <f t="shared" si="868"/>
        <v/>
      </c>
      <c r="H285" s="7" t="str">
        <f t="shared" si="869"/>
        <v/>
      </c>
      <c r="I285" s="7" t="str">
        <f t="shared" si="870"/>
        <v/>
      </c>
      <c r="J285" s="7" t="str">
        <f t="shared" si="861"/>
        <v/>
      </c>
      <c r="K285" s="7" t="str">
        <f t="shared" si="871"/>
        <v/>
      </c>
      <c r="L285" s="7" t="str">
        <f t="shared" si="862"/>
        <v/>
      </c>
      <c r="M285" s="7" t="str">
        <f t="shared" si="872"/>
        <v/>
      </c>
      <c r="N285" s="7" t="str">
        <f t="shared" ref="N285" si="965">IF(ISERROR(SEARCH(CHAR(10),M285,1)),M285,LEFT(M285,SEARCH(CHAR(10),M285,1)))</f>
        <v/>
      </c>
      <c r="O285" s="7" t="str">
        <f t="shared" si="874"/>
        <v/>
      </c>
      <c r="P285" s="7" t="str">
        <f t="shared" ref="P285" si="966">IF(ISERROR(SEARCH(CHAR(10),O285,1)),O285,LEFT(O285,SEARCH(CHAR(10),O285,1)))</f>
        <v/>
      </c>
      <c r="Q285" s="7" t="str">
        <f t="shared" si="876"/>
        <v/>
      </c>
      <c r="R285" s="7" t="str">
        <f t="shared" si="877"/>
        <v/>
      </c>
      <c r="S285" s="7" t="str">
        <f t="shared" si="878"/>
        <v/>
      </c>
      <c r="T285" s="7" t="str">
        <f t="shared" si="879"/>
        <v/>
      </c>
      <c r="U285" s="7" t="str">
        <f t="shared" si="880"/>
        <v/>
      </c>
      <c r="V285" s="7" t="str">
        <f t="shared" si="881"/>
        <v/>
      </c>
      <c r="W285" s="7" t="str">
        <f t="shared" si="882"/>
        <v/>
      </c>
      <c r="X285" s="7" t="str">
        <f t="shared" si="883"/>
        <v/>
      </c>
      <c r="Y285" s="7" t="str">
        <f t="shared" si="884"/>
        <v/>
      </c>
      <c r="Z285" s="7" t="str">
        <f t="shared" si="885"/>
        <v/>
      </c>
      <c r="AA285" s="7" t="str">
        <f t="shared" si="886"/>
        <v/>
      </c>
      <c r="AB285" s="7" t="str">
        <f t="shared" si="887"/>
        <v/>
      </c>
      <c r="AC285" s="7" t="str">
        <f t="shared" si="888"/>
        <v/>
      </c>
      <c r="AD285" s="7"/>
      <c r="AE285" s="7"/>
      <c r="AF285" t="str">
        <f t="shared" si="889"/>
        <v>Male</v>
      </c>
      <c r="AG285" t="str">
        <f t="shared" si="890"/>
        <v>Cinnamon</v>
      </c>
      <c r="AH285" t="str">
        <f t="shared" si="891"/>
        <v>TurquoiseYellowside</v>
      </c>
    </row>
    <row r="286" spans="1:34" ht="30" x14ac:dyDescent="0.25">
      <c r="A286" s="6" t="str">
        <f t="shared" ref="A286:B286" si="967">A259</f>
        <v>Male</v>
      </c>
      <c r="B286" s="9" t="str">
        <f t="shared" si="967"/>
        <v>cinnamon / yellowside</v>
      </c>
      <c r="C286" s="8" t="str">
        <f>Tables!$R$3</f>
        <v>TurquoiseYellowside</v>
      </c>
      <c r="D286" s="5" t="str">
        <f t="shared" si="866"/>
        <v>Malecinnamon / yellowsideTurquoiseYellowside</v>
      </c>
      <c r="E286" s="11" t="str">
        <f>Tables!R17</f>
        <v>Vert /// Yellowside Cinnamon Turquoise
Yellowside // Cinnamon Turquoise</v>
      </c>
      <c r="F286" s="7" t="str">
        <f t="shared" si="867"/>
        <v xml:space="preserve">Vert /// Yellowside Cinnamon Turquoise
</v>
      </c>
      <c r="G286" s="7" t="str">
        <f t="shared" si="868"/>
        <v>Yellowside // Cinnamon Turquoise</v>
      </c>
      <c r="H286" s="7" t="str">
        <f t="shared" si="869"/>
        <v>Yellowside // Cinnamon Turquoise</v>
      </c>
      <c r="I286" s="7" t="str">
        <f t="shared" si="870"/>
        <v/>
      </c>
      <c r="J286" s="7" t="str">
        <f t="shared" si="861"/>
        <v/>
      </c>
      <c r="K286" s="7" t="str">
        <f t="shared" si="871"/>
        <v/>
      </c>
      <c r="L286" s="7" t="str">
        <f t="shared" si="862"/>
        <v/>
      </c>
      <c r="M286" s="7" t="str">
        <f t="shared" si="872"/>
        <v/>
      </c>
      <c r="N286" s="7" t="str">
        <f t="shared" ref="N286" si="968">IF(ISERROR(SEARCH(CHAR(10),M286,1)),M286,LEFT(M286,SEARCH(CHAR(10),M286,1)))</f>
        <v/>
      </c>
      <c r="O286" s="7" t="str">
        <f t="shared" si="874"/>
        <v/>
      </c>
      <c r="P286" s="7" t="str">
        <f t="shared" ref="P286" si="969">IF(ISERROR(SEARCH(CHAR(10),O286,1)),O286,LEFT(O286,SEARCH(CHAR(10),O286,1)))</f>
        <v/>
      </c>
      <c r="Q286" s="7" t="str">
        <f t="shared" si="876"/>
        <v/>
      </c>
      <c r="R286" s="7" t="str">
        <f t="shared" si="877"/>
        <v/>
      </c>
      <c r="S286" s="7" t="str">
        <f t="shared" si="878"/>
        <v/>
      </c>
      <c r="T286" s="7" t="str">
        <f t="shared" si="879"/>
        <v/>
      </c>
      <c r="U286" s="7" t="str">
        <f t="shared" si="880"/>
        <v/>
      </c>
      <c r="V286" s="7" t="str">
        <f t="shared" si="881"/>
        <v/>
      </c>
      <c r="W286" s="7" t="str">
        <f t="shared" si="882"/>
        <v/>
      </c>
      <c r="X286" s="7" t="str">
        <f t="shared" si="883"/>
        <v/>
      </c>
      <c r="Y286" s="7" t="str">
        <f t="shared" si="884"/>
        <v/>
      </c>
      <c r="Z286" s="7" t="str">
        <f t="shared" si="885"/>
        <v/>
      </c>
      <c r="AA286" s="7" t="str">
        <f t="shared" si="886"/>
        <v/>
      </c>
      <c r="AB286" s="7" t="str">
        <f t="shared" si="887"/>
        <v/>
      </c>
      <c r="AC286" s="7" t="str">
        <f t="shared" si="888"/>
        <v/>
      </c>
      <c r="AD286" s="7"/>
      <c r="AE286" s="7"/>
      <c r="AF286" t="str">
        <f t="shared" si="889"/>
        <v>Male</v>
      </c>
      <c r="AG286" t="str">
        <f t="shared" si="890"/>
        <v>cinnamon / yellowside</v>
      </c>
      <c r="AH286" t="str">
        <f t="shared" si="891"/>
        <v>TurquoiseYellowside</v>
      </c>
    </row>
    <row r="287" spans="1:34" ht="30" x14ac:dyDescent="0.25">
      <c r="A287" s="6" t="str">
        <f t="shared" ref="A287:B287" si="970">A260</f>
        <v>Male</v>
      </c>
      <c r="B287" s="9" t="str">
        <f t="shared" si="970"/>
        <v>cinnamon / turquoise</v>
      </c>
      <c r="C287" s="8" t="str">
        <f>Tables!$R$3</f>
        <v>TurquoiseYellowside</v>
      </c>
      <c r="D287" s="5" t="str">
        <f t="shared" si="866"/>
        <v>Malecinnamon / turquoiseTurquoiseYellowside</v>
      </c>
      <c r="E287" s="11" t="str">
        <f>Tables!R18</f>
        <v>Vert /// Yellowside Cinnamon Turquoise
Turquoise // Yellowside Cinnamon</v>
      </c>
      <c r="F287" s="7" t="str">
        <f t="shared" si="867"/>
        <v xml:space="preserve">Vert /// Yellowside Cinnamon Turquoise
</v>
      </c>
      <c r="G287" s="7" t="str">
        <f t="shared" si="868"/>
        <v>Turquoise // Yellowside Cinnamon</v>
      </c>
      <c r="H287" s="7" t="str">
        <f t="shared" si="869"/>
        <v>Turquoise // Yellowside Cinnamon</v>
      </c>
      <c r="I287" s="7" t="str">
        <f t="shared" si="870"/>
        <v/>
      </c>
      <c r="J287" s="7" t="str">
        <f t="shared" si="861"/>
        <v/>
      </c>
      <c r="K287" s="7" t="str">
        <f t="shared" si="871"/>
        <v/>
      </c>
      <c r="L287" s="7" t="str">
        <f t="shared" si="862"/>
        <v/>
      </c>
      <c r="M287" s="7" t="str">
        <f t="shared" si="872"/>
        <v/>
      </c>
      <c r="N287" s="7" t="str">
        <f t="shared" ref="N287" si="971">IF(ISERROR(SEARCH(CHAR(10),M287,1)),M287,LEFT(M287,SEARCH(CHAR(10),M287,1)))</f>
        <v/>
      </c>
      <c r="O287" s="7" t="str">
        <f t="shared" si="874"/>
        <v/>
      </c>
      <c r="P287" s="7" t="str">
        <f t="shared" ref="P287" si="972">IF(ISERROR(SEARCH(CHAR(10),O287,1)),O287,LEFT(O287,SEARCH(CHAR(10),O287,1)))</f>
        <v/>
      </c>
      <c r="Q287" s="7" t="str">
        <f t="shared" si="876"/>
        <v/>
      </c>
      <c r="R287" s="7" t="str">
        <f t="shared" si="877"/>
        <v/>
      </c>
      <c r="S287" s="7" t="str">
        <f t="shared" si="878"/>
        <v/>
      </c>
      <c r="T287" s="7" t="str">
        <f t="shared" si="879"/>
        <v/>
      </c>
      <c r="U287" s="7" t="str">
        <f t="shared" si="880"/>
        <v/>
      </c>
      <c r="V287" s="7" t="str">
        <f t="shared" si="881"/>
        <v/>
      </c>
      <c r="W287" s="7" t="str">
        <f t="shared" si="882"/>
        <v/>
      </c>
      <c r="X287" s="7" t="str">
        <f t="shared" si="883"/>
        <v/>
      </c>
      <c r="Y287" s="7" t="str">
        <f t="shared" si="884"/>
        <v/>
      </c>
      <c r="Z287" s="7" t="str">
        <f t="shared" si="885"/>
        <v/>
      </c>
      <c r="AA287" s="7" t="str">
        <f t="shared" si="886"/>
        <v/>
      </c>
      <c r="AB287" s="7" t="str">
        <f t="shared" si="887"/>
        <v/>
      </c>
      <c r="AC287" s="7" t="str">
        <f t="shared" si="888"/>
        <v/>
      </c>
      <c r="AD287" s="7"/>
      <c r="AE287" s="7"/>
      <c r="AF287" t="str">
        <f t="shared" si="889"/>
        <v>Male</v>
      </c>
      <c r="AG287" t="str">
        <f t="shared" si="890"/>
        <v>cinnamon / turquoise</v>
      </c>
      <c r="AH287" t="str">
        <f t="shared" si="891"/>
        <v>TurquoiseYellowside</v>
      </c>
    </row>
    <row r="288" spans="1:34" ht="60" x14ac:dyDescent="0.25">
      <c r="A288" s="6" t="str">
        <f t="shared" ref="A288:B288" si="973">A261</f>
        <v>Male</v>
      </c>
      <c r="B288" s="9" t="str">
        <f t="shared" si="973"/>
        <v>cinnamon // turquoise yellowside</v>
      </c>
      <c r="C288" s="8" t="str">
        <f>Tables!$R$3</f>
        <v>TurquoiseYellowside</v>
      </c>
      <c r="D288" s="5" t="str">
        <f t="shared" si="866"/>
        <v>Malecinnamon // turquoise yellowsideTurquoiseYellowside</v>
      </c>
      <c r="E288" s="11" t="str">
        <f>Tables!R19</f>
        <v>Vert /// Yellowside Cinnamon Turquoise
Yellowside // Cinnamon Turquoise
Turquoise // Yellowside Cinnamon
TurquoiseYellowside / Cinnamon</v>
      </c>
      <c r="F288" s="7" t="str">
        <f t="shared" si="867"/>
        <v xml:space="preserve">Vert /// Yellowside Cinnamon Turquoise
</v>
      </c>
      <c r="G288" s="7" t="str">
        <f t="shared" si="868"/>
        <v>Yellowside // Cinnamon Turquoise
Turquoise // Yellowside Cinnamon
TurquoiseYellowside / Cinnamon</v>
      </c>
      <c r="H288" s="7" t="str">
        <f t="shared" si="869"/>
        <v xml:space="preserve">Yellowside // Cinnamon Turquoise
</v>
      </c>
      <c r="I288" s="7" t="str">
        <f t="shared" si="870"/>
        <v>Turquoise // Yellowside Cinnamon
TurquoiseYellowside / Cinnamon</v>
      </c>
      <c r="J288" s="7" t="str">
        <f t="shared" si="861"/>
        <v xml:space="preserve">Turquoise // Yellowside Cinnamon
</v>
      </c>
      <c r="K288" s="7" t="str">
        <f t="shared" si="871"/>
        <v>TurquoiseYellowside / Cinnamon</v>
      </c>
      <c r="L288" s="7" t="str">
        <f t="shared" si="862"/>
        <v>TurquoiseYellowside / Cinnamon</v>
      </c>
      <c r="M288" s="7" t="str">
        <f t="shared" si="872"/>
        <v/>
      </c>
      <c r="N288" s="7" t="str">
        <f t="shared" ref="N288" si="974">IF(ISERROR(SEARCH(CHAR(10),M288,1)),M288,LEFT(M288,SEARCH(CHAR(10),M288,1)))</f>
        <v/>
      </c>
      <c r="O288" s="7" t="str">
        <f t="shared" si="874"/>
        <v/>
      </c>
      <c r="P288" s="7" t="str">
        <f t="shared" ref="P288" si="975">IF(ISERROR(SEARCH(CHAR(10),O288,1)),O288,LEFT(O288,SEARCH(CHAR(10),O288,1)))</f>
        <v/>
      </c>
      <c r="Q288" s="7" t="str">
        <f t="shared" si="876"/>
        <v/>
      </c>
      <c r="R288" s="7" t="str">
        <f t="shared" si="877"/>
        <v/>
      </c>
      <c r="S288" s="7" t="str">
        <f t="shared" si="878"/>
        <v/>
      </c>
      <c r="T288" s="7" t="str">
        <f t="shared" si="879"/>
        <v/>
      </c>
      <c r="U288" s="7" t="str">
        <f t="shared" si="880"/>
        <v/>
      </c>
      <c r="V288" s="7" t="str">
        <f t="shared" si="881"/>
        <v/>
      </c>
      <c r="W288" s="7" t="str">
        <f t="shared" si="882"/>
        <v/>
      </c>
      <c r="X288" s="7" t="str">
        <f t="shared" si="883"/>
        <v/>
      </c>
      <c r="Y288" s="7" t="str">
        <f t="shared" si="884"/>
        <v/>
      </c>
      <c r="Z288" s="7" t="str">
        <f t="shared" si="885"/>
        <v/>
      </c>
      <c r="AA288" s="7" t="str">
        <f t="shared" si="886"/>
        <v/>
      </c>
      <c r="AB288" s="7" t="str">
        <f t="shared" si="887"/>
        <v/>
      </c>
      <c r="AC288" s="7" t="str">
        <f t="shared" si="888"/>
        <v/>
      </c>
      <c r="AD288" s="7"/>
      <c r="AE288" s="7"/>
      <c r="AF288" t="str">
        <f t="shared" si="889"/>
        <v>Male</v>
      </c>
      <c r="AG288" t="str">
        <f t="shared" si="890"/>
        <v>cinnamon // turquoise yellowside</v>
      </c>
      <c r="AH288" t="str">
        <f t="shared" si="891"/>
        <v>TurquoiseYellowside</v>
      </c>
    </row>
    <row r="289" spans="1:34" ht="15.75" x14ac:dyDescent="0.25">
      <c r="A289" s="6" t="str">
        <f t="shared" ref="A289:B289" si="976">A262</f>
        <v>Male</v>
      </c>
      <c r="B289" s="9" t="str">
        <f t="shared" si="976"/>
        <v xml:space="preserve">Pineapple </v>
      </c>
      <c r="C289" s="8" t="str">
        <f>Tables!$R$3</f>
        <v>TurquoiseYellowside</v>
      </c>
      <c r="D289" s="5" t="str">
        <f t="shared" si="866"/>
        <v>MalePineapple TurquoiseYellowside</v>
      </c>
      <c r="E289" s="11" t="str">
        <f>Tables!R20</f>
        <v>Yellowside // Cinnamon Turquoise</v>
      </c>
      <c r="F289" s="7" t="str">
        <f t="shared" si="867"/>
        <v>Yellowside // Cinnamon Turquoise</v>
      </c>
      <c r="G289" s="7" t="str">
        <f t="shared" si="868"/>
        <v/>
      </c>
      <c r="H289" s="7" t="str">
        <f t="shared" si="869"/>
        <v/>
      </c>
      <c r="I289" s="7" t="str">
        <f t="shared" si="870"/>
        <v/>
      </c>
      <c r="J289" s="7" t="str">
        <f t="shared" si="861"/>
        <v/>
      </c>
      <c r="K289" s="7" t="str">
        <f t="shared" si="871"/>
        <v/>
      </c>
      <c r="L289" s="7" t="str">
        <f t="shared" si="862"/>
        <v/>
      </c>
      <c r="M289" s="7" t="str">
        <f t="shared" si="872"/>
        <v/>
      </c>
      <c r="N289" s="7" t="str">
        <f t="shared" ref="N289" si="977">IF(ISERROR(SEARCH(CHAR(10),M289,1)),M289,LEFT(M289,SEARCH(CHAR(10),M289,1)))</f>
        <v/>
      </c>
      <c r="O289" s="7" t="str">
        <f t="shared" si="874"/>
        <v/>
      </c>
      <c r="P289" s="7" t="str">
        <f t="shared" ref="P289" si="978">IF(ISERROR(SEARCH(CHAR(10),O289,1)),O289,LEFT(O289,SEARCH(CHAR(10),O289,1)))</f>
        <v/>
      </c>
      <c r="Q289" s="7" t="str">
        <f t="shared" si="876"/>
        <v/>
      </c>
      <c r="R289" s="7" t="str">
        <f t="shared" si="877"/>
        <v/>
      </c>
      <c r="S289" s="7" t="str">
        <f t="shared" si="878"/>
        <v/>
      </c>
      <c r="T289" s="7" t="str">
        <f t="shared" si="879"/>
        <v/>
      </c>
      <c r="U289" s="7" t="str">
        <f t="shared" si="880"/>
        <v/>
      </c>
      <c r="V289" s="7" t="str">
        <f t="shared" si="881"/>
        <v/>
      </c>
      <c r="W289" s="7" t="str">
        <f t="shared" si="882"/>
        <v/>
      </c>
      <c r="X289" s="7" t="str">
        <f t="shared" si="883"/>
        <v/>
      </c>
      <c r="Y289" s="7" t="str">
        <f t="shared" si="884"/>
        <v/>
      </c>
      <c r="Z289" s="7" t="str">
        <f t="shared" si="885"/>
        <v/>
      </c>
      <c r="AA289" s="7" t="str">
        <f t="shared" si="886"/>
        <v/>
      </c>
      <c r="AB289" s="7" t="str">
        <f t="shared" si="887"/>
        <v/>
      </c>
      <c r="AC289" s="7" t="str">
        <f t="shared" si="888"/>
        <v/>
      </c>
      <c r="AD289" s="7"/>
      <c r="AE289" s="7"/>
      <c r="AF289" t="str">
        <f t="shared" si="889"/>
        <v>Male</v>
      </c>
      <c r="AG289" t="str">
        <f t="shared" si="890"/>
        <v xml:space="preserve">Pineapple </v>
      </c>
      <c r="AH289" t="str">
        <f t="shared" si="891"/>
        <v>TurquoiseYellowside</v>
      </c>
    </row>
    <row r="290" spans="1:34" ht="30" x14ac:dyDescent="0.25">
      <c r="A290" s="6" t="str">
        <f t="shared" ref="A290:B290" si="979">A263</f>
        <v>Male</v>
      </c>
      <c r="B290" s="9" t="str">
        <f t="shared" si="979"/>
        <v>Pineapple / Turquoise</v>
      </c>
      <c r="C290" s="8" t="str">
        <f>Tables!$R$3</f>
        <v>TurquoiseYellowside</v>
      </c>
      <c r="D290" s="5" t="str">
        <f t="shared" si="866"/>
        <v>MalePineapple / TurquoiseTurquoiseYellowside</v>
      </c>
      <c r="E290" s="11" t="str">
        <f>Tables!R21</f>
        <v>Yellowside // Cinnamon Turquoise
TurquoiseYellowside / Cinnamon</v>
      </c>
      <c r="F290" s="7" t="str">
        <f t="shared" si="867"/>
        <v xml:space="preserve">Yellowside // Cinnamon Turquoise
</v>
      </c>
      <c r="G290" s="7" t="str">
        <f t="shared" si="868"/>
        <v>TurquoiseYellowside / Cinnamon</v>
      </c>
      <c r="H290" s="7" t="str">
        <f t="shared" si="869"/>
        <v>TurquoiseYellowside / Cinnamon</v>
      </c>
      <c r="I290" s="7" t="str">
        <f t="shared" si="870"/>
        <v/>
      </c>
      <c r="J290" s="7" t="str">
        <f t="shared" si="861"/>
        <v/>
      </c>
      <c r="K290" s="7" t="str">
        <f t="shared" si="871"/>
        <v/>
      </c>
      <c r="L290" s="7" t="str">
        <f t="shared" si="862"/>
        <v/>
      </c>
      <c r="M290" s="7" t="str">
        <f t="shared" si="872"/>
        <v/>
      </c>
      <c r="N290" s="7" t="str">
        <f t="shared" ref="N290" si="980">IF(ISERROR(SEARCH(CHAR(10),M290,1)),M290,LEFT(M290,SEARCH(CHAR(10),M290,1)))</f>
        <v/>
      </c>
      <c r="O290" s="7" t="str">
        <f t="shared" si="874"/>
        <v/>
      </c>
      <c r="P290" s="7" t="str">
        <f t="shared" ref="P290" si="981">IF(ISERROR(SEARCH(CHAR(10),O290,1)),O290,LEFT(O290,SEARCH(CHAR(10),O290,1)))</f>
        <v/>
      </c>
      <c r="Q290" s="7" t="str">
        <f t="shared" si="876"/>
        <v/>
      </c>
      <c r="R290" s="7" t="str">
        <f t="shared" si="877"/>
        <v/>
      </c>
      <c r="S290" s="7" t="str">
        <f t="shared" si="878"/>
        <v/>
      </c>
      <c r="T290" s="7" t="str">
        <f t="shared" si="879"/>
        <v/>
      </c>
      <c r="U290" s="7" t="str">
        <f t="shared" si="880"/>
        <v/>
      </c>
      <c r="V290" s="7" t="str">
        <f t="shared" si="881"/>
        <v/>
      </c>
      <c r="W290" s="7" t="str">
        <f t="shared" si="882"/>
        <v/>
      </c>
      <c r="X290" s="7" t="str">
        <f t="shared" si="883"/>
        <v/>
      </c>
      <c r="Y290" s="7" t="str">
        <f t="shared" si="884"/>
        <v/>
      </c>
      <c r="Z290" s="7" t="str">
        <f t="shared" si="885"/>
        <v/>
      </c>
      <c r="AA290" s="7" t="str">
        <f t="shared" si="886"/>
        <v/>
      </c>
      <c r="AB290" s="7" t="str">
        <f t="shared" si="887"/>
        <v/>
      </c>
      <c r="AC290" s="7" t="str">
        <f t="shared" si="888"/>
        <v/>
      </c>
      <c r="AD290" s="7"/>
      <c r="AE290" s="7"/>
      <c r="AF290" t="str">
        <f t="shared" si="889"/>
        <v>Male</v>
      </c>
      <c r="AG290" t="str">
        <f t="shared" si="890"/>
        <v>Pineapple / Turquoise</v>
      </c>
      <c r="AH290" t="str">
        <f t="shared" si="891"/>
        <v>TurquoiseYellowside</v>
      </c>
    </row>
    <row r="291" spans="1:34" ht="15.75" x14ac:dyDescent="0.25">
      <c r="A291" s="6" t="str">
        <f t="shared" ref="A291:B291" si="982">A264</f>
        <v>Male</v>
      </c>
      <c r="B291" s="9" t="str">
        <f t="shared" si="982"/>
        <v>Turquoise</v>
      </c>
      <c r="C291" s="8" t="str">
        <f>Tables!$R$3</f>
        <v>TurquoiseYellowside</v>
      </c>
      <c r="D291" s="5" t="str">
        <f t="shared" si="866"/>
        <v>MaleTurquoiseTurquoiseYellowside</v>
      </c>
      <c r="E291" s="11" t="str">
        <f>Tables!R22</f>
        <v>Turquoise / Yellowside</v>
      </c>
      <c r="F291" s="7" t="str">
        <f t="shared" si="867"/>
        <v>Turquoise / Yellowside</v>
      </c>
      <c r="G291" s="7" t="str">
        <f t="shared" si="868"/>
        <v/>
      </c>
      <c r="H291" s="7" t="str">
        <f t="shared" si="869"/>
        <v/>
      </c>
      <c r="I291" s="7" t="str">
        <f t="shared" si="870"/>
        <v/>
      </c>
      <c r="J291" s="7" t="str">
        <f t="shared" si="861"/>
        <v/>
      </c>
      <c r="K291" s="7" t="str">
        <f t="shared" si="871"/>
        <v/>
      </c>
      <c r="L291" s="7" t="str">
        <f t="shared" si="862"/>
        <v/>
      </c>
      <c r="M291" s="7" t="str">
        <f t="shared" si="872"/>
        <v/>
      </c>
      <c r="N291" s="7" t="str">
        <f t="shared" ref="N291" si="983">IF(ISERROR(SEARCH(CHAR(10),M291,1)),M291,LEFT(M291,SEARCH(CHAR(10),M291,1)))</f>
        <v/>
      </c>
      <c r="O291" s="7" t="str">
        <f t="shared" si="874"/>
        <v/>
      </c>
      <c r="P291" s="7" t="str">
        <f t="shared" ref="P291" si="984">IF(ISERROR(SEARCH(CHAR(10),O291,1)),O291,LEFT(O291,SEARCH(CHAR(10),O291,1)))</f>
        <v/>
      </c>
      <c r="Q291" s="7" t="str">
        <f t="shared" si="876"/>
        <v/>
      </c>
      <c r="R291" s="7" t="str">
        <f t="shared" si="877"/>
        <v/>
      </c>
      <c r="S291" s="7" t="str">
        <f t="shared" si="878"/>
        <v/>
      </c>
      <c r="T291" s="7" t="str">
        <f t="shared" si="879"/>
        <v/>
      </c>
      <c r="U291" s="7" t="str">
        <f t="shared" si="880"/>
        <v/>
      </c>
      <c r="V291" s="7" t="str">
        <f t="shared" si="881"/>
        <v/>
      </c>
      <c r="W291" s="7" t="str">
        <f t="shared" si="882"/>
        <v/>
      </c>
      <c r="X291" s="7" t="str">
        <f t="shared" si="883"/>
        <v/>
      </c>
      <c r="Y291" s="7" t="str">
        <f t="shared" si="884"/>
        <v/>
      </c>
      <c r="Z291" s="7" t="str">
        <f t="shared" si="885"/>
        <v/>
      </c>
      <c r="AA291" s="7" t="str">
        <f t="shared" si="886"/>
        <v/>
      </c>
      <c r="AB291" s="7" t="str">
        <f t="shared" si="887"/>
        <v/>
      </c>
      <c r="AC291" s="7" t="str">
        <f t="shared" si="888"/>
        <v/>
      </c>
      <c r="AD291" s="7"/>
      <c r="AE291" s="7"/>
      <c r="AF291" t="str">
        <f t="shared" si="889"/>
        <v>Male</v>
      </c>
      <c r="AG291" t="str">
        <f t="shared" si="890"/>
        <v>Turquoise</v>
      </c>
      <c r="AH291" t="str">
        <f t="shared" si="891"/>
        <v>TurquoiseYellowside</v>
      </c>
    </row>
    <row r="292" spans="1:34" ht="30" x14ac:dyDescent="0.25">
      <c r="A292" s="6" t="str">
        <f t="shared" ref="A292:B292" si="985">A265</f>
        <v>Male</v>
      </c>
      <c r="B292" s="9" t="str">
        <f t="shared" si="985"/>
        <v>turquoise / yellowside</v>
      </c>
      <c r="C292" s="8" t="str">
        <f>Tables!$R$3</f>
        <v>TurquoiseYellowside</v>
      </c>
      <c r="D292" s="5" t="str">
        <f t="shared" si="866"/>
        <v>Maleturquoise / yellowsideTurquoiseYellowside</v>
      </c>
      <c r="E292" s="11" t="str">
        <f>Tables!R23</f>
        <v>Turquoise / Yellowside
TurquoiseYellowside</v>
      </c>
      <c r="F292" s="7" t="str">
        <f t="shared" si="867"/>
        <v xml:space="preserve">Turquoise / Yellowside
</v>
      </c>
      <c r="G292" s="7" t="str">
        <f t="shared" si="868"/>
        <v>TurquoiseYellowside</v>
      </c>
      <c r="H292" s="7" t="str">
        <f t="shared" si="869"/>
        <v>TurquoiseYellowside</v>
      </c>
      <c r="I292" s="7" t="str">
        <f t="shared" si="870"/>
        <v/>
      </c>
      <c r="J292" s="7" t="str">
        <f t="shared" si="861"/>
        <v/>
      </c>
      <c r="K292" s="7" t="str">
        <f t="shared" si="871"/>
        <v/>
      </c>
      <c r="L292" s="7" t="str">
        <f t="shared" si="862"/>
        <v/>
      </c>
      <c r="M292" s="7" t="str">
        <f t="shared" si="872"/>
        <v/>
      </c>
      <c r="N292" s="7" t="str">
        <f t="shared" ref="N292" si="986">IF(ISERROR(SEARCH(CHAR(10),M292,1)),M292,LEFT(M292,SEARCH(CHAR(10),M292,1)))</f>
        <v/>
      </c>
      <c r="O292" s="7" t="str">
        <f t="shared" si="874"/>
        <v/>
      </c>
      <c r="P292" s="7" t="str">
        <f t="shared" ref="P292" si="987">IF(ISERROR(SEARCH(CHAR(10),O292,1)),O292,LEFT(O292,SEARCH(CHAR(10),O292,1)))</f>
        <v/>
      </c>
      <c r="Q292" s="7" t="str">
        <f t="shared" si="876"/>
        <v/>
      </c>
      <c r="R292" s="7" t="str">
        <f t="shared" si="877"/>
        <v/>
      </c>
      <c r="S292" s="7" t="str">
        <f t="shared" si="878"/>
        <v/>
      </c>
      <c r="T292" s="7" t="str">
        <f t="shared" si="879"/>
        <v/>
      </c>
      <c r="U292" s="7" t="str">
        <f t="shared" si="880"/>
        <v/>
      </c>
      <c r="V292" s="7" t="str">
        <f t="shared" si="881"/>
        <v/>
      </c>
      <c r="W292" s="7" t="str">
        <f t="shared" si="882"/>
        <v/>
      </c>
      <c r="X292" s="7" t="str">
        <f t="shared" si="883"/>
        <v/>
      </c>
      <c r="Y292" s="7" t="str">
        <f t="shared" si="884"/>
        <v/>
      </c>
      <c r="Z292" s="7" t="str">
        <f t="shared" si="885"/>
        <v/>
      </c>
      <c r="AA292" s="7" t="str">
        <f t="shared" si="886"/>
        <v/>
      </c>
      <c r="AB292" s="7" t="str">
        <f t="shared" si="887"/>
        <v/>
      </c>
      <c r="AC292" s="7" t="str">
        <f t="shared" si="888"/>
        <v/>
      </c>
      <c r="AD292" s="7"/>
      <c r="AE292" s="7"/>
      <c r="AF292" t="str">
        <f t="shared" si="889"/>
        <v>Male</v>
      </c>
      <c r="AG292" t="str">
        <f t="shared" si="890"/>
        <v>turquoise / yellowside</v>
      </c>
      <c r="AH292" t="str">
        <f t="shared" si="891"/>
        <v>TurquoiseYellowside</v>
      </c>
    </row>
    <row r="293" spans="1:34" ht="30" x14ac:dyDescent="0.25">
      <c r="A293" s="6" t="str">
        <f t="shared" ref="A293:B293" si="988">A266</f>
        <v>Male</v>
      </c>
      <c r="B293" s="9" t="str">
        <f t="shared" si="988"/>
        <v xml:space="preserve">Turquoise / Cinnamon </v>
      </c>
      <c r="C293" s="8" t="str">
        <f>Tables!$R$3</f>
        <v>TurquoiseYellowside</v>
      </c>
      <c r="D293" s="5" t="str">
        <f t="shared" si="866"/>
        <v>MaleTurquoise / Cinnamon TurquoiseYellowside</v>
      </c>
      <c r="E293" s="11" t="str">
        <f>Tables!R24</f>
        <v>Turquoise / Yellowside
Turquoise // Yellowside Cinnamon</v>
      </c>
      <c r="F293" s="7" t="str">
        <f t="shared" si="867"/>
        <v xml:space="preserve">Turquoise / Yellowside
</v>
      </c>
      <c r="G293" s="7" t="str">
        <f t="shared" si="868"/>
        <v>Turquoise // Yellowside Cinnamon</v>
      </c>
      <c r="H293" s="7" t="str">
        <f t="shared" si="869"/>
        <v>Turquoise // Yellowside Cinnamon</v>
      </c>
      <c r="I293" s="7" t="str">
        <f t="shared" si="870"/>
        <v/>
      </c>
      <c r="J293" s="7" t="str">
        <f t="shared" si="861"/>
        <v/>
      </c>
      <c r="K293" s="7" t="str">
        <f t="shared" si="871"/>
        <v/>
      </c>
      <c r="L293" s="7" t="str">
        <f t="shared" si="862"/>
        <v/>
      </c>
      <c r="M293" s="7" t="str">
        <f t="shared" si="872"/>
        <v/>
      </c>
      <c r="N293" s="7" t="str">
        <f t="shared" ref="N293" si="989">IF(ISERROR(SEARCH(CHAR(10),M293,1)),M293,LEFT(M293,SEARCH(CHAR(10),M293,1)))</f>
        <v/>
      </c>
      <c r="O293" s="7" t="str">
        <f t="shared" si="874"/>
        <v/>
      </c>
      <c r="P293" s="7" t="str">
        <f t="shared" ref="P293" si="990">IF(ISERROR(SEARCH(CHAR(10),O293,1)),O293,LEFT(O293,SEARCH(CHAR(10),O293,1)))</f>
        <v/>
      </c>
      <c r="Q293" s="7" t="str">
        <f t="shared" si="876"/>
        <v/>
      </c>
      <c r="R293" s="7" t="str">
        <f t="shared" si="877"/>
        <v/>
      </c>
      <c r="S293" s="7" t="str">
        <f t="shared" si="878"/>
        <v/>
      </c>
      <c r="T293" s="7" t="str">
        <f t="shared" si="879"/>
        <v/>
      </c>
      <c r="U293" s="7" t="str">
        <f t="shared" si="880"/>
        <v/>
      </c>
      <c r="V293" s="7" t="str">
        <f t="shared" si="881"/>
        <v/>
      </c>
      <c r="W293" s="7" t="str">
        <f t="shared" si="882"/>
        <v/>
      </c>
      <c r="X293" s="7" t="str">
        <f t="shared" si="883"/>
        <v/>
      </c>
      <c r="Y293" s="7" t="str">
        <f t="shared" si="884"/>
        <v/>
      </c>
      <c r="Z293" s="7" t="str">
        <f t="shared" si="885"/>
        <v/>
      </c>
      <c r="AA293" s="7" t="str">
        <f t="shared" si="886"/>
        <v/>
      </c>
      <c r="AB293" s="7" t="str">
        <f t="shared" si="887"/>
        <v/>
      </c>
      <c r="AC293" s="7" t="str">
        <f t="shared" si="888"/>
        <v/>
      </c>
      <c r="AD293" s="7"/>
      <c r="AE293" s="7"/>
      <c r="AF293" t="str">
        <f t="shared" si="889"/>
        <v>Male</v>
      </c>
      <c r="AG293" t="str">
        <f t="shared" si="890"/>
        <v xml:space="preserve">Turquoise / Cinnamon </v>
      </c>
      <c r="AH293" t="str">
        <f t="shared" si="891"/>
        <v>TurquoiseYellowside</v>
      </c>
    </row>
    <row r="294" spans="1:34" ht="60" x14ac:dyDescent="0.25">
      <c r="A294" s="6" t="str">
        <f t="shared" ref="A294:B294" si="991">A267</f>
        <v>Male</v>
      </c>
      <c r="B294" s="9" t="str">
        <f t="shared" si="991"/>
        <v>Turquoise // Yellowside Cinamon</v>
      </c>
      <c r="C294" s="8" t="str">
        <f>Tables!$R$3</f>
        <v>TurquoiseYellowside</v>
      </c>
      <c r="D294" s="5" t="str">
        <f t="shared" si="866"/>
        <v>MaleTurquoise // Yellowside CinamonTurquoiseYellowside</v>
      </c>
      <c r="E294" s="11" t="str">
        <f>Tables!R25</f>
        <v>Turquoise / Yellowside
Turquoise // Yellowside Cinnamon
TurquoiseYellowside
TurquoiseYellowside / Cinnamon</v>
      </c>
      <c r="F294" s="7" t="str">
        <f t="shared" si="867"/>
        <v xml:space="preserve">Turquoise / Yellowside
</v>
      </c>
      <c r="G294" s="7" t="str">
        <f t="shared" si="868"/>
        <v>Turquoise // Yellowside Cinnamon
TurquoiseYellowside
TurquoiseYellowside / Cinnamon</v>
      </c>
      <c r="H294" s="7" t="str">
        <f t="shared" si="869"/>
        <v xml:space="preserve">Turquoise // Yellowside Cinnamon
</v>
      </c>
      <c r="I294" s="7" t="str">
        <f t="shared" si="870"/>
        <v>TurquoiseYellowside
TurquoiseYellowside / Cinnamon</v>
      </c>
      <c r="J294" s="7" t="str">
        <f t="shared" si="861"/>
        <v xml:space="preserve">TurquoiseYellowside
</v>
      </c>
      <c r="K294" s="7" t="str">
        <f t="shared" si="871"/>
        <v>TurquoiseYellowside / Cinnamon</v>
      </c>
      <c r="L294" s="7" t="str">
        <f t="shared" si="862"/>
        <v>TurquoiseYellowside / Cinnamon</v>
      </c>
      <c r="M294" s="7" t="str">
        <f t="shared" si="872"/>
        <v/>
      </c>
      <c r="N294" s="7" t="str">
        <f t="shared" ref="N294" si="992">IF(ISERROR(SEARCH(CHAR(10),M294,1)),M294,LEFT(M294,SEARCH(CHAR(10),M294,1)))</f>
        <v/>
      </c>
      <c r="O294" s="7" t="str">
        <f t="shared" si="874"/>
        <v/>
      </c>
      <c r="P294" s="7" t="str">
        <f t="shared" ref="P294" si="993">IF(ISERROR(SEARCH(CHAR(10),O294,1)),O294,LEFT(O294,SEARCH(CHAR(10),O294,1)))</f>
        <v/>
      </c>
      <c r="Q294" s="7" t="str">
        <f t="shared" si="876"/>
        <v/>
      </c>
      <c r="R294" s="7" t="str">
        <f t="shared" si="877"/>
        <v/>
      </c>
      <c r="S294" s="7" t="str">
        <f t="shared" si="878"/>
        <v/>
      </c>
      <c r="T294" s="7" t="str">
        <f t="shared" si="879"/>
        <v/>
      </c>
      <c r="U294" s="7" t="str">
        <f t="shared" si="880"/>
        <v/>
      </c>
      <c r="V294" s="7" t="str">
        <f t="shared" si="881"/>
        <v/>
      </c>
      <c r="W294" s="7" t="str">
        <f t="shared" si="882"/>
        <v/>
      </c>
      <c r="X294" s="7" t="str">
        <f t="shared" si="883"/>
        <v/>
      </c>
      <c r="Y294" s="7" t="str">
        <f t="shared" si="884"/>
        <v/>
      </c>
      <c r="Z294" s="7" t="str">
        <f t="shared" si="885"/>
        <v/>
      </c>
      <c r="AA294" s="7" t="str">
        <f t="shared" si="886"/>
        <v/>
      </c>
      <c r="AB294" s="7" t="str">
        <f t="shared" si="887"/>
        <v/>
      </c>
      <c r="AC294" s="7" t="str">
        <f t="shared" si="888"/>
        <v/>
      </c>
      <c r="AD294" s="7"/>
      <c r="AE294" s="7"/>
      <c r="AF294" t="str">
        <f t="shared" si="889"/>
        <v>Male</v>
      </c>
      <c r="AG294" t="str">
        <f t="shared" si="890"/>
        <v>Turquoise // Yellowside Cinamon</v>
      </c>
      <c r="AH294" t="str">
        <f t="shared" si="891"/>
        <v>TurquoiseYellowside</v>
      </c>
    </row>
    <row r="295" spans="1:34" ht="30" x14ac:dyDescent="0.25">
      <c r="A295" s="6" t="str">
        <f t="shared" ref="A295:B295" si="994">A268</f>
        <v>Male</v>
      </c>
      <c r="B295" s="9" t="str">
        <f t="shared" si="994"/>
        <v>TurquoiseCinnamon</v>
      </c>
      <c r="C295" s="8" t="str">
        <f>Tables!$R$3</f>
        <v>TurquoiseYellowside</v>
      </c>
      <c r="D295" s="5" t="str">
        <f t="shared" si="866"/>
        <v>MaleTurquoiseCinnamonTurquoiseYellowside</v>
      </c>
      <c r="E295" s="11" t="str">
        <f>Tables!R26</f>
        <v>Turquoise // Yellowside Cinnamon
TurquoiseCinnamon</v>
      </c>
      <c r="F295" s="7" t="str">
        <f t="shared" si="867"/>
        <v xml:space="preserve">Turquoise // Yellowside Cinnamon
</v>
      </c>
      <c r="G295" s="7" t="str">
        <f t="shared" si="868"/>
        <v>TurquoiseCinnamon</v>
      </c>
      <c r="H295" s="7" t="str">
        <f t="shared" si="869"/>
        <v>TurquoiseCinnamon</v>
      </c>
      <c r="I295" s="7" t="str">
        <f t="shared" si="870"/>
        <v/>
      </c>
      <c r="J295" s="7" t="str">
        <f t="shared" si="861"/>
        <v/>
      </c>
      <c r="K295" s="7" t="str">
        <f t="shared" si="871"/>
        <v/>
      </c>
      <c r="L295" s="7" t="str">
        <f t="shared" si="862"/>
        <v/>
      </c>
      <c r="M295" s="7" t="str">
        <f t="shared" si="872"/>
        <v/>
      </c>
      <c r="N295" s="7" t="str">
        <f t="shared" ref="N295" si="995">IF(ISERROR(SEARCH(CHAR(10),M295,1)),M295,LEFT(M295,SEARCH(CHAR(10),M295,1)))</f>
        <v/>
      </c>
      <c r="O295" s="7" t="str">
        <f t="shared" si="874"/>
        <v/>
      </c>
      <c r="P295" s="7" t="str">
        <f t="shared" ref="P295" si="996">IF(ISERROR(SEARCH(CHAR(10),O295,1)),O295,LEFT(O295,SEARCH(CHAR(10),O295,1)))</f>
        <v/>
      </c>
      <c r="Q295" s="7" t="str">
        <f t="shared" si="876"/>
        <v/>
      </c>
      <c r="R295" s="7" t="str">
        <f t="shared" si="877"/>
        <v/>
      </c>
      <c r="S295" s="7" t="str">
        <f t="shared" si="878"/>
        <v/>
      </c>
      <c r="T295" s="7" t="str">
        <f t="shared" si="879"/>
        <v/>
      </c>
      <c r="U295" s="7" t="str">
        <f t="shared" si="880"/>
        <v/>
      </c>
      <c r="V295" s="7" t="str">
        <f t="shared" si="881"/>
        <v/>
      </c>
      <c r="W295" s="7" t="str">
        <f t="shared" si="882"/>
        <v/>
      </c>
      <c r="X295" s="7" t="str">
        <f t="shared" si="883"/>
        <v/>
      </c>
      <c r="Y295" s="7" t="str">
        <f t="shared" si="884"/>
        <v/>
      </c>
      <c r="Z295" s="7" t="str">
        <f t="shared" si="885"/>
        <v/>
      </c>
      <c r="AA295" s="7" t="str">
        <f t="shared" si="886"/>
        <v/>
      </c>
      <c r="AB295" s="7" t="str">
        <f t="shared" si="887"/>
        <v/>
      </c>
      <c r="AC295" s="7" t="str">
        <f t="shared" si="888"/>
        <v/>
      </c>
      <c r="AD295" s="7"/>
      <c r="AE295" s="7"/>
      <c r="AF295" t="str">
        <f t="shared" si="889"/>
        <v>Male</v>
      </c>
      <c r="AG295" t="str">
        <f t="shared" si="890"/>
        <v>TurquoiseCinnamon</v>
      </c>
      <c r="AH295" t="str">
        <f t="shared" si="891"/>
        <v>TurquoiseYellowside</v>
      </c>
    </row>
    <row r="296" spans="1:34" ht="30" x14ac:dyDescent="0.25">
      <c r="A296" s="6" t="str">
        <f t="shared" ref="A296:B296" si="997">A269</f>
        <v>Male</v>
      </c>
      <c r="B296" s="9" t="str">
        <f t="shared" si="997"/>
        <v>TurquoiseCinnamon / Yellowside</v>
      </c>
      <c r="C296" s="8" t="str">
        <f>Tables!$R$3</f>
        <v>TurquoiseYellowside</v>
      </c>
      <c r="D296" s="5" t="str">
        <f t="shared" si="866"/>
        <v>MaleTurquoiseCinnamon / YellowsideTurquoiseYellowside</v>
      </c>
      <c r="E296" s="11" t="str">
        <f>Tables!R27</f>
        <v>Turquoise // Yellowside Cinnamon
TurquoiseYellowside / Cinnamon</v>
      </c>
      <c r="F296" s="7" t="str">
        <f t="shared" si="867"/>
        <v xml:space="preserve">Turquoise // Yellowside Cinnamon
</v>
      </c>
      <c r="G296" s="7" t="str">
        <f t="shared" si="868"/>
        <v>TurquoiseYellowside / Cinnamon</v>
      </c>
      <c r="H296" s="7" t="str">
        <f t="shared" si="869"/>
        <v>TurquoiseYellowside / Cinnamon</v>
      </c>
      <c r="I296" s="7" t="str">
        <f t="shared" si="870"/>
        <v/>
      </c>
      <c r="J296" s="7" t="str">
        <f t="shared" si="861"/>
        <v/>
      </c>
      <c r="K296" s="7" t="str">
        <f t="shared" si="871"/>
        <v/>
      </c>
      <c r="L296" s="7" t="str">
        <f t="shared" si="862"/>
        <v/>
      </c>
      <c r="M296" s="7" t="str">
        <f t="shared" si="872"/>
        <v/>
      </c>
      <c r="N296" s="7" t="str">
        <f t="shared" ref="N296" si="998">IF(ISERROR(SEARCH(CHAR(10),M296,1)),M296,LEFT(M296,SEARCH(CHAR(10),M296,1)))</f>
        <v/>
      </c>
      <c r="O296" s="7" t="str">
        <f t="shared" si="874"/>
        <v/>
      </c>
      <c r="P296" s="7" t="str">
        <f t="shared" ref="P296" si="999">IF(ISERROR(SEARCH(CHAR(10),O296,1)),O296,LEFT(O296,SEARCH(CHAR(10),O296,1)))</f>
        <v/>
      </c>
      <c r="Q296" s="7" t="str">
        <f t="shared" si="876"/>
        <v/>
      </c>
      <c r="R296" s="7" t="str">
        <f t="shared" si="877"/>
        <v/>
      </c>
      <c r="S296" s="7" t="str">
        <f t="shared" si="878"/>
        <v/>
      </c>
      <c r="T296" s="7" t="str">
        <f t="shared" si="879"/>
        <v/>
      </c>
      <c r="U296" s="7" t="str">
        <f t="shared" si="880"/>
        <v/>
      </c>
      <c r="V296" s="7" t="str">
        <f t="shared" si="881"/>
        <v/>
      </c>
      <c r="W296" s="7" t="str">
        <f t="shared" si="882"/>
        <v/>
      </c>
      <c r="X296" s="7" t="str">
        <f t="shared" si="883"/>
        <v/>
      </c>
      <c r="Y296" s="7" t="str">
        <f t="shared" si="884"/>
        <v/>
      </c>
      <c r="Z296" s="7" t="str">
        <f t="shared" si="885"/>
        <v/>
      </c>
      <c r="AA296" s="7" t="str">
        <f t="shared" si="886"/>
        <v/>
      </c>
      <c r="AB296" s="7" t="str">
        <f t="shared" si="887"/>
        <v/>
      </c>
      <c r="AC296" s="7" t="str">
        <f t="shared" si="888"/>
        <v/>
      </c>
      <c r="AD296" s="7"/>
      <c r="AE296" s="7"/>
      <c r="AF296" t="str">
        <f t="shared" si="889"/>
        <v>Male</v>
      </c>
      <c r="AG296" t="str">
        <f t="shared" si="890"/>
        <v>TurquoiseCinnamon / Yellowside</v>
      </c>
      <c r="AH296" t="str">
        <f t="shared" si="891"/>
        <v>TurquoiseYellowside</v>
      </c>
    </row>
    <row r="297" spans="1:34" ht="15.75" x14ac:dyDescent="0.25">
      <c r="A297" s="6" t="str">
        <f t="shared" ref="A297:B297" si="1000">A270</f>
        <v>Male</v>
      </c>
      <c r="B297" s="9" t="str">
        <f t="shared" si="1000"/>
        <v>TurquoiseYellowside</v>
      </c>
      <c r="C297" s="8" t="str">
        <f>Tables!$R$3</f>
        <v>TurquoiseYellowside</v>
      </c>
      <c r="D297" s="5" t="str">
        <f t="shared" si="866"/>
        <v>MaleTurquoiseYellowsideTurquoiseYellowside</v>
      </c>
      <c r="E297" s="11" t="str">
        <f>Tables!R28</f>
        <v>TurquoiseYellowside</v>
      </c>
      <c r="F297" s="7" t="str">
        <f t="shared" si="867"/>
        <v>TurquoiseYellowside</v>
      </c>
      <c r="G297" s="7" t="str">
        <f t="shared" si="868"/>
        <v/>
      </c>
      <c r="H297" s="7" t="str">
        <f t="shared" si="869"/>
        <v/>
      </c>
      <c r="I297" s="7" t="str">
        <f t="shared" si="870"/>
        <v/>
      </c>
      <c r="J297" s="7" t="str">
        <f t="shared" si="861"/>
        <v/>
      </c>
      <c r="K297" s="7" t="str">
        <f t="shared" si="871"/>
        <v/>
      </c>
      <c r="L297" s="7" t="str">
        <f t="shared" si="862"/>
        <v/>
      </c>
      <c r="M297" s="7" t="str">
        <f t="shared" si="872"/>
        <v/>
      </c>
      <c r="N297" s="7" t="str">
        <f t="shared" ref="N297" si="1001">IF(ISERROR(SEARCH(CHAR(10),M297,1)),M297,LEFT(M297,SEARCH(CHAR(10),M297,1)))</f>
        <v/>
      </c>
      <c r="O297" s="7" t="str">
        <f t="shared" si="874"/>
        <v/>
      </c>
      <c r="P297" s="7" t="str">
        <f t="shared" ref="P297" si="1002">IF(ISERROR(SEARCH(CHAR(10),O297,1)),O297,LEFT(O297,SEARCH(CHAR(10),O297,1)))</f>
        <v/>
      </c>
      <c r="Q297" s="7" t="str">
        <f t="shared" si="876"/>
        <v/>
      </c>
      <c r="R297" s="7" t="str">
        <f t="shared" si="877"/>
        <v/>
      </c>
      <c r="S297" s="7" t="str">
        <f t="shared" si="878"/>
        <v/>
      </c>
      <c r="T297" s="7" t="str">
        <f t="shared" si="879"/>
        <v/>
      </c>
      <c r="U297" s="7" t="str">
        <f t="shared" si="880"/>
        <v/>
      </c>
      <c r="V297" s="7" t="str">
        <f t="shared" si="881"/>
        <v/>
      </c>
      <c r="W297" s="7" t="str">
        <f t="shared" si="882"/>
        <v/>
      </c>
      <c r="X297" s="7" t="str">
        <f t="shared" si="883"/>
        <v/>
      </c>
      <c r="Y297" s="7" t="str">
        <f t="shared" si="884"/>
        <v/>
      </c>
      <c r="Z297" s="7" t="str">
        <f t="shared" si="885"/>
        <v/>
      </c>
      <c r="AA297" s="7" t="str">
        <f t="shared" si="886"/>
        <v/>
      </c>
      <c r="AB297" s="7" t="str">
        <f t="shared" si="887"/>
        <v/>
      </c>
      <c r="AC297" s="7" t="str">
        <f t="shared" si="888"/>
        <v/>
      </c>
      <c r="AD297" s="7"/>
      <c r="AE297" s="7"/>
      <c r="AF297" t="str">
        <f t="shared" si="889"/>
        <v>Male</v>
      </c>
      <c r="AG297" t="str">
        <f t="shared" si="890"/>
        <v>TurquoiseYellowside</v>
      </c>
      <c r="AH297" t="str">
        <f t="shared" si="891"/>
        <v>TurquoiseYellowside</v>
      </c>
    </row>
    <row r="298" spans="1:34" ht="30" x14ac:dyDescent="0.25">
      <c r="A298" s="6" t="str">
        <f t="shared" ref="A298:B298" si="1003">A271</f>
        <v>Male</v>
      </c>
      <c r="B298" s="9" t="str">
        <f t="shared" si="1003"/>
        <v>TurquoiseYellowside / Cinnamon</v>
      </c>
      <c r="C298" s="8" t="str">
        <f>Tables!$R$3</f>
        <v>TurquoiseYellowside</v>
      </c>
      <c r="D298" s="5" t="str">
        <f t="shared" si="866"/>
        <v>MaleTurquoiseYellowside / CinnamonTurquoiseYellowside</v>
      </c>
      <c r="E298" s="11" t="str">
        <f>Tables!R29</f>
        <v>TurquoiseYellowside
TurquoiseYellowside / Cinnamon</v>
      </c>
      <c r="F298" s="7" t="str">
        <f t="shared" si="867"/>
        <v xml:space="preserve">TurquoiseYellowside
</v>
      </c>
      <c r="G298" s="7" t="str">
        <f t="shared" si="868"/>
        <v>TurquoiseYellowside / Cinnamon</v>
      </c>
      <c r="H298" s="7" t="str">
        <f t="shared" si="869"/>
        <v>TurquoiseYellowside / Cinnamon</v>
      </c>
      <c r="I298" s="7" t="str">
        <f t="shared" si="870"/>
        <v/>
      </c>
      <c r="J298" s="7" t="str">
        <f t="shared" si="861"/>
        <v/>
      </c>
      <c r="K298" s="7" t="str">
        <f t="shared" si="871"/>
        <v/>
      </c>
      <c r="L298" s="7" t="str">
        <f t="shared" si="862"/>
        <v/>
      </c>
      <c r="M298" s="7" t="str">
        <f t="shared" si="872"/>
        <v/>
      </c>
      <c r="N298" s="7" t="str">
        <f t="shared" ref="N298" si="1004">IF(ISERROR(SEARCH(CHAR(10),M298,1)),M298,LEFT(M298,SEARCH(CHAR(10),M298,1)))</f>
        <v/>
      </c>
      <c r="O298" s="7" t="str">
        <f t="shared" si="874"/>
        <v/>
      </c>
      <c r="P298" s="7" t="str">
        <f t="shared" ref="P298" si="1005">IF(ISERROR(SEARCH(CHAR(10),O298,1)),O298,LEFT(O298,SEARCH(CHAR(10),O298,1)))</f>
        <v/>
      </c>
      <c r="Q298" s="7" t="str">
        <f t="shared" si="876"/>
        <v/>
      </c>
      <c r="R298" s="7" t="str">
        <f t="shared" si="877"/>
        <v/>
      </c>
      <c r="S298" s="7" t="str">
        <f t="shared" si="878"/>
        <v/>
      </c>
      <c r="T298" s="7" t="str">
        <f t="shared" si="879"/>
        <v/>
      </c>
      <c r="U298" s="7" t="str">
        <f t="shared" si="880"/>
        <v/>
      </c>
      <c r="V298" s="7" t="str">
        <f t="shared" si="881"/>
        <v/>
      </c>
      <c r="W298" s="7" t="str">
        <f t="shared" si="882"/>
        <v/>
      </c>
      <c r="X298" s="7" t="str">
        <f t="shared" si="883"/>
        <v/>
      </c>
      <c r="Y298" s="7" t="str">
        <f t="shared" si="884"/>
        <v/>
      </c>
      <c r="Z298" s="7" t="str">
        <f t="shared" si="885"/>
        <v/>
      </c>
      <c r="AA298" s="7" t="str">
        <f t="shared" si="886"/>
        <v/>
      </c>
      <c r="AB298" s="7" t="str">
        <f t="shared" si="887"/>
        <v/>
      </c>
      <c r="AC298" s="7" t="str">
        <f t="shared" si="888"/>
        <v/>
      </c>
      <c r="AD298" s="7"/>
      <c r="AE298" s="7"/>
      <c r="AF298" t="str">
        <f t="shared" si="889"/>
        <v>Male</v>
      </c>
      <c r="AG298" t="str">
        <f t="shared" si="890"/>
        <v>TurquoiseYellowside / Cinnamon</v>
      </c>
      <c r="AH298" t="str">
        <f t="shared" si="891"/>
        <v>TurquoiseYellowside</v>
      </c>
    </row>
    <row r="299" spans="1:34" ht="15.75" x14ac:dyDescent="0.25">
      <c r="A299" s="6" t="str">
        <f t="shared" ref="A299:B299" si="1006">A272</f>
        <v>Male</v>
      </c>
      <c r="B299" s="9" t="str">
        <f t="shared" si="1006"/>
        <v>TurquoisePineapple</v>
      </c>
      <c r="C299" s="8" t="str">
        <f>Tables!$R$3</f>
        <v>TurquoiseYellowside</v>
      </c>
      <c r="D299" s="5" t="str">
        <f t="shared" si="866"/>
        <v>MaleTurquoisePineappleTurquoiseYellowside</v>
      </c>
      <c r="E299" s="11" t="str">
        <f>Tables!R30</f>
        <v>TurquoiseYellowside / Cinnamon</v>
      </c>
      <c r="F299" s="7" t="str">
        <f t="shared" si="867"/>
        <v>TurquoiseYellowside / Cinnamon</v>
      </c>
      <c r="G299" s="7" t="str">
        <f t="shared" si="868"/>
        <v/>
      </c>
      <c r="H299" s="7" t="str">
        <f t="shared" si="869"/>
        <v/>
      </c>
      <c r="I299" s="7" t="str">
        <f t="shared" si="870"/>
        <v/>
      </c>
      <c r="J299" s="7" t="str">
        <f t="shared" si="861"/>
        <v/>
      </c>
      <c r="K299" s="7" t="str">
        <f t="shared" si="871"/>
        <v/>
      </c>
      <c r="L299" s="7" t="str">
        <f t="shared" si="862"/>
        <v/>
      </c>
      <c r="M299" s="7" t="str">
        <f t="shared" si="872"/>
        <v/>
      </c>
      <c r="N299" s="7" t="str">
        <f t="shared" ref="N299" si="1007">IF(ISERROR(SEARCH(CHAR(10),M299,1)),M299,LEFT(M299,SEARCH(CHAR(10),M299,1)))</f>
        <v/>
      </c>
      <c r="O299" s="7" t="str">
        <f t="shared" si="874"/>
        <v/>
      </c>
      <c r="P299" s="7" t="str">
        <f t="shared" ref="P299" si="1008">IF(ISERROR(SEARCH(CHAR(10),O299,1)),O299,LEFT(O299,SEARCH(CHAR(10),O299,1)))</f>
        <v/>
      </c>
      <c r="Q299" s="7" t="str">
        <f t="shared" si="876"/>
        <v/>
      </c>
      <c r="R299" s="7" t="str">
        <f t="shared" si="877"/>
        <v/>
      </c>
      <c r="S299" s="7" t="str">
        <f t="shared" si="878"/>
        <v/>
      </c>
      <c r="T299" s="7" t="str">
        <f t="shared" si="879"/>
        <v/>
      </c>
      <c r="U299" s="7" t="str">
        <f t="shared" si="880"/>
        <v/>
      </c>
      <c r="V299" s="7" t="str">
        <f t="shared" si="881"/>
        <v/>
      </c>
      <c r="W299" s="7" t="str">
        <f t="shared" si="882"/>
        <v/>
      </c>
      <c r="X299" s="7" t="str">
        <f t="shared" si="883"/>
        <v/>
      </c>
      <c r="Y299" s="7" t="str">
        <f t="shared" si="884"/>
        <v/>
      </c>
      <c r="Z299" s="7" t="str">
        <f t="shared" si="885"/>
        <v/>
      </c>
      <c r="AA299" s="7" t="str">
        <f t="shared" si="886"/>
        <v/>
      </c>
      <c r="AB299" s="7" t="str">
        <f t="shared" si="887"/>
        <v/>
      </c>
      <c r="AC299" s="7" t="str">
        <f t="shared" si="888"/>
        <v/>
      </c>
      <c r="AD299" s="7"/>
      <c r="AE299" s="7"/>
      <c r="AF299" t="str">
        <f t="shared" si="889"/>
        <v>Male</v>
      </c>
      <c r="AG299" t="str">
        <f t="shared" si="890"/>
        <v>TurquoisePineapple</v>
      </c>
      <c r="AH299" t="str">
        <f t="shared" si="891"/>
        <v>TurquoiseYellowside</v>
      </c>
    </row>
    <row r="300" spans="1:34" ht="15.75" x14ac:dyDescent="0.25">
      <c r="A300" s="6" t="str">
        <f t="shared" ref="A300:B300" si="1009">A273</f>
        <v>Male</v>
      </c>
      <c r="B300" s="9" t="str">
        <f t="shared" si="1009"/>
        <v>Vert</v>
      </c>
      <c r="C300" s="8" t="str">
        <f>Tables!$S$3</f>
        <v>TurquoisePineapple</v>
      </c>
      <c r="D300" s="5" t="str">
        <f t="shared" si="866"/>
        <v>MaleVertTurquoisePineapple</v>
      </c>
      <c r="E300" s="11" t="str">
        <f>Tables!S4</f>
        <v>Vert /// Yellowside Cinnamon Turquoise</v>
      </c>
      <c r="F300" s="7" t="str">
        <f t="shared" si="867"/>
        <v>Vert /// Yellowside Cinnamon Turquoise</v>
      </c>
      <c r="G300" s="7" t="str">
        <f t="shared" si="868"/>
        <v/>
      </c>
      <c r="H300" s="7" t="str">
        <f t="shared" si="869"/>
        <v/>
      </c>
      <c r="I300" s="7" t="str">
        <f t="shared" si="870"/>
        <v/>
      </c>
      <c r="J300" s="7" t="str">
        <f t="shared" si="861"/>
        <v/>
      </c>
      <c r="K300" s="7" t="str">
        <f t="shared" si="871"/>
        <v/>
      </c>
      <c r="L300" s="7" t="str">
        <f t="shared" si="862"/>
        <v/>
      </c>
      <c r="M300" s="7" t="str">
        <f t="shared" si="872"/>
        <v/>
      </c>
      <c r="N300" s="7" t="str">
        <f t="shared" ref="N300" si="1010">IF(ISERROR(SEARCH(CHAR(10),M300,1)),M300,LEFT(M300,SEARCH(CHAR(10),M300,1)))</f>
        <v/>
      </c>
      <c r="O300" s="7" t="str">
        <f t="shared" si="874"/>
        <v/>
      </c>
      <c r="P300" s="7" t="str">
        <f t="shared" ref="P300" si="1011">IF(ISERROR(SEARCH(CHAR(10),O300,1)),O300,LEFT(O300,SEARCH(CHAR(10),O300,1)))</f>
        <v/>
      </c>
      <c r="Q300" s="7" t="str">
        <f t="shared" si="876"/>
        <v/>
      </c>
      <c r="R300" s="7" t="str">
        <f t="shared" si="877"/>
        <v/>
      </c>
      <c r="S300" s="7" t="str">
        <f t="shared" si="878"/>
        <v/>
      </c>
      <c r="T300" s="7" t="str">
        <f t="shared" si="879"/>
        <v/>
      </c>
      <c r="U300" s="7" t="str">
        <f t="shared" si="880"/>
        <v/>
      </c>
      <c r="V300" s="7" t="str">
        <f t="shared" si="881"/>
        <v/>
      </c>
      <c r="W300" s="7" t="str">
        <f t="shared" si="882"/>
        <v/>
      </c>
      <c r="X300" s="7" t="str">
        <f t="shared" si="883"/>
        <v/>
      </c>
      <c r="Y300" s="7" t="str">
        <f t="shared" si="884"/>
        <v/>
      </c>
      <c r="Z300" s="7" t="str">
        <f t="shared" si="885"/>
        <v/>
      </c>
      <c r="AA300" s="7" t="str">
        <f t="shared" si="886"/>
        <v/>
      </c>
      <c r="AB300" s="7" t="str">
        <f t="shared" si="887"/>
        <v/>
      </c>
      <c r="AC300" s="7" t="str">
        <f t="shared" si="888"/>
        <v/>
      </c>
      <c r="AD300" s="7"/>
      <c r="AE300" s="7"/>
      <c r="AF300" t="str">
        <f t="shared" si="889"/>
        <v>Male</v>
      </c>
      <c r="AG300" t="str">
        <f t="shared" si="890"/>
        <v>Vert</v>
      </c>
      <c r="AH300" t="str">
        <f t="shared" si="891"/>
        <v>TurquoisePineapple</v>
      </c>
    </row>
    <row r="301" spans="1:34" ht="30" x14ac:dyDescent="0.25">
      <c r="A301" s="6" t="str">
        <f t="shared" ref="A301:B301" si="1012">A274</f>
        <v>Male</v>
      </c>
      <c r="B301" s="9" t="str">
        <f t="shared" si="1012"/>
        <v>Vert / Yellowside</v>
      </c>
      <c r="C301" s="8" t="str">
        <f>Tables!$S$3</f>
        <v>TurquoisePineapple</v>
      </c>
      <c r="D301" s="5" t="str">
        <f t="shared" si="866"/>
        <v>MaleVert / YellowsideTurquoisePineapple</v>
      </c>
      <c r="E301" s="11" t="str">
        <f>Tables!S5</f>
        <v>Vert // Yellowside Turquoise
Yellowside / turquoise</v>
      </c>
      <c r="F301" s="7" t="str">
        <f t="shared" si="867"/>
        <v xml:space="preserve">Vert // Yellowside Turquoise
</v>
      </c>
      <c r="G301" s="7" t="str">
        <f t="shared" si="868"/>
        <v>Yellowside / turquoise</v>
      </c>
      <c r="H301" s="7" t="str">
        <f t="shared" si="869"/>
        <v>Yellowside / turquoise</v>
      </c>
      <c r="I301" s="7" t="str">
        <f t="shared" si="870"/>
        <v/>
      </c>
      <c r="J301" s="7" t="str">
        <f t="shared" si="861"/>
        <v/>
      </c>
      <c r="K301" s="7" t="str">
        <f t="shared" si="871"/>
        <v/>
      </c>
      <c r="L301" s="7" t="str">
        <f t="shared" si="862"/>
        <v/>
      </c>
      <c r="M301" s="7" t="str">
        <f t="shared" si="872"/>
        <v/>
      </c>
      <c r="N301" s="7" t="str">
        <f t="shared" ref="N301" si="1013">IF(ISERROR(SEARCH(CHAR(10),M301,1)),M301,LEFT(M301,SEARCH(CHAR(10),M301,1)))</f>
        <v/>
      </c>
      <c r="O301" s="7" t="str">
        <f t="shared" si="874"/>
        <v/>
      </c>
      <c r="P301" s="7" t="str">
        <f t="shared" ref="P301" si="1014">IF(ISERROR(SEARCH(CHAR(10),O301,1)),O301,LEFT(O301,SEARCH(CHAR(10),O301,1)))</f>
        <v/>
      </c>
      <c r="Q301" s="7" t="str">
        <f t="shared" si="876"/>
        <v/>
      </c>
      <c r="R301" s="7" t="str">
        <f t="shared" si="877"/>
        <v/>
      </c>
      <c r="S301" s="7" t="str">
        <f t="shared" si="878"/>
        <v/>
      </c>
      <c r="T301" s="7" t="str">
        <f t="shared" si="879"/>
        <v/>
      </c>
      <c r="U301" s="7" t="str">
        <f t="shared" si="880"/>
        <v/>
      </c>
      <c r="V301" s="7" t="str">
        <f t="shared" si="881"/>
        <v/>
      </c>
      <c r="W301" s="7" t="str">
        <f t="shared" si="882"/>
        <v/>
      </c>
      <c r="X301" s="7" t="str">
        <f t="shared" si="883"/>
        <v/>
      </c>
      <c r="Y301" s="7" t="str">
        <f t="shared" si="884"/>
        <v/>
      </c>
      <c r="Z301" s="7" t="str">
        <f t="shared" si="885"/>
        <v/>
      </c>
      <c r="AA301" s="7" t="str">
        <f t="shared" si="886"/>
        <v/>
      </c>
      <c r="AB301" s="7" t="str">
        <f t="shared" si="887"/>
        <v/>
      </c>
      <c r="AC301" s="7" t="str">
        <f t="shared" si="888"/>
        <v/>
      </c>
      <c r="AD301" s="7"/>
      <c r="AE301" s="7"/>
      <c r="AF301" t="str">
        <f t="shared" si="889"/>
        <v>Male</v>
      </c>
      <c r="AG301" t="str">
        <f t="shared" si="890"/>
        <v>Vert / Yellowside</v>
      </c>
      <c r="AH301" t="str">
        <f t="shared" si="891"/>
        <v>TurquoisePineapple</v>
      </c>
    </row>
    <row r="302" spans="1:34" ht="30" x14ac:dyDescent="0.25">
      <c r="A302" s="6" t="str">
        <f t="shared" ref="A302:B302" si="1015">A275</f>
        <v>Male</v>
      </c>
      <c r="B302" s="9" t="str">
        <f t="shared" si="1015"/>
        <v>Vert / Cinnamon</v>
      </c>
      <c r="C302" s="8" t="str">
        <f>Tables!$S$3</f>
        <v>TurquoisePineapple</v>
      </c>
      <c r="D302" s="5" t="str">
        <f t="shared" si="866"/>
        <v>MaleVert / CinnamonTurquoisePineapple</v>
      </c>
      <c r="E302" s="11" t="str">
        <f>Tables!S6</f>
        <v xml:space="preserve">Vert /// Yellowside Cinnamon Turquoise
Cinnamon // Yellowside Turquoise </v>
      </c>
      <c r="F302" s="7" t="str">
        <f t="shared" si="867"/>
        <v xml:space="preserve">Vert /// Yellowside Cinnamon Turquoise
</v>
      </c>
      <c r="G302" s="7" t="str">
        <f t="shared" si="868"/>
        <v xml:space="preserve">Cinnamon // Yellowside Turquoise </v>
      </c>
      <c r="H302" s="7" t="str">
        <f t="shared" si="869"/>
        <v xml:space="preserve">Cinnamon // Yellowside Turquoise </v>
      </c>
      <c r="I302" s="7" t="str">
        <f t="shared" si="870"/>
        <v/>
      </c>
      <c r="J302" s="7" t="str">
        <f t="shared" si="861"/>
        <v/>
      </c>
      <c r="K302" s="7" t="str">
        <f t="shared" si="871"/>
        <v/>
      </c>
      <c r="L302" s="7" t="str">
        <f t="shared" si="862"/>
        <v/>
      </c>
      <c r="M302" s="7" t="str">
        <f t="shared" si="872"/>
        <v/>
      </c>
      <c r="N302" s="7" t="str">
        <f t="shared" ref="N302" si="1016">IF(ISERROR(SEARCH(CHAR(10),M302,1)),M302,LEFT(M302,SEARCH(CHAR(10),M302,1)))</f>
        <v/>
      </c>
      <c r="O302" s="7" t="str">
        <f t="shared" si="874"/>
        <v/>
      </c>
      <c r="P302" s="7" t="str">
        <f t="shared" ref="P302" si="1017">IF(ISERROR(SEARCH(CHAR(10),O302,1)),O302,LEFT(O302,SEARCH(CHAR(10),O302,1)))</f>
        <v/>
      </c>
      <c r="Q302" s="7" t="str">
        <f t="shared" si="876"/>
        <v/>
      </c>
      <c r="R302" s="7" t="str">
        <f t="shared" si="877"/>
        <v/>
      </c>
      <c r="S302" s="7" t="str">
        <f t="shared" si="878"/>
        <v/>
      </c>
      <c r="T302" s="7" t="str">
        <f t="shared" si="879"/>
        <v/>
      </c>
      <c r="U302" s="7" t="str">
        <f t="shared" si="880"/>
        <v/>
      </c>
      <c r="V302" s="7" t="str">
        <f t="shared" si="881"/>
        <v/>
      </c>
      <c r="W302" s="7" t="str">
        <f t="shared" si="882"/>
        <v/>
      </c>
      <c r="X302" s="7" t="str">
        <f t="shared" si="883"/>
        <v/>
      </c>
      <c r="Y302" s="7" t="str">
        <f t="shared" si="884"/>
        <v/>
      </c>
      <c r="Z302" s="7" t="str">
        <f t="shared" si="885"/>
        <v/>
      </c>
      <c r="AA302" s="7" t="str">
        <f t="shared" si="886"/>
        <v/>
      </c>
      <c r="AB302" s="7" t="str">
        <f t="shared" si="887"/>
        <v/>
      </c>
      <c r="AC302" s="7" t="str">
        <f t="shared" si="888"/>
        <v/>
      </c>
      <c r="AD302" s="7"/>
      <c r="AE302" s="7"/>
      <c r="AF302" t="str">
        <f t="shared" si="889"/>
        <v>Male</v>
      </c>
      <c r="AG302" t="str">
        <f t="shared" si="890"/>
        <v>Vert / Cinnamon</v>
      </c>
      <c r="AH302" t="str">
        <f t="shared" si="891"/>
        <v>TurquoisePineapple</v>
      </c>
    </row>
    <row r="303" spans="1:34" ht="30" x14ac:dyDescent="0.25">
      <c r="A303" s="6" t="str">
        <f t="shared" ref="A303:B303" si="1018">A276</f>
        <v>Male</v>
      </c>
      <c r="B303" s="9" t="str">
        <f t="shared" si="1018"/>
        <v>Vert / Turquoise</v>
      </c>
      <c r="C303" s="8" t="str">
        <f>Tables!$S$3</f>
        <v>TurquoisePineapple</v>
      </c>
      <c r="D303" s="5" t="str">
        <f t="shared" si="866"/>
        <v>MaleVert / TurquoiseTurquoisePineapple</v>
      </c>
      <c r="E303" s="11" t="str">
        <f>Tables!S7</f>
        <v>Vert /// Yellowside Cinnamon Turquoise
Turquoise // Yellowside  Cinnamon</v>
      </c>
      <c r="F303" s="7" t="str">
        <f t="shared" si="867"/>
        <v xml:space="preserve">Vert /// Yellowside Cinnamon Turquoise
</v>
      </c>
      <c r="G303" s="7" t="str">
        <f t="shared" si="868"/>
        <v>Turquoise // Yellowside  Cinnamon</v>
      </c>
      <c r="H303" s="7" t="str">
        <f t="shared" si="869"/>
        <v>Turquoise // Yellowside  Cinnamon</v>
      </c>
      <c r="I303" s="7" t="str">
        <f t="shared" si="870"/>
        <v/>
      </c>
      <c r="J303" s="7" t="str">
        <f t="shared" si="861"/>
        <v/>
      </c>
      <c r="K303" s="7" t="str">
        <f t="shared" si="871"/>
        <v/>
      </c>
      <c r="L303" s="7" t="str">
        <f t="shared" si="862"/>
        <v/>
      </c>
      <c r="M303" s="7" t="str">
        <f t="shared" si="872"/>
        <v/>
      </c>
      <c r="N303" s="7" t="str">
        <f t="shared" ref="N303" si="1019">IF(ISERROR(SEARCH(CHAR(10),M303,1)),M303,LEFT(M303,SEARCH(CHAR(10),M303,1)))</f>
        <v/>
      </c>
      <c r="O303" s="7" t="str">
        <f t="shared" si="874"/>
        <v/>
      </c>
      <c r="P303" s="7" t="str">
        <f t="shared" ref="P303" si="1020">IF(ISERROR(SEARCH(CHAR(10),O303,1)),O303,LEFT(O303,SEARCH(CHAR(10),O303,1)))</f>
        <v/>
      </c>
      <c r="Q303" s="7" t="str">
        <f t="shared" si="876"/>
        <v/>
      </c>
      <c r="R303" s="7" t="str">
        <f t="shared" si="877"/>
        <v/>
      </c>
      <c r="S303" s="7" t="str">
        <f t="shared" si="878"/>
        <v/>
      </c>
      <c r="T303" s="7" t="str">
        <f t="shared" si="879"/>
        <v/>
      </c>
      <c r="U303" s="7" t="str">
        <f t="shared" si="880"/>
        <v/>
      </c>
      <c r="V303" s="7" t="str">
        <f t="shared" si="881"/>
        <v/>
      </c>
      <c r="W303" s="7" t="str">
        <f t="shared" si="882"/>
        <v/>
      </c>
      <c r="X303" s="7" t="str">
        <f t="shared" si="883"/>
        <v/>
      </c>
      <c r="Y303" s="7" t="str">
        <f t="shared" si="884"/>
        <v/>
      </c>
      <c r="Z303" s="7" t="str">
        <f t="shared" si="885"/>
        <v/>
      </c>
      <c r="AA303" s="7" t="str">
        <f t="shared" si="886"/>
        <v/>
      </c>
      <c r="AB303" s="7" t="str">
        <f t="shared" si="887"/>
        <v/>
      </c>
      <c r="AC303" s="7" t="str">
        <f t="shared" si="888"/>
        <v/>
      </c>
      <c r="AD303" s="7"/>
      <c r="AE303" s="7"/>
      <c r="AF303" t="str">
        <f t="shared" si="889"/>
        <v>Male</v>
      </c>
      <c r="AG303" t="str">
        <f t="shared" si="890"/>
        <v>Vert / Turquoise</v>
      </c>
      <c r="AH303" t="str">
        <f t="shared" si="891"/>
        <v>TurquoisePineapple</v>
      </c>
    </row>
    <row r="304" spans="1:34" ht="60" x14ac:dyDescent="0.25">
      <c r="A304" s="6" t="str">
        <f t="shared" ref="A304:B304" si="1021">A277</f>
        <v>Male</v>
      </c>
      <c r="B304" s="9" t="str">
        <f t="shared" si="1021"/>
        <v>Vert // Yellowside Cinnamon</v>
      </c>
      <c r="C304" s="8" t="str">
        <f>Tables!$S$3</f>
        <v>TurquoisePineapple</v>
      </c>
      <c r="D304" s="5" t="str">
        <f t="shared" si="866"/>
        <v>MaleVert // Yellowside CinnamonTurquoisePineapple</v>
      </c>
      <c r="E304" s="11" t="str">
        <f>Tables!S8</f>
        <v xml:space="preserve">Vert /// Yellowside Cinnamon Turquoise
Yellowside // Cinnamon Turquoise
Cinnamon  // Yellowside Turquoise
Pineapple / Turquoise    </v>
      </c>
      <c r="F304" s="7" t="str">
        <f t="shared" si="867"/>
        <v xml:space="preserve">Vert /// Yellowside Cinnamon Turquoise
</v>
      </c>
      <c r="G304" s="7" t="str">
        <f t="shared" si="868"/>
        <v xml:space="preserve">Yellowside // Cinnamon Turquoise
Cinnamon  // Yellowside Turquoise
Pineapple / Turquoise    </v>
      </c>
      <c r="H304" s="7" t="str">
        <f t="shared" si="869"/>
        <v xml:space="preserve">Yellowside // Cinnamon Turquoise
</v>
      </c>
      <c r="I304" s="7" t="str">
        <f t="shared" si="870"/>
        <v xml:space="preserve">Cinnamon  // Yellowside Turquoise
Pineapple / Turquoise    </v>
      </c>
      <c r="J304" s="7" t="str">
        <f t="shared" si="861"/>
        <v xml:space="preserve">Cinnamon  // Yellowside Turquoise
</v>
      </c>
      <c r="K304" s="7" t="str">
        <f t="shared" si="871"/>
        <v xml:space="preserve">Pineapple / Turquoise    </v>
      </c>
      <c r="L304" s="7" t="str">
        <f t="shared" si="862"/>
        <v xml:space="preserve">Pineapple / Turquoise    </v>
      </c>
      <c r="M304" s="7" t="str">
        <f t="shared" si="872"/>
        <v/>
      </c>
      <c r="N304" s="7" t="str">
        <f t="shared" ref="N304" si="1022">IF(ISERROR(SEARCH(CHAR(10),M304,1)),M304,LEFT(M304,SEARCH(CHAR(10),M304,1)))</f>
        <v/>
      </c>
      <c r="O304" s="7" t="str">
        <f t="shared" si="874"/>
        <v/>
      </c>
      <c r="P304" s="7" t="str">
        <f t="shared" ref="P304" si="1023">IF(ISERROR(SEARCH(CHAR(10),O304,1)),O304,LEFT(O304,SEARCH(CHAR(10),O304,1)))</f>
        <v/>
      </c>
      <c r="Q304" s="7" t="str">
        <f t="shared" si="876"/>
        <v/>
      </c>
      <c r="R304" s="7" t="str">
        <f t="shared" si="877"/>
        <v/>
      </c>
      <c r="S304" s="7" t="str">
        <f t="shared" si="878"/>
        <v/>
      </c>
      <c r="T304" s="7" t="str">
        <f t="shared" si="879"/>
        <v/>
      </c>
      <c r="U304" s="7" t="str">
        <f t="shared" si="880"/>
        <v/>
      </c>
      <c r="V304" s="7" t="str">
        <f t="shared" si="881"/>
        <v/>
      </c>
      <c r="W304" s="7" t="str">
        <f t="shared" si="882"/>
        <v/>
      </c>
      <c r="X304" s="7" t="str">
        <f t="shared" si="883"/>
        <v/>
      </c>
      <c r="Y304" s="7" t="str">
        <f t="shared" si="884"/>
        <v/>
      </c>
      <c r="Z304" s="7" t="str">
        <f t="shared" si="885"/>
        <v/>
      </c>
      <c r="AA304" s="7" t="str">
        <f t="shared" si="886"/>
        <v/>
      </c>
      <c r="AB304" s="7" t="str">
        <f t="shared" si="887"/>
        <v/>
      </c>
      <c r="AC304" s="7" t="str">
        <f t="shared" si="888"/>
        <v/>
      </c>
      <c r="AD304" s="7"/>
      <c r="AE304" s="7"/>
      <c r="AF304" t="str">
        <f t="shared" si="889"/>
        <v>Male</v>
      </c>
      <c r="AG304" t="str">
        <f t="shared" si="890"/>
        <v>Vert // Yellowside Cinnamon</v>
      </c>
      <c r="AH304" t="str">
        <f t="shared" si="891"/>
        <v>TurquoisePineapple</v>
      </c>
    </row>
    <row r="305" spans="1:34" ht="60" x14ac:dyDescent="0.25">
      <c r="A305" s="6" t="str">
        <f t="shared" ref="A305:B305" si="1024">A278</f>
        <v>Male</v>
      </c>
      <c r="B305" s="9" t="str">
        <f t="shared" si="1024"/>
        <v>Vert // Cinnamon Turquoise</v>
      </c>
      <c r="C305" s="8" t="str">
        <f>Tables!$S$3</f>
        <v>TurquoisePineapple</v>
      </c>
      <c r="D305" s="5" t="str">
        <f t="shared" si="866"/>
        <v>MaleVert // Cinnamon TurquoiseTurquoisePineapple</v>
      </c>
      <c r="E305" s="11" t="str">
        <f>Tables!S9</f>
        <v>Vert /// Yellowside Cinnamon Turquoise
Cinnamon // Yellowside Turquoise 
Turquoise // Yellowside Cinnamon
TurquoiseCinnamon / Yellowside</v>
      </c>
      <c r="F305" s="7" t="str">
        <f t="shared" si="867"/>
        <v xml:space="preserve">Vert /// Yellowside Cinnamon Turquoise
</v>
      </c>
      <c r="G305" s="7" t="str">
        <f t="shared" si="868"/>
        <v>Cinnamon // Yellowside Turquoise 
Turquoise // Yellowside Cinnamon
TurquoiseCinnamon / Yellowside</v>
      </c>
      <c r="H305" s="7" t="str">
        <f t="shared" si="869"/>
        <v xml:space="preserve">Cinnamon // Yellowside Turquoise 
</v>
      </c>
      <c r="I305" s="7" t="str">
        <f t="shared" si="870"/>
        <v>Turquoise // Yellowside Cinnamon
TurquoiseCinnamon / Yellowside</v>
      </c>
      <c r="J305" s="7" t="str">
        <f t="shared" si="861"/>
        <v xml:space="preserve">Turquoise // Yellowside Cinnamon
</v>
      </c>
      <c r="K305" s="7" t="str">
        <f t="shared" si="871"/>
        <v>TurquoiseCinnamon / Yellowside</v>
      </c>
      <c r="L305" s="7" t="str">
        <f t="shared" si="862"/>
        <v>TurquoiseCinnamon / Yellowside</v>
      </c>
      <c r="M305" s="7" t="str">
        <f t="shared" si="872"/>
        <v/>
      </c>
      <c r="N305" s="7" t="str">
        <f t="shared" ref="N305" si="1025">IF(ISERROR(SEARCH(CHAR(10),M305,1)),M305,LEFT(M305,SEARCH(CHAR(10),M305,1)))</f>
        <v/>
      </c>
      <c r="O305" s="7" t="str">
        <f t="shared" si="874"/>
        <v/>
      </c>
      <c r="P305" s="7" t="str">
        <f t="shared" ref="P305" si="1026">IF(ISERROR(SEARCH(CHAR(10),O305,1)),O305,LEFT(O305,SEARCH(CHAR(10),O305,1)))</f>
        <v/>
      </c>
      <c r="Q305" s="7" t="str">
        <f t="shared" si="876"/>
        <v/>
      </c>
      <c r="R305" s="7" t="str">
        <f t="shared" si="877"/>
        <v/>
      </c>
      <c r="S305" s="7" t="str">
        <f t="shared" si="878"/>
        <v/>
      </c>
      <c r="T305" s="7" t="str">
        <f t="shared" si="879"/>
        <v/>
      </c>
      <c r="U305" s="7" t="str">
        <f t="shared" si="880"/>
        <v/>
      </c>
      <c r="V305" s="7" t="str">
        <f t="shared" si="881"/>
        <v/>
      </c>
      <c r="W305" s="7" t="str">
        <f t="shared" si="882"/>
        <v/>
      </c>
      <c r="X305" s="7" t="str">
        <f t="shared" si="883"/>
        <v/>
      </c>
      <c r="Y305" s="7" t="str">
        <f t="shared" si="884"/>
        <v/>
      </c>
      <c r="Z305" s="7" t="str">
        <f t="shared" si="885"/>
        <v/>
      </c>
      <c r="AA305" s="7" t="str">
        <f t="shared" si="886"/>
        <v/>
      </c>
      <c r="AB305" s="7" t="str">
        <f t="shared" si="887"/>
        <v/>
      </c>
      <c r="AC305" s="7" t="str">
        <f t="shared" si="888"/>
        <v/>
      </c>
      <c r="AD305" s="7"/>
      <c r="AE305" s="7"/>
      <c r="AF305" t="str">
        <f t="shared" si="889"/>
        <v>Male</v>
      </c>
      <c r="AG305" t="str">
        <f t="shared" si="890"/>
        <v>Vert // Cinnamon Turquoise</v>
      </c>
      <c r="AH305" t="str">
        <f t="shared" si="891"/>
        <v>TurquoisePineapple</v>
      </c>
    </row>
    <row r="306" spans="1:34" ht="60" x14ac:dyDescent="0.25">
      <c r="A306" s="6" t="str">
        <f t="shared" ref="A306:B306" si="1027">A279</f>
        <v>Male</v>
      </c>
      <c r="B306" s="9" t="str">
        <f t="shared" si="1027"/>
        <v>vert // yellowside turquoise</v>
      </c>
      <c r="C306" s="8" t="str">
        <f>Tables!$S$3</f>
        <v>TurquoisePineapple</v>
      </c>
      <c r="D306" s="5" t="str">
        <f t="shared" si="866"/>
        <v>Malevert // yellowside turquoiseTurquoisePineapple</v>
      </c>
      <c r="E306" s="11" t="str">
        <f>Tables!S10</f>
        <v>Vert /// Yellowside Cinnamon Turquoise
Yellowside // Cinnamon Turquoise
Turquoise // Yellowside Cinnamon
TurquoiseYellowside / Cinnamon</v>
      </c>
      <c r="F306" s="7" t="str">
        <f t="shared" si="867"/>
        <v xml:space="preserve">Vert /// Yellowside Cinnamon Turquoise
</v>
      </c>
      <c r="G306" s="7" t="str">
        <f t="shared" si="868"/>
        <v>Yellowside // Cinnamon Turquoise
Turquoise // Yellowside Cinnamon
TurquoiseYellowside / Cinnamon</v>
      </c>
      <c r="H306" s="7" t="str">
        <f t="shared" si="869"/>
        <v xml:space="preserve">Yellowside // Cinnamon Turquoise
</v>
      </c>
      <c r="I306" s="7" t="str">
        <f t="shared" si="870"/>
        <v>Turquoise // Yellowside Cinnamon
TurquoiseYellowside / Cinnamon</v>
      </c>
      <c r="J306" s="7" t="str">
        <f t="shared" si="861"/>
        <v xml:space="preserve">Turquoise // Yellowside Cinnamon
</v>
      </c>
      <c r="K306" s="7" t="str">
        <f t="shared" si="871"/>
        <v>TurquoiseYellowside / Cinnamon</v>
      </c>
      <c r="L306" s="7" t="str">
        <f t="shared" si="862"/>
        <v>TurquoiseYellowside / Cinnamon</v>
      </c>
      <c r="M306" s="7" t="str">
        <f t="shared" si="872"/>
        <v/>
      </c>
      <c r="N306" s="7" t="str">
        <f t="shared" ref="N306" si="1028">IF(ISERROR(SEARCH(CHAR(10),M306,1)),M306,LEFT(M306,SEARCH(CHAR(10),M306,1)))</f>
        <v/>
      </c>
      <c r="O306" s="7" t="str">
        <f t="shared" si="874"/>
        <v/>
      </c>
      <c r="P306" s="7" t="str">
        <f t="shared" ref="P306" si="1029">IF(ISERROR(SEARCH(CHAR(10),O306,1)),O306,LEFT(O306,SEARCH(CHAR(10),O306,1)))</f>
        <v/>
      </c>
      <c r="Q306" s="7" t="str">
        <f t="shared" si="876"/>
        <v/>
      </c>
      <c r="R306" s="7" t="str">
        <f t="shared" si="877"/>
        <v/>
      </c>
      <c r="S306" s="7" t="str">
        <f t="shared" si="878"/>
        <v/>
      </c>
      <c r="T306" s="7" t="str">
        <f t="shared" si="879"/>
        <v/>
      </c>
      <c r="U306" s="7" t="str">
        <f t="shared" si="880"/>
        <v/>
      </c>
      <c r="V306" s="7" t="str">
        <f t="shared" si="881"/>
        <v/>
      </c>
      <c r="W306" s="7" t="str">
        <f t="shared" si="882"/>
        <v/>
      </c>
      <c r="X306" s="7" t="str">
        <f t="shared" si="883"/>
        <v/>
      </c>
      <c r="Y306" s="7" t="str">
        <f t="shared" si="884"/>
        <v/>
      </c>
      <c r="Z306" s="7" t="str">
        <f t="shared" si="885"/>
        <v/>
      </c>
      <c r="AA306" s="7" t="str">
        <f t="shared" si="886"/>
        <v/>
      </c>
      <c r="AB306" s="7" t="str">
        <f t="shared" si="887"/>
        <v/>
      </c>
      <c r="AC306" s="7" t="str">
        <f t="shared" si="888"/>
        <v/>
      </c>
      <c r="AD306" s="7"/>
      <c r="AE306" s="7"/>
      <c r="AF306" t="str">
        <f t="shared" si="889"/>
        <v>Male</v>
      </c>
      <c r="AG306" t="str">
        <f t="shared" si="890"/>
        <v>vert // yellowside turquoise</v>
      </c>
      <c r="AH306" t="str">
        <f t="shared" si="891"/>
        <v>TurquoisePineapple</v>
      </c>
    </row>
    <row r="307" spans="1:34" ht="120" x14ac:dyDescent="0.25">
      <c r="A307" s="6" t="str">
        <f t="shared" ref="A307:B307" si="1030">A280</f>
        <v>Male</v>
      </c>
      <c r="B307" s="9" t="str">
        <f t="shared" si="1030"/>
        <v>Vert /// Yellowside Cinnamon  Turquoise</v>
      </c>
      <c r="C307" s="8" t="str">
        <f>Tables!$S$3</f>
        <v>TurquoisePineapple</v>
      </c>
      <c r="D307" s="5" t="str">
        <f t="shared" si="866"/>
        <v>MaleVert /// Yellowside Cinnamon  TurquoiseTurquoisePineapple</v>
      </c>
      <c r="E307" s="11" t="str">
        <f>Tables!S11</f>
        <v>Vert /// Yellowside Cinnamon Turquoise
Yellowside // Cinnamon Turquoise
Cinnamon  // Yellowside Turquoise
Pineapple / Turquoise
Turquoise //  Yellowside Cinnamon
TurquoiseYellowside / Cinnamon
TurquoiseCinnamon / Yellowside
TurquoisePineapple</v>
      </c>
      <c r="F307" s="7" t="str">
        <f t="shared" si="867"/>
        <v xml:space="preserve">Vert /// Yellowside Cinnamon Turquoise
</v>
      </c>
      <c r="G307" s="7" t="str">
        <f t="shared" si="868"/>
        <v>Yellowside // Cinnamon Turquoise
Cinnamon  // Yellowside Turquoise
Pineapple / Turquoise
Turquoise //  Yellowside Cinnamon
TurquoiseYellowside / Cinnamon
TurquoiseCinnamon / Yellowside
TurquoisePineapple</v>
      </c>
      <c r="H307" s="7" t="str">
        <f t="shared" si="869"/>
        <v xml:space="preserve">Yellowside // Cinnamon Turquoise
</v>
      </c>
      <c r="I307" s="7" t="str">
        <f t="shared" si="870"/>
        <v>Cinnamon  // Yellowside Turquoise
Pineapple / Turquoise
Turquoise //  Yellowside Cinnamon
TurquoiseYellowside / Cinnamon
TurquoiseCinnamon / Yellowside
TurquoisePineapple</v>
      </c>
      <c r="J307" s="7" t="str">
        <f t="shared" si="861"/>
        <v xml:space="preserve">Cinnamon  // Yellowside Turquoise
</v>
      </c>
      <c r="K307" s="7" t="str">
        <f t="shared" si="871"/>
        <v>Pineapple / Turquoise
Turquoise //  Yellowside Cinnamon
TurquoiseYellowside / Cinnamon
TurquoiseCinnamon / Yellowside
TurquoisePineapple</v>
      </c>
      <c r="L307" s="7" t="str">
        <f t="shared" si="862"/>
        <v xml:space="preserve">Pineapple / Turquoise
</v>
      </c>
      <c r="M307" s="7" t="str">
        <f t="shared" si="872"/>
        <v>Turquoise //  Yellowside Cinnamon
TurquoiseYellowside / Cinnamon
TurquoiseCinnamon / Yellowside
TurquoisePineapple</v>
      </c>
      <c r="N307" s="7" t="str">
        <f t="shared" ref="N307" si="1031">IF(ISERROR(SEARCH(CHAR(10),M307,1)),M307,LEFT(M307,SEARCH(CHAR(10),M307,1)))</f>
        <v xml:space="preserve">Turquoise //  Yellowside Cinnamon
</v>
      </c>
      <c r="O307" s="7" t="str">
        <f t="shared" si="874"/>
        <v>TurquoiseYellowside / Cinnamon
TurquoiseCinnamon / Yellowside
TurquoisePineapple</v>
      </c>
      <c r="P307" s="7" t="str">
        <f t="shared" ref="P307" si="1032">IF(ISERROR(SEARCH(CHAR(10),O307,1)),O307,LEFT(O307,SEARCH(CHAR(10),O307,1)))</f>
        <v xml:space="preserve">TurquoiseYellowside / Cinnamon
</v>
      </c>
      <c r="Q307" s="7" t="str">
        <f t="shared" si="876"/>
        <v>TurquoiseCinnamon / Yellowside
TurquoisePineapple</v>
      </c>
      <c r="R307" s="7" t="str">
        <f t="shared" si="877"/>
        <v xml:space="preserve">TurquoiseCinnamon / Yellowside
</v>
      </c>
      <c r="S307" s="7" t="str">
        <f t="shared" si="878"/>
        <v>TurquoisePineapple</v>
      </c>
      <c r="T307" s="7" t="str">
        <f t="shared" si="879"/>
        <v>TurquoisePineapple</v>
      </c>
      <c r="U307" s="7" t="str">
        <f t="shared" si="880"/>
        <v/>
      </c>
      <c r="V307" s="7" t="str">
        <f t="shared" si="881"/>
        <v/>
      </c>
      <c r="W307" s="7" t="str">
        <f t="shared" si="882"/>
        <v/>
      </c>
      <c r="X307" s="7" t="str">
        <f t="shared" si="883"/>
        <v/>
      </c>
      <c r="Y307" s="7" t="str">
        <f t="shared" si="884"/>
        <v/>
      </c>
      <c r="Z307" s="7" t="str">
        <f t="shared" si="885"/>
        <v/>
      </c>
      <c r="AA307" s="7" t="str">
        <f t="shared" si="886"/>
        <v/>
      </c>
      <c r="AB307" s="7" t="str">
        <f t="shared" si="887"/>
        <v/>
      </c>
      <c r="AC307" s="7" t="str">
        <f t="shared" si="888"/>
        <v/>
      </c>
      <c r="AD307" s="7"/>
      <c r="AE307" s="7"/>
      <c r="AF307" t="str">
        <f t="shared" si="889"/>
        <v>Male</v>
      </c>
      <c r="AG307" t="str">
        <f t="shared" si="890"/>
        <v>Vert /// Yellowside Cinnamon  Turquoise</v>
      </c>
      <c r="AH307" t="str">
        <f t="shared" si="891"/>
        <v>TurquoisePineapple</v>
      </c>
    </row>
    <row r="308" spans="1:34" ht="15.75" x14ac:dyDescent="0.25">
      <c r="A308" s="6" t="str">
        <f t="shared" ref="A308:B308" si="1033">A281</f>
        <v>Male</v>
      </c>
      <c r="B308" s="9" t="str">
        <f t="shared" si="1033"/>
        <v>Yellowside</v>
      </c>
      <c r="C308" s="8" t="str">
        <f>Tables!$S$3</f>
        <v>TurquoisePineapple</v>
      </c>
      <c r="D308" s="5" t="str">
        <f t="shared" si="866"/>
        <v>MaleYellowsideTurquoisePineapple</v>
      </c>
      <c r="E308" s="11" t="str">
        <f>Tables!S12</f>
        <v>Yellowside // Cinnamon Turquoise</v>
      </c>
      <c r="F308" s="7" t="str">
        <f t="shared" si="867"/>
        <v>Yellowside // Cinnamon Turquoise</v>
      </c>
      <c r="G308" s="7" t="str">
        <f t="shared" si="868"/>
        <v/>
      </c>
      <c r="H308" s="7" t="str">
        <f t="shared" si="869"/>
        <v/>
      </c>
      <c r="I308" s="7" t="str">
        <f t="shared" si="870"/>
        <v/>
      </c>
      <c r="J308" s="7" t="str">
        <f t="shared" si="861"/>
        <v/>
      </c>
      <c r="K308" s="7" t="str">
        <f t="shared" si="871"/>
        <v/>
      </c>
      <c r="L308" s="7" t="str">
        <f t="shared" si="862"/>
        <v/>
      </c>
      <c r="M308" s="7" t="str">
        <f t="shared" si="872"/>
        <v/>
      </c>
      <c r="N308" s="7" t="str">
        <f t="shared" ref="N308" si="1034">IF(ISERROR(SEARCH(CHAR(10),M308,1)),M308,LEFT(M308,SEARCH(CHAR(10),M308,1)))</f>
        <v/>
      </c>
      <c r="O308" s="7" t="str">
        <f t="shared" si="874"/>
        <v/>
      </c>
      <c r="P308" s="7" t="str">
        <f t="shared" ref="P308" si="1035">IF(ISERROR(SEARCH(CHAR(10),O308,1)),O308,LEFT(O308,SEARCH(CHAR(10),O308,1)))</f>
        <v/>
      </c>
      <c r="Q308" s="7" t="str">
        <f t="shared" si="876"/>
        <v/>
      </c>
      <c r="R308" s="7" t="str">
        <f t="shared" si="877"/>
        <v/>
      </c>
      <c r="S308" s="7" t="str">
        <f t="shared" si="878"/>
        <v/>
      </c>
      <c r="T308" s="7" t="str">
        <f t="shared" si="879"/>
        <v/>
      </c>
      <c r="U308" s="7" t="str">
        <f t="shared" si="880"/>
        <v/>
      </c>
      <c r="V308" s="7" t="str">
        <f t="shared" si="881"/>
        <v/>
      </c>
      <c r="W308" s="7" t="str">
        <f t="shared" si="882"/>
        <v/>
      </c>
      <c r="X308" s="7" t="str">
        <f t="shared" si="883"/>
        <v/>
      </c>
      <c r="Y308" s="7" t="str">
        <f t="shared" si="884"/>
        <v/>
      </c>
      <c r="Z308" s="7" t="str">
        <f t="shared" si="885"/>
        <v/>
      </c>
      <c r="AA308" s="7" t="str">
        <f t="shared" si="886"/>
        <v/>
      </c>
      <c r="AB308" s="7" t="str">
        <f t="shared" si="887"/>
        <v/>
      </c>
      <c r="AC308" s="7" t="str">
        <f t="shared" si="888"/>
        <v/>
      </c>
      <c r="AD308" s="7"/>
      <c r="AE308" s="7"/>
      <c r="AF308" t="str">
        <f t="shared" si="889"/>
        <v>Male</v>
      </c>
      <c r="AG308" t="str">
        <f t="shared" si="890"/>
        <v>Yellowside</v>
      </c>
      <c r="AH308" t="str">
        <f t="shared" si="891"/>
        <v>TurquoisePineapple</v>
      </c>
    </row>
    <row r="309" spans="1:34" ht="30" x14ac:dyDescent="0.25">
      <c r="A309" s="6" t="str">
        <f t="shared" ref="A309:B309" si="1036">A282</f>
        <v>Male</v>
      </c>
      <c r="B309" s="9" t="str">
        <f t="shared" si="1036"/>
        <v xml:space="preserve">Yellowside / Cinamon </v>
      </c>
      <c r="C309" s="8" t="str">
        <f>Tables!$S$3</f>
        <v>TurquoisePineapple</v>
      </c>
      <c r="D309" s="5" t="str">
        <f t="shared" si="866"/>
        <v>MaleYellowside / Cinamon TurquoisePineapple</v>
      </c>
      <c r="E309" s="11" t="str">
        <f>Tables!S13</f>
        <v>Yellowside // Cinnamon Turquoise
Pineapple / Turquoise</v>
      </c>
      <c r="F309" s="7" t="str">
        <f t="shared" si="867"/>
        <v xml:space="preserve">Yellowside // Cinnamon Turquoise
</v>
      </c>
      <c r="G309" s="7" t="str">
        <f t="shared" si="868"/>
        <v>Pineapple / Turquoise</v>
      </c>
      <c r="H309" s="7" t="str">
        <f t="shared" si="869"/>
        <v>Pineapple / Turquoise</v>
      </c>
      <c r="I309" s="7" t="str">
        <f t="shared" si="870"/>
        <v/>
      </c>
      <c r="J309" s="7" t="str">
        <f t="shared" si="861"/>
        <v/>
      </c>
      <c r="K309" s="7" t="str">
        <f t="shared" si="871"/>
        <v/>
      </c>
      <c r="L309" s="7" t="str">
        <f t="shared" si="862"/>
        <v/>
      </c>
      <c r="M309" s="7" t="str">
        <f t="shared" si="872"/>
        <v/>
      </c>
      <c r="N309" s="7" t="str">
        <f t="shared" ref="N309" si="1037">IF(ISERROR(SEARCH(CHAR(10),M309,1)),M309,LEFT(M309,SEARCH(CHAR(10),M309,1)))</f>
        <v/>
      </c>
      <c r="O309" s="7" t="str">
        <f t="shared" si="874"/>
        <v/>
      </c>
      <c r="P309" s="7" t="str">
        <f t="shared" ref="P309" si="1038">IF(ISERROR(SEARCH(CHAR(10),O309,1)),O309,LEFT(O309,SEARCH(CHAR(10),O309,1)))</f>
        <v/>
      </c>
      <c r="Q309" s="7" t="str">
        <f t="shared" si="876"/>
        <v/>
      </c>
      <c r="R309" s="7" t="str">
        <f t="shared" si="877"/>
        <v/>
      </c>
      <c r="S309" s="7" t="str">
        <f t="shared" si="878"/>
        <v/>
      </c>
      <c r="T309" s="7" t="str">
        <f t="shared" si="879"/>
        <v/>
      </c>
      <c r="U309" s="7" t="str">
        <f t="shared" si="880"/>
        <v/>
      </c>
      <c r="V309" s="7" t="str">
        <f t="shared" si="881"/>
        <v/>
      </c>
      <c r="W309" s="7" t="str">
        <f t="shared" si="882"/>
        <v/>
      </c>
      <c r="X309" s="7" t="str">
        <f t="shared" si="883"/>
        <v/>
      </c>
      <c r="Y309" s="7" t="str">
        <f t="shared" si="884"/>
        <v/>
      </c>
      <c r="Z309" s="7" t="str">
        <f t="shared" si="885"/>
        <v/>
      </c>
      <c r="AA309" s="7" t="str">
        <f t="shared" si="886"/>
        <v/>
      </c>
      <c r="AB309" s="7" t="str">
        <f t="shared" si="887"/>
        <v/>
      </c>
      <c r="AC309" s="7" t="str">
        <f t="shared" si="888"/>
        <v/>
      </c>
      <c r="AD309" s="7"/>
      <c r="AE309" s="7"/>
      <c r="AF309" t="str">
        <f t="shared" si="889"/>
        <v>Male</v>
      </c>
      <c r="AG309" t="str">
        <f t="shared" si="890"/>
        <v xml:space="preserve">Yellowside / Cinamon </v>
      </c>
      <c r="AH309" t="str">
        <f t="shared" si="891"/>
        <v>TurquoisePineapple</v>
      </c>
    </row>
    <row r="310" spans="1:34" ht="30" x14ac:dyDescent="0.25">
      <c r="A310" s="6" t="str">
        <f t="shared" ref="A310:B310" si="1039">A283</f>
        <v>Male</v>
      </c>
      <c r="B310" s="9" t="str">
        <f t="shared" si="1039"/>
        <v>Yellowside / Turquoise</v>
      </c>
      <c r="C310" s="8" t="str">
        <f>Tables!$S$3</f>
        <v>TurquoisePineapple</v>
      </c>
      <c r="D310" s="5" t="str">
        <f t="shared" si="866"/>
        <v>MaleYellowside / TurquoiseTurquoisePineapple</v>
      </c>
      <c r="E310" s="11" t="str">
        <f>Tables!S14</f>
        <v>Yellowside // Cinnamon Turquoise
TurquoiseYellowside / Cinnamon</v>
      </c>
      <c r="F310" s="7" t="str">
        <f t="shared" si="867"/>
        <v xml:space="preserve">Yellowside // Cinnamon Turquoise
</v>
      </c>
      <c r="G310" s="7" t="str">
        <f t="shared" si="868"/>
        <v>TurquoiseYellowside / Cinnamon</v>
      </c>
      <c r="H310" s="7" t="str">
        <f t="shared" si="869"/>
        <v>TurquoiseYellowside / Cinnamon</v>
      </c>
      <c r="I310" s="7" t="str">
        <f t="shared" si="870"/>
        <v/>
      </c>
      <c r="J310" s="7" t="str">
        <f t="shared" si="861"/>
        <v/>
      </c>
      <c r="K310" s="7" t="str">
        <f t="shared" si="871"/>
        <v/>
      </c>
      <c r="L310" s="7" t="str">
        <f t="shared" si="862"/>
        <v/>
      </c>
      <c r="M310" s="7" t="str">
        <f t="shared" si="872"/>
        <v/>
      </c>
      <c r="N310" s="7" t="str">
        <f t="shared" ref="N310" si="1040">IF(ISERROR(SEARCH(CHAR(10),M310,1)),M310,LEFT(M310,SEARCH(CHAR(10),M310,1)))</f>
        <v/>
      </c>
      <c r="O310" s="7" t="str">
        <f t="shared" si="874"/>
        <v/>
      </c>
      <c r="P310" s="7" t="str">
        <f t="shared" ref="P310" si="1041">IF(ISERROR(SEARCH(CHAR(10),O310,1)),O310,LEFT(O310,SEARCH(CHAR(10),O310,1)))</f>
        <v/>
      </c>
      <c r="Q310" s="7" t="str">
        <f t="shared" si="876"/>
        <v/>
      </c>
      <c r="R310" s="7" t="str">
        <f t="shared" si="877"/>
        <v/>
      </c>
      <c r="S310" s="7" t="str">
        <f t="shared" si="878"/>
        <v/>
      </c>
      <c r="T310" s="7" t="str">
        <f t="shared" si="879"/>
        <v/>
      </c>
      <c r="U310" s="7" t="str">
        <f t="shared" si="880"/>
        <v/>
      </c>
      <c r="V310" s="7" t="str">
        <f t="shared" si="881"/>
        <v/>
      </c>
      <c r="W310" s="7" t="str">
        <f t="shared" si="882"/>
        <v/>
      </c>
      <c r="X310" s="7" t="str">
        <f t="shared" si="883"/>
        <v/>
      </c>
      <c r="Y310" s="7" t="str">
        <f t="shared" si="884"/>
        <v/>
      </c>
      <c r="Z310" s="7" t="str">
        <f t="shared" si="885"/>
        <v/>
      </c>
      <c r="AA310" s="7" t="str">
        <f t="shared" si="886"/>
        <v/>
      </c>
      <c r="AB310" s="7" t="str">
        <f t="shared" si="887"/>
        <v/>
      </c>
      <c r="AC310" s="7" t="str">
        <f t="shared" si="888"/>
        <v/>
      </c>
      <c r="AD310" s="7"/>
      <c r="AE310" s="7"/>
      <c r="AF310" t="str">
        <f t="shared" si="889"/>
        <v>Male</v>
      </c>
      <c r="AG310" t="str">
        <f t="shared" si="890"/>
        <v>Yellowside / Turquoise</v>
      </c>
      <c r="AH310" t="str">
        <f t="shared" si="891"/>
        <v>TurquoisePineapple</v>
      </c>
    </row>
    <row r="311" spans="1:34" ht="60" x14ac:dyDescent="0.25">
      <c r="A311" s="6" t="str">
        <f t="shared" ref="A311:B311" si="1042">A284</f>
        <v>Male</v>
      </c>
      <c r="B311" s="9" t="str">
        <f t="shared" si="1042"/>
        <v>Yellowside // Turquoise cinnamon</v>
      </c>
      <c r="C311" s="8" t="str">
        <f>Tables!$S$3</f>
        <v>TurquoisePineapple</v>
      </c>
      <c r="D311" s="5" t="str">
        <f t="shared" si="866"/>
        <v>MaleYellowside // Turquoise cinnamonTurquoisePineapple</v>
      </c>
      <c r="E311" s="11" t="str">
        <f>Tables!S15</f>
        <v>Yellowside // Cinnamon Turquoise
Pineapple / Turquoise
TurquoiseYellowside / Cinnamon
TurquoisePineapple</v>
      </c>
      <c r="F311" s="7" t="str">
        <f t="shared" si="867"/>
        <v xml:space="preserve">Yellowside // Cinnamon Turquoise
</v>
      </c>
      <c r="G311" s="7" t="str">
        <f t="shared" si="868"/>
        <v>Pineapple / Turquoise
TurquoiseYellowside / Cinnamon
TurquoisePineapple</v>
      </c>
      <c r="H311" s="7" t="str">
        <f t="shared" si="869"/>
        <v xml:space="preserve">Pineapple / Turquoise
</v>
      </c>
      <c r="I311" s="7" t="str">
        <f t="shared" si="870"/>
        <v>TurquoiseYellowside / Cinnamon
TurquoisePineapple</v>
      </c>
      <c r="J311" s="7" t="str">
        <f t="shared" si="861"/>
        <v xml:space="preserve">TurquoiseYellowside / Cinnamon
</v>
      </c>
      <c r="K311" s="7" t="str">
        <f t="shared" si="871"/>
        <v>TurquoisePineapple</v>
      </c>
      <c r="L311" s="7" t="str">
        <f t="shared" si="862"/>
        <v>TurquoisePineapple</v>
      </c>
      <c r="M311" s="7" t="str">
        <f t="shared" si="872"/>
        <v/>
      </c>
      <c r="N311" s="7" t="str">
        <f t="shared" ref="N311" si="1043">IF(ISERROR(SEARCH(CHAR(10),M311,1)),M311,LEFT(M311,SEARCH(CHAR(10),M311,1)))</f>
        <v/>
      </c>
      <c r="O311" s="7" t="str">
        <f t="shared" si="874"/>
        <v/>
      </c>
      <c r="P311" s="7" t="str">
        <f t="shared" ref="P311" si="1044">IF(ISERROR(SEARCH(CHAR(10),O311,1)),O311,LEFT(O311,SEARCH(CHAR(10),O311,1)))</f>
        <v/>
      </c>
      <c r="Q311" s="7" t="str">
        <f t="shared" si="876"/>
        <v/>
      </c>
      <c r="R311" s="7" t="str">
        <f t="shared" si="877"/>
        <v/>
      </c>
      <c r="S311" s="7" t="str">
        <f t="shared" si="878"/>
        <v/>
      </c>
      <c r="T311" s="7" t="str">
        <f t="shared" si="879"/>
        <v/>
      </c>
      <c r="U311" s="7" t="str">
        <f t="shared" si="880"/>
        <v/>
      </c>
      <c r="V311" s="7" t="str">
        <f t="shared" si="881"/>
        <v/>
      </c>
      <c r="W311" s="7" t="str">
        <f t="shared" si="882"/>
        <v/>
      </c>
      <c r="X311" s="7" t="str">
        <f t="shared" si="883"/>
        <v/>
      </c>
      <c r="Y311" s="7" t="str">
        <f t="shared" si="884"/>
        <v/>
      </c>
      <c r="Z311" s="7" t="str">
        <f t="shared" si="885"/>
        <v/>
      </c>
      <c r="AA311" s="7" t="str">
        <f t="shared" si="886"/>
        <v/>
      </c>
      <c r="AB311" s="7" t="str">
        <f t="shared" si="887"/>
        <v/>
      </c>
      <c r="AC311" s="7" t="str">
        <f t="shared" si="888"/>
        <v/>
      </c>
      <c r="AD311" s="7"/>
      <c r="AE311" s="7"/>
      <c r="AF311" t="str">
        <f t="shared" si="889"/>
        <v>Male</v>
      </c>
      <c r="AG311" t="str">
        <f t="shared" si="890"/>
        <v>Yellowside // Turquoise cinnamon</v>
      </c>
      <c r="AH311" t="str">
        <f t="shared" si="891"/>
        <v>TurquoisePineapple</v>
      </c>
    </row>
    <row r="312" spans="1:34" ht="15.75" x14ac:dyDescent="0.25">
      <c r="A312" s="6" t="str">
        <f t="shared" ref="A312:B312" si="1045">A285</f>
        <v>Male</v>
      </c>
      <c r="B312" s="9" t="str">
        <f t="shared" si="1045"/>
        <v>Cinnamon</v>
      </c>
      <c r="C312" s="8" t="str">
        <f>Tables!$S$3</f>
        <v>TurquoisePineapple</v>
      </c>
      <c r="D312" s="5" t="str">
        <f t="shared" si="866"/>
        <v>MaleCinnamonTurquoisePineapple</v>
      </c>
      <c r="E312" s="11" t="str">
        <f>Tables!S16</f>
        <v>Cinnamon  // Yellowside Turquoise</v>
      </c>
      <c r="F312" s="7" t="str">
        <f t="shared" si="867"/>
        <v>Cinnamon  // Yellowside Turquoise</v>
      </c>
      <c r="G312" s="7" t="str">
        <f t="shared" si="868"/>
        <v/>
      </c>
      <c r="H312" s="7" t="str">
        <f t="shared" si="869"/>
        <v/>
      </c>
      <c r="I312" s="7" t="str">
        <f t="shared" si="870"/>
        <v/>
      </c>
      <c r="J312" s="7" t="str">
        <f t="shared" si="861"/>
        <v/>
      </c>
      <c r="K312" s="7" t="str">
        <f t="shared" si="871"/>
        <v/>
      </c>
      <c r="L312" s="7" t="str">
        <f t="shared" si="862"/>
        <v/>
      </c>
      <c r="M312" s="7" t="str">
        <f t="shared" si="872"/>
        <v/>
      </c>
      <c r="N312" s="7" t="str">
        <f t="shared" ref="N312" si="1046">IF(ISERROR(SEARCH(CHAR(10),M312,1)),M312,LEFT(M312,SEARCH(CHAR(10),M312,1)))</f>
        <v/>
      </c>
      <c r="O312" s="7" t="str">
        <f t="shared" si="874"/>
        <v/>
      </c>
      <c r="P312" s="7" t="str">
        <f t="shared" ref="P312" si="1047">IF(ISERROR(SEARCH(CHAR(10),O312,1)),O312,LEFT(O312,SEARCH(CHAR(10),O312,1)))</f>
        <v/>
      </c>
      <c r="Q312" s="7" t="str">
        <f t="shared" si="876"/>
        <v/>
      </c>
      <c r="R312" s="7" t="str">
        <f t="shared" si="877"/>
        <v/>
      </c>
      <c r="S312" s="7" t="str">
        <f t="shared" si="878"/>
        <v/>
      </c>
      <c r="T312" s="7" t="str">
        <f t="shared" si="879"/>
        <v/>
      </c>
      <c r="U312" s="7" t="str">
        <f t="shared" si="880"/>
        <v/>
      </c>
      <c r="V312" s="7" t="str">
        <f t="shared" si="881"/>
        <v/>
      </c>
      <c r="W312" s="7" t="str">
        <f t="shared" si="882"/>
        <v/>
      </c>
      <c r="X312" s="7" t="str">
        <f t="shared" si="883"/>
        <v/>
      </c>
      <c r="Y312" s="7" t="str">
        <f t="shared" si="884"/>
        <v/>
      </c>
      <c r="Z312" s="7" t="str">
        <f t="shared" si="885"/>
        <v/>
      </c>
      <c r="AA312" s="7" t="str">
        <f t="shared" si="886"/>
        <v/>
      </c>
      <c r="AB312" s="7" t="str">
        <f t="shared" si="887"/>
        <v/>
      </c>
      <c r="AC312" s="7" t="str">
        <f t="shared" si="888"/>
        <v/>
      </c>
      <c r="AD312" s="7"/>
      <c r="AE312" s="7"/>
      <c r="AF312" t="str">
        <f t="shared" si="889"/>
        <v>Male</v>
      </c>
      <c r="AG312" t="str">
        <f t="shared" si="890"/>
        <v>Cinnamon</v>
      </c>
      <c r="AH312" t="str">
        <f t="shared" si="891"/>
        <v>TurquoisePineapple</v>
      </c>
    </row>
    <row r="313" spans="1:34" ht="30" x14ac:dyDescent="0.25">
      <c r="A313" s="6" t="str">
        <f t="shared" ref="A313:B313" si="1048">A286</f>
        <v>Male</v>
      </c>
      <c r="B313" s="9" t="str">
        <f t="shared" si="1048"/>
        <v>cinnamon / yellowside</v>
      </c>
      <c r="C313" s="8" t="str">
        <f>Tables!$S$3</f>
        <v>TurquoisePineapple</v>
      </c>
      <c r="D313" s="5" t="str">
        <f t="shared" si="866"/>
        <v>Malecinnamon / yellowsideTurquoisePineapple</v>
      </c>
      <c r="E313" s="11" t="str">
        <f>Tables!S17</f>
        <v>Cinnamon  // Yellowside Turquoise
Pineapple / Turquoise</v>
      </c>
      <c r="F313" s="7" t="str">
        <f t="shared" si="867"/>
        <v xml:space="preserve">Cinnamon  // Yellowside Turquoise
</v>
      </c>
      <c r="G313" s="7" t="str">
        <f t="shared" si="868"/>
        <v>Pineapple / Turquoise</v>
      </c>
      <c r="H313" s="7" t="str">
        <f t="shared" si="869"/>
        <v>Pineapple / Turquoise</v>
      </c>
      <c r="I313" s="7" t="str">
        <f t="shared" si="870"/>
        <v/>
      </c>
      <c r="J313" s="7" t="str">
        <f t="shared" si="861"/>
        <v/>
      </c>
      <c r="K313" s="7" t="str">
        <f t="shared" si="871"/>
        <v/>
      </c>
      <c r="L313" s="7" t="str">
        <f t="shared" si="862"/>
        <v/>
      </c>
      <c r="M313" s="7" t="str">
        <f t="shared" si="872"/>
        <v/>
      </c>
      <c r="N313" s="7" t="str">
        <f t="shared" ref="N313" si="1049">IF(ISERROR(SEARCH(CHAR(10),M313,1)),M313,LEFT(M313,SEARCH(CHAR(10),M313,1)))</f>
        <v/>
      </c>
      <c r="O313" s="7" t="str">
        <f t="shared" si="874"/>
        <v/>
      </c>
      <c r="P313" s="7" t="str">
        <f t="shared" ref="P313" si="1050">IF(ISERROR(SEARCH(CHAR(10),O313,1)),O313,LEFT(O313,SEARCH(CHAR(10),O313,1)))</f>
        <v/>
      </c>
      <c r="Q313" s="7" t="str">
        <f t="shared" si="876"/>
        <v/>
      </c>
      <c r="R313" s="7" t="str">
        <f t="shared" si="877"/>
        <v/>
      </c>
      <c r="S313" s="7" t="str">
        <f t="shared" si="878"/>
        <v/>
      </c>
      <c r="T313" s="7" t="str">
        <f t="shared" si="879"/>
        <v/>
      </c>
      <c r="U313" s="7" t="str">
        <f t="shared" si="880"/>
        <v/>
      </c>
      <c r="V313" s="7" t="str">
        <f t="shared" si="881"/>
        <v/>
      </c>
      <c r="W313" s="7" t="str">
        <f t="shared" si="882"/>
        <v/>
      </c>
      <c r="X313" s="7" t="str">
        <f t="shared" si="883"/>
        <v/>
      </c>
      <c r="Y313" s="7" t="str">
        <f t="shared" si="884"/>
        <v/>
      </c>
      <c r="Z313" s="7" t="str">
        <f t="shared" si="885"/>
        <v/>
      </c>
      <c r="AA313" s="7" t="str">
        <f t="shared" si="886"/>
        <v/>
      </c>
      <c r="AB313" s="7" t="str">
        <f t="shared" si="887"/>
        <v/>
      </c>
      <c r="AC313" s="7" t="str">
        <f t="shared" si="888"/>
        <v/>
      </c>
      <c r="AD313" s="7"/>
      <c r="AE313" s="7"/>
      <c r="AF313" t="str">
        <f t="shared" si="889"/>
        <v>Male</v>
      </c>
      <c r="AG313" t="str">
        <f t="shared" si="890"/>
        <v>cinnamon / yellowside</v>
      </c>
      <c r="AH313" t="str">
        <f t="shared" si="891"/>
        <v>TurquoisePineapple</v>
      </c>
    </row>
    <row r="314" spans="1:34" ht="30" x14ac:dyDescent="0.25">
      <c r="A314" s="6" t="str">
        <f t="shared" ref="A314:B314" si="1051">A287</f>
        <v>Male</v>
      </c>
      <c r="B314" s="9" t="str">
        <f t="shared" si="1051"/>
        <v>cinnamon / turquoise</v>
      </c>
      <c r="C314" s="8" t="str">
        <f>Tables!$S$3</f>
        <v>TurquoisePineapple</v>
      </c>
      <c r="D314" s="5" t="str">
        <f t="shared" si="866"/>
        <v>Malecinnamon / turquoiseTurquoisePineapple</v>
      </c>
      <c r="E314" s="11" t="str">
        <f>Tables!S18</f>
        <v>Cinnamon  // Yellowside Turquoise
TurquoiseCinnamon / Yellowside</v>
      </c>
      <c r="F314" s="7" t="str">
        <f t="shared" si="867"/>
        <v xml:space="preserve">Cinnamon  // Yellowside Turquoise
</v>
      </c>
      <c r="G314" s="7" t="str">
        <f t="shared" si="868"/>
        <v>TurquoiseCinnamon / Yellowside</v>
      </c>
      <c r="H314" s="7" t="str">
        <f t="shared" si="869"/>
        <v>TurquoiseCinnamon / Yellowside</v>
      </c>
      <c r="I314" s="7" t="str">
        <f t="shared" si="870"/>
        <v/>
      </c>
      <c r="J314" s="7" t="str">
        <f t="shared" si="861"/>
        <v/>
      </c>
      <c r="K314" s="7" t="str">
        <f t="shared" si="871"/>
        <v/>
      </c>
      <c r="L314" s="7" t="str">
        <f t="shared" si="862"/>
        <v/>
      </c>
      <c r="M314" s="7" t="str">
        <f t="shared" si="872"/>
        <v/>
      </c>
      <c r="N314" s="7" t="str">
        <f t="shared" ref="N314" si="1052">IF(ISERROR(SEARCH(CHAR(10),M314,1)),M314,LEFT(M314,SEARCH(CHAR(10),M314,1)))</f>
        <v/>
      </c>
      <c r="O314" s="7" t="str">
        <f t="shared" si="874"/>
        <v/>
      </c>
      <c r="P314" s="7" t="str">
        <f t="shared" ref="P314" si="1053">IF(ISERROR(SEARCH(CHAR(10),O314,1)),O314,LEFT(O314,SEARCH(CHAR(10),O314,1)))</f>
        <v/>
      </c>
      <c r="Q314" s="7" t="str">
        <f t="shared" si="876"/>
        <v/>
      </c>
      <c r="R314" s="7" t="str">
        <f t="shared" si="877"/>
        <v/>
      </c>
      <c r="S314" s="7" t="str">
        <f t="shared" si="878"/>
        <v/>
      </c>
      <c r="T314" s="7" t="str">
        <f t="shared" si="879"/>
        <v/>
      </c>
      <c r="U314" s="7" t="str">
        <f t="shared" si="880"/>
        <v/>
      </c>
      <c r="V314" s="7" t="str">
        <f t="shared" si="881"/>
        <v/>
      </c>
      <c r="W314" s="7" t="str">
        <f t="shared" si="882"/>
        <v/>
      </c>
      <c r="X314" s="7" t="str">
        <f t="shared" si="883"/>
        <v/>
      </c>
      <c r="Y314" s="7" t="str">
        <f t="shared" si="884"/>
        <v/>
      </c>
      <c r="Z314" s="7" t="str">
        <f t="shared" si="885"/>
        <v/>
      </c>
      <c r="AA314" s="7" t="str">
        <f t="shared" si="886"/>
        <v/>
      </c>
      <c r="AB314" s="7" t="str">
        <f t="shared" si="887"/>
        <v/>
      </c>
      <c r="AC314" s="7" t="str">
        <f t="shared" si="888"/>
        <v/>
      </c>
      <c r="AD314" s="7"/>
      <c r="AE314" s="7"/>
      <c r="AF314" t="str">
        <f t="shared" si="889"/>
        <v>Male</v>
      </c>
      <c r="AG314" t="str">
        <f t="shared" si="890"/>
        <v>cinnamon / turquoise</v>
      </c>
      <c r="AH314" t="str">
        <f t="shared" si="891"/>
        <v>TurquoisePineapple</v>
      </c>
    </row>
    <row r="315" spans="1:34" ht="60" x14ac:dyDescent="0.25">
      <c r="A315" s="6" t="str">
        <f t="shared" ref="A315:B315" si="1054">A288</f>
        <v>Male</v>
      </c>
      <c r="B315" s="9" t="str">
        <f t="shared" si="1054"/>
        <v>cinnamon // turquoise yellowside</v>
      </c>
      <c r="C315" s="8" t="str">
        <f>Tables!$S$3</f>
        <v>TurquoisePineapple</v>
      </c>
      <c r="D315" s="5" t="str">
        <f t="shared" si="866"/>
        <v>Malecinnamon // turquoise yellowsideTurquoisePineapple</v>
      </c>
      <c r="E315" s="11" t="str">
        <f>Tables!S19</f>
        <v>Cinnamon  // Yellowside Turquoise
Pineapple / Turquoise
TurquoiseCinnamon / Yellowside
TurquoisePineapple</v>
      </c>
      <c r="F315" s="7" t="str">
        <f t="shared" si="867"/>
        <v xml:space="preserve">Cinnamon  // Yellowside Turquoise
</v>
      </c>
      <c r="G315" s="7" t="str">
        <f t="shared" si="868"/>
        <v>Pineapple / Turquoise
TurquoiseCinnamon / Yellowside
TurquoisePineapple</v>
      </c>
      <c r="H315" s="7" t="str">
        <f t="shared" si="869"/>
        <v xml:space="preserve">Pineapple / Turquoise
</v>
      </c>
      <c r="I315" s="7" t="str">
        <f t="shared" si="870"/>
        <v>TurquoiseCinnamon / Yellowside
TurquoisePineapple</v>
      </c>
      <c r="J315" s="7" t="str">
        <f t="shared" si="861"/>
        <v xml:space="preserve">TurquoiseCinnamon / Yellowside
</v>
      </c>
      <c r="K315" s="7" t="str">
        <f t="shared" si="871"/>
        <v>TurquoisePineapple</v>
      </c>
      <c r="L315" s="7" t="str">
        <f t="shared" si="862"/>
        <v>TurquoisePineapple</v>
      </c>
      <c r="M315" s="7" t="str">
        <f t="shared" si="872"/>
        <v/>
      </c>
      <c r="N315" s="7" t="str">
        <f t="shared" ref="N315" si="1055">IF(ISERROR(SEARCH(CHAR(10),M315,1)),M315,LEFT(M315,SEARCH(CHAR(10),M315,1)))</f>
        <v/>
      </c>
      <c r="O315" s="7" t="str">
        <f t="shared" si="874"/>
        <v/>
      </c>
      <c r="P315" s="7" t="str">
        <f t="shared" ref="P315" si="1056">IF(ISERROR(SEARCH(CHAR(10),O315,1)),O315,LEFT(O315,SEARCH(CHAR(10),O315,1)))</f>
        <v/>
      </c>
      <c r="Q315" s="7" t="str">
        <f t="shared" si="876"/>
        <v/>
      </c>
      <c r="R315" s="7" t="str">
        <f t="shared" si="877"/>
        <v/>
      </c>
      <c r="S315" s="7" t="str">
        <f t="shared" si="878"/>
        <v/>
      </c>
      <c r="T315" s="7" t="str">
        <f t="shared" si="879"/>
        <v/>
      </c>
      <c r="U315" s="7" t="str">
        <f t="shared" si="880"/>
        <v/>
      </c>
      <c r="V315" s="7" t="str">
        <f t="shared" si="881"/>
        <v/>
      </c>
      <c r="W315" s="7" t="str">
        <f t="shared" si="882"/>
        <v/>
      </c>
      <c r="X315" s="7" t="str">
        <f t="shared" si="883"/>
        <v/>
      </c>
      <c r="Y315" s="7" t="str">
        <f t="shared" si="884"/>
        <v/>
      </c>
      <c r="Z315" s="7" t="str">
        <f t="shared" si="885"/>
        <v/>
      </c>
      <c r="AA315" s="7" t="str">
        <f t="shared" si="886"/>
        <v/>
      </c>
      <c r="AB315" s="7" t="str">
        <f t="shared" si="887"/>
        <v/>
      </c>
      <c r="AC315" s="7" t="str">
        <f t="shared" si="888"/>
        <v/>
      </c>
      <c r="AD315" s="7"/>
      <c r="AE315" s="7"/>
      <c r="AF315" t="str">
        <f t="shared" si="889"/>
        <v>Male</v>
      </c>
      <c r="AG315" t="str">
        <f t="shared" si="890"/>
        <v>cinnamon // turquoise yellowside</v>
      </c>
      <c r="AH315" t="str">
        <f t="shared" si="891"/>
        <v>TurquoisePineapple</v>
      </c>
    </row>
    <row r="316" spans="1:34" ht="15.75" x14ac:dyDescent="0.25">
      <c r="A316" s="6" t="str">
        <f t="shared" ref="A316:B316" si="1057">A289</f>
        <v>Male</v>
      </c>
      <c r="B316" s="9" t="str">
        <f t="shared" si="1057"/>
        <v xml:space="preserve">Pineapple </v>
      </c>
      <c r="C316" s="8" t="str">
        <f>Tables!$S$3</f>
        <v>TurquoisePineapple</v>
      </c>
      <c r="D316" s="5" t="str">
        <f t="shared" si="866"/>
        <v>MalePineapple TurquoisePineapple</v>
      </c>
      <c r="E316" s="11" t="str">
        <f>Tables!S20</f>
        <v>Pineapple / Turquoise</v>
      </c>
      <c r="F316" s="7" t="str">
        <f t="shared" si="867"/>
        <v>Pineapple / Turquoise</v>
      </c>
      <c r="G316" s="7" t="str">
        <f t="shared" si="868"/>
        <v/>
      </c>
      <c r="H316" s="7" t="str">
        <f t="shared" si="869"/>
        <v/>
      </c>
      <c r="I316" s="7" t="str">
        <f t="shared" si="870"/>
        <v/>
      </c>
      <c r="J316" s="7" t="str">
        <f t="shared" si="861"/>
        <v/>
      </c>
      <c r="K316" s="7" t="str">
        <f t="shared" si="871"/>
        <v/>
      </c>
      <c r="L316" s="7" t="str">
        <f t="shared" si="862"/>
        <v/>
      </c>
      <c r="M316" s="7" t="str">
        <f t="shared" si="872"/>
        <v/>
      </c>
      <c r="N316" s="7" t="str">
        <f t="shared" ref="N316" si="1058">IF(ISERROR(SEARCH(CHAR(10),M316,1)),M316,LEFT(M316,SEARCH(CHAR(10),M316,1)))</f>
        <v/>
      </c>
      <c r="O316" s="7" t="str">
        <f t="shared" si="874"/>
        <v/>
      </c>
      <c r="P316" s="7" t="str">
        <f t="shared" ref="P316" si="1059">IF(ISERROR(SEARCH(CHAR(10),O316,1)),O316,LEFT(O316,SEARCH(CHAR(10),O316,1)))</f>
        <v/>
      </c>
      <c r="Q316" s="7" t="str">
        <f t="shared" si="876"/>
        <v/>
      </c>
      <c r="R316" s="7" t="str">
        <f t="shared" si="877"/>
        <v/>
      </c>
      <c r="S316" s="7" t="str">
        <f t="shared" si="878"/>
        <v/>
      </c>
      <c r="T316" s="7" t="str">
        <f t="shared" si="879"/>
        <v/>
      </c>
      <c r="U316" s="7" t="str">
        <f t="shared" si="880"/>
        <v/>
      </c>
      <c r="V316" s="7" t="str">
        <f t="shared" si="881"/>
        <v/>
      </c>
      <c r="W316" s="7" t="str">
        <f t="shared" si="882"/>
        <v/>
      </c>
      <c r="X316" s="7" t="str">
        <f t="shared" si="883"/>
        <v/>
      </c>
      <c r="Y316" s="7" t="str">
        <f t="shared" si="884"/>
        <v/>
      </c>
      <c r="Z316" s="7" t="str">
        <f t="shared" si="885"/>
        <v/>
      </c>
      <c r="AA316" s="7" t="str">
        <f t="shared" si="886"/>
        <v/>
      </c>
      <c r="AB316" s="7" t="str">
        <f t="shared" si="887"/>
        <v/>
      </c>
      <c r="AC316" s="7" t="str">
        <f t="shared" si="888"/>
        <v/>
      </c>
      <c r="AD316" s="7"/>
      <c r="AE316" s="7"/>
      <c r="AF316" t="str">
        <f t="shared" si="889"/>
        <v>Male</v>
      </c>
      <c r="AG316" t="str">
        <f t="shared" si="890"/>
        <v xml:space="preserve">Pineapple </v>
      </c>
      <c r="AH316" t="str">
        <f t="shared" si="891"/>
        <v>TurquoisePineapple</v>
      </c>
    </row>
    <row r="317" spans="1:34" ht="30" x14ac:dyDescent="0.25">
      <c r="A317" s="6" t="str">
        <f t="shared" ref="A317:B317" si="1060">A290</f>
        <v>Male</v>
      </c>
      <c r="B317" s="9" t="str">
        <f t="shared" si="1060"/>
        <v>Pineapple / Turquoise</v>
      </c>
      <c r="C317" s="8" t="str">
        <f>Tables!$S$3</f>
        <v>TurquoisePineapple</v>
      </c>
      <c r="D317" s="5" t="str">
        <f t="shared" si="866"/>
        <v>MalePineapple / TurquoiseTurquoisePineapple</v>
      </c>
      <c r="E317" s="11" t="str">
        <f>Tables!S21</f>
        <v>Pineapple / Turquoise
TurquoisePineapple</v>
      </c>
      <c r="F317" s="7" t="str">
        <f t="shared" si="867"/>
        <v xml:space="preserve">Pineapple / Turquoise
</v>
      </c>
      <c r="G317" s="7" t="str">
        <f t="shared" si="868"/>
        <v>TurquoisePineapple</v>
      </c>
      <c r="H317" s="7" t="str">
        <f t="shared" si="869"/>
        <v>TurquoisePineapple</v>
      </c>
      <c r="I317" s="7" t="str">
        <f t="shared" si="870"/>
        <v/>
      </c>
      <c r="J317" s="7" t="str">
        <f t="shared" si="861"/>
        <v/>
      </c>
      <c r="K317" s="7" t="str">
        <f t="shared" si="871"/>
        <v/>
      </c>
      <c r="L317" s="7" t="str">
        <f t="shared" si="862"/>
        <v/>
      </c>
      <c r="M317" s="7" t="str">
        <f t="shared" si="872"/>
        <v/>
      </c>
      <c r="N317" s="7" t="str">
        <f t="shared" ref="N317" si="1061">IF(ISERROR(SEARCH(CHAR(10),M317,1)),M317,LEFT(M317,SEARCH(CHAR(10),M317,1)))</f>
        <v/>
      </c>
      <c r="O317" s="7" t="str">
        <f t="shared" si="874"/>
        <v/>
      </c>
      <c r="P317" s="7" t="str">
        <f t="shared" ref="P317" si="1062">IF(ISERROR(SEARCH(CHAR(10),O317,1)),O317,LEFT(O317,SEARCH(CHAR(10),O317,1)))</f>
        <v/>
      </c>
      <c r="Q317" s="7" t="str">
        <f t="shared" si="876"/>
        <v/>
      </c>
      <c r="R317" s="7" t="str">
        <f t="shared" si="877"/>
        <v/>
      </c>
      <c r="S317" s="7" t="str">
        <f t="shared" si="878"/>
        <v/>
      </c>
      <c r="T317" s="7" t="str">
        <f t="shared" si="879"/>
        <v/>
      </c>
      <c r="U317" s="7" t="str">
        <f t="shared" si="880"/>
        <v/>
      </c>
      <c r="V317" s="7" t="str">
        <f t="shared" si="881"/>
        <v/>
      </c>
      <c r="W317" s="7" t="str">
        <f t="shared" si="882"/>
        <v/>
      </c>
      <c r="X317" s="7" t="str">
        <f t="shared" si="883"/>
        <v/>
      </c>
      <c r="Y317" s="7" t="str">
        <f t="shared" si="884"/>
        <v/>
      </c>
      <c r="Z317" s="7" t="str">
        <f t="shared" si="885"/>
        <v/>
      </c>
      <c r="AA317" s="7" t="str">
        <f t="shared" si="886"/>
        <v/>
      </c>
      <c r="AB317" s="7" t="str">
        <f t="shared" si="887"/>
        <v/>
      </c>
      <c r="AC317" s="7" t="str">
        <f t="shared" si="888"/>
        <v/>
      </c>
      <c r="AD317" s="7"/>
      <c r="AE317" s="7"/>
      <c r="AF317" t="str">
        <f t="shared" si="889"/>
        <v>Male</v>
      </c>
      <c r="AG317" t="str">
        <f t="shared" si="890"/>
        <v>Pineapple / Turquoise</v>
      </c>
      <c r="AH317" t="str">
        <f t="shared" si="891"/>
        <v>TurquoisePineapple</v>
      </c>
    </row>
    <row r="318" spans="1:34" ht="15.75" x14ac:dyDescent="0.25">
      <c r="A318" s="6" t="str">
        <f t="shared" ref="A318:B318" si="1063">A291</f>
        <v>Male</v>
      </c>
      <c r="B318" s="9" t="str">
        <f t="shared" si="1063"/>
        <v>Turquoise</v>
      </c>
      <c r="C318" s="8" t="str">
        <f>Tables!$S$3</f>
        <v>TurquoisePineapple</v>
      </c>
      <c r="D318" s="5" t="str">
        <f t="shared" si="866"/>
        <v>MaleTurquoiseTurquoisePineapple</v>
      </c>
      <c r="E318" s="11" t="str">
        <f>Tables!S22</f>
        <v>Turquoise // Yellowside Cinnamon</v>
      </c>
      <c r="F318" s="7" t="str">
        <f t="shared" si="867"/>
        <v>Turquoise // Yellowside Cinnamon</v>
      </c>
      <c r="G318" s="7" t="str">
        <f t="shared" si="868"/>
        <v/>
      </c>
      <c r="H318" s="7" t="str">
        <f t="shared" si="869"/>
        <v/>
      </c>
      <c r="I318" s="7" t="str">
        <f t="shared" si="870"/>
        <v/>
      </c>
      <c r="J318" s="7" t="str">
        <f t="shared" si="861"/>
        <v/>
      </c>
      <c r="K318" s="7" t="str">
        <f t="shared" si="871"/>
        <v/>
      </c>
      <c r="L318" s="7" t="str">
        <f t="shared" si="862"/>
        <v/>
      </c>
      <c r="M318" s="7" t="str">
        <f t="shared" si="872"/>
        <v/>
      </c>
      <c r="N318" s="7" t="str">
        <f t="shared" ref="N318" si="1064">IF(ISERROR(SEARCH(CHAR(10),M318,1)),M318,LEFT(M318,SEARCH(CHAR(10),M318,1)))</f>
        <v/>
      </c>
      <c r="O318" s="7" t="str">
        <f t="shared" si="874"/>
        <v/>
      </c>
      <c r="P318" s="7" t="str">
        <f t="shared" ref="P318" si="1065">IF(ISERROR(SEARCH(CHAR(10),O318,1)),O318,LEFT(O318,SEARCH(CHAR(10),O318,1)))</f>
        <v/>
      </c>
      <c r="Q318" s="7" t="str">
        <f t="shared" si="876"/>
        <v/>
      </c>
      <c r="R318" s="7" t="str">
        <f t="shared" si="877"/>
        <v/>
      </c>
      <c r="S318" s="7" t="str">
        <f t="shared" si="878"/>
        <v/>
      </c>
      <c r="T318" s="7" t="str">
        <f t="shared" si="879"/>
        <v/>
      </c>
      <c r="U318" s="7" t="str">
        <f t="shared" si="880"/>
        <v/>
      </c>
      <c r="V318" s="7" t="str">
        <f t="shared" si="881"/>
        <v/>
      </c>
      <c r="W318" s="7" t="str">
        <f t="shared" si="882"/>
        <v/>
      </c>
      <c r="X318" s="7" t="str">
        <f t="shared" si="883"/>
        <v/>
      </c>
      <c r="Y318" s="7" t="str">
        <f t="shared" si="884"/>
        <v/>
      </c>
      <c r="Z318" s="7" t="str">
        <f t="shared" si="885"/>
        <v/>
      </c>
      <c r="AA318" s="7" t="str">
        <f t="shared" si="886"/>
        <v/>
      </c>
      <c r="AB318" s="7" t="str">
        <f t="shared" si="887"/>
        <v/>
      </c>
      <c r="AC318" s="7" t="str">
        <f t="shared" si="888"/>
        <v/>
      </c>
      <c r="AD318" s="7"/>
      <c r="AE318" s="7"/>
      <c r="AF318" t="str">
        <f t="shared" si="889"/>
        <v>Male</v>
      </c>
      <c r="AG318" t="str">
        <f t="shared" si="890"/>
        <v>Turquoise</v>
      </c>
      <c r="AH318" t="str">
        <f t="shared" si="891"/>
        <v>TurquoisePineapple</v>
      </c>
    </row>
    <row r="319" spans="1:34" ht="30" x14ac:dyDescent="0.25">
      <c r="A319" s="6" t="str">
        <f t="shared" ref="A319:B319" si="1066">A292</f>
        <v>Male</v>
      </c>
      <c r="B319" s="9" t="str">
        <f t="shared" si="1066"/>
        <v>turquoise / yellowside</v>
      </c>
      <c r="C319" s="8" t="str">
        <f>Tables!$S$3</f>
        <v>TurquoisePineapple</v>
      </c>
      <c r="D319" s="5" t="str">
        <f t="shared" si="866"/>
        <v>Maleturquoise / yellowsideTurquoisePineapple</v>
      </c>
      <c r="E319" s="11" t="str">
        <f>Tables!S23</f>
        <v>Turquoise // Yellowside Cinnamon
TurquoiseYellowside / Cinnamon</v>
      </c>
      <c r="F319" s="7" t="str">
        <f t="shared" si="867"/>
        <v xml:space="preserve">Turquoise // Yellowside Cinnamon
</v>
      </c>
      <c r="G319" s="7" t="str">
        <f t="shared" si="868"/>
        <v>TurquoiseYellowside / Cinnamon</v>
      </c>
      <c r="H319" s="7" t="str">
        <f t="shared" si="869"/>
        <v>TurquoiseYellowside / Cinnamon</v>
      </c>
      <c r="I319" s="7" t="str">
        <f t="shared" si="870"/>
        <v/>
      </c>
      <c r="J319" s="7" t="str">
        <f t="shared" si="861"/>
        <v/>
      </c>
      <c r="K319" s="7" t="str">
        <f t="shared" si="871"/>
        <v/>
      </c>
      <c r="L319" s="7" t="str">
        <f t="shared" si="862"/>
        <v/>
      </c>
      <c r="M319" s="7" t="str">
        <f t="shared" si="872"/>
        <v/>
      </c>
      <c r="N319" s="7" t="str">
        <f t="shared" ref="N319" si="1067">IF(ISERROR(SEARCH(CHAR(10),M319,1)),M319,LEFT(M319,SEARCH(CHAR(10),M319,1)))</f>
        <v/>
      </c>
      <c r="O319" s="7" t="str">
        <f t="shared" si="874"/>
        <v/>
      </c>
      <c r="P319" s="7" t="str">
        <f t="shared" ref="P319" si="1068">IF(ISERROR(SEARCH(CHAR(10),O319,1)),O319,LEFT(O319,SEARCH(CHAR(10),O319,1)))</f>
        <v/>
      </c>
      <c r="Q319" s="7" t="str">
        <f t="shared" si="876"/>
        <v/>
      </c>
      <c r="R319" s="7" t="str">
        <f t="shared" si="877"/>
        <v/>
      </c>
      <c r="S319" s="7" t="str">
        <f t="shared" si="878"/>
        <v/>
      </c>
      <c r="T319" s="7" t="str">
        <f t="shared" si="879"/>
        <v/>
      </c>
      <c r="U319" s="7" t="str">
        <f t="shared" si="880"/>
        <v/>
      </c>
      <c r="V319" s="7" t="str">
        <f t="shared" si="881"/>
        <v/>
      </c>
      <c r="W319" s="7" t="str">
        <f t="shared" si="882"/>
        <v/>
      </c>
      <c r="X319" s="7" t="str">
        <f t="shared" si="883"/>
        <v/>
      </c>
      <c r="Y319" s="7" t="str">
        <f t="shared" si="884"/>
        <v/>
      </c>
      <c r="Z319" s="7" t="str">
        <f t="shared" si="885"/>
        <v/>
      </c>
      <c r="AA319" s="7" t="str">
        <f t="shared" si="886"/>
        <v/>
      </c>
      <c r="AB319" s="7" t="str">
        <f t="shared" si="887"/>
        <v/>
      </c>
      <c r="AC319" s="7" t="str">
        <f t="shared" si="888"/>
        <v/>
      </c>
      <c r="AD319" s="7"/>
      <c r="AE319" s="7"/>
      <c r="AF319" t="str">
        <f t="shared" si="889"/>
        <v>Male</v>
      </c>
      <c r="AG319" t="str">
        <f t="shared" si="890"/>
        <v>turquoise / yellowside</v>
      </c>
      <c r="AH319" t="str">
        <f t="shared" si="891"/>
        <v>TurquoisePineapple</v>
      </c>
    </row>
    <row r="320" spans="1:34" ht="30" x14ac:dyDescent="0.25">
      <c r="A320" s="6" t="str">
        <f t="shared" ref="A320:B320" si="1069">A293</f>
        <v>Male</v>
      </c>
      <c r="B320" s="9" t="str">
        <f t="shared" si="1069"/>
        <v xml:space="preserve">Turquoise / Cinnamon </v>
      </c>
      <c r="C320" s="8" t="str">
        <f>Tables!$S$3</f>
        <v>TurquoisePineapple</v>
      </c>
      <c r="D320" s="5" t="str">
        <f t="shared" si="866"/>
        <v>MaleTurquoise / Cinnamon TurquoisePineapple</v>
      </c>
      <c r="E320" s="11" t="str">
        <f>Tables!S24</f>
        <v>Turquoise // Yellowside Cinnamon
TurquoiseCinnamon / Yellowside</v>
      </c>
      <c r="F320" s="7" t="str">
        <f t="shared" si="867"/>
        <v xml:space="preserve">Turquoise // Yellowside Cinnamon
</v>
      </c>
      <c r="G320" s="7" t="str">
        <f t="shared" si="868"/>
        <v>TurquoiseCinnamon / Yellowside</v>
      </c>
      <c r="H320" s="7" t="str">
        <f t="shared" si="869"/>
        <v>TurquoiseCinnamon / Yellowside</v>
      </c>
      <c r="I320" s="7" t="str">
        <f t="shared" si="870"/>
        <v/>
      </c>
      <c r="J320" s="7" t="str">
        <f t="shared" si="861"/>
        <v/>
      </c>
      <c r="K320" s="7" t="str">
        <f t="shared" si="871"/>
        <v/>
      </c>
      <c r="L320" s="7" t="str">
        <f t="shared" si="862"/>
        <v/>
      </c>
      <c r="M320" s="7" t="str">
        <f t="shared" si="872"/>
        <v/>
      </c>
      <c r="N320" s="7" t="str">
        <f t="shared" ref="N320" si="1070">IF(ISERROR(SEARCH(CHAR(10),M320,1)),M320,LEFT(M320,SEARCH(CHAR(10),M320,1)))</f>
        <v/>
      </c>
      <c r="O320" s="7" t="str">
        <f t="shared" si="874"/>
        <v/>
      </c>
      <c r="P320" s="7" t="str">
        <f t="shared" ref="P320" si="1071">IF(ISERROR(SEARCH(CHAR(10),O320,1)),O320,LEFT(O320,SEARCH(CHAR(10),O320,1)))</f>
        <v/>
      </c>
      <c r="Q320" s="7" t="str">
        <f t="shared" si="876"/>
        <v/>
      </c>
      <c r="R320" s="7" t="str">
        <f t="shared" si="877"/>
        <v/>
      </c>
      <c r="S320" s="7" t="str">
        <f t="shared" si="878"/>
        <v/>
      </c>
      <c r="T320" s="7" t="str">
        <f t="shared" si="879"/>
        <v/>
      </c>
      <c r="U320" s="7" t="str">
        <f t="shared" si="880"/>
        <v/>
      </c>
      <c r="V320" s="7" t="str">
        <f t="shared" si="881"/>
        <v/>
      </c>
      <c r="W320" s="7" t="str">
        <f t="shared" si="882"/>
        <v/>
      </c>
      <c r="X320" s="7" t="str">
        <f t="shared" si="883"/>
        <v/>
      </c>
      <c r="Y320" s="7" t="str">
        <f t="shared" si="884"/>
        <v/>
      </c>
      <c r="Z320" s="7" t="str">
        <f t="shared" si="885"/>
        <v/>
      </c>
      <c r="AA320" s="7" t="str">
        <f t="shared" si="886"/>
        <v/>
      </c>
      <c r="AB320" s="7" t="str">
        <f t="shared" si="887"/>
        <v/>
      </c>
      <c r="AC320" s="7" t="str">
        <f t="shared" si="888"/>
        <v/>
      </c>
      <c r="AD320" s="7"/>
      <c r="AE320" s="7"/>
      <c r="AF320" t="str">
        <f t="shared" si="889"/>
        <v>Male</v>
      </c>
      <c r="AG320" t="str">
        <f t="shared" si="890"/>
        <v xml:space="preserve">Turquoise / Cinnamon </v>
      </c>
      <c r="AH320" t="str">
        <f t="shared" si="891"/>
        <v>TurquoisePineapple</v>
      </c>
    </row>
    <row r="321" spans="1:34" ht="60" x14ac:dyDescent="0.25">
      <c r="A321" s="6" t="str">
        <f t="shared" ref="A321:B321" si="1072">A294</f>
        <v>Male</v>
      </c>
      <c r="B321" s="9" t="str">
        <f t="shared" si="1072"/>
        <v>Turquoise // Yellowside Cinamon</v>
      </c>
      <c r="C321" s="8" t="str">
        <f>Tables!$S$3</f>
        <v>TurquoisePineapple</v>
      </c>
      <c r="D321" s="5" t="str">
        <f t="shared" si="866"/>
        <v>MaleTurquoise // Yellowside CinamonTurquoisePineapple</v>
      </c>
      <c r="E321" s="11" t="str">
        <f>Tables!S25</f>
        <v>Turquoise // Yellowside Cinnamon
TurquoiseYellowside / Cinnamon
TurquoiseCinnamon / Yellowside
TurquoisePineapple</v>
      </c>
      <c r="F321" s="7" t="str">
        <f t="shared" si="867"/>
        <v xml:space="preserve">Turquoise // Yellowside Cinnamon
</v>
      </c>
      <c r="G321" s="7" t="str">
        <f t="shared" si="868"/>
        <v>TurquoiseYellowside / Cinnamon
TurquoiseCinnamon / Yellowside
TurquoisePineapple</v>
      </c>
      <c r="H321" s="7" t="str">
        <f t="shared" si="869"/>
        <v xml:space="preserve">TurquoiseYellowside / Cinnamon
</v>
      </c>
      <c r="I321" s="7" t="str">
        <f t="shared" si="870"/>
        <v>TurquoiseCinnamon / Yellowside
TurquoisePineapple</v>
      </c>
      <c r="J321" s="7" t="str">
        <f t="shared" si="861"/>
        <v xml:space="preserve">TurquoiseCinnamon / Yellowside
</v>
      </c>
      <c r="K321" s="7" t="str">
        <f t="shared" si="871"/>
        <v>TurquoisePineapple</v>
      </c>
      <c r="L321" s="7" t="str">
        <f t="shared" si="862"/>
        <v>TurquoisePineapple</v>
      </c>
      <c r="M321" s="7" t="str">
        <f t="shared" si="872"/>
        <v/>
      </c>
      <c r="N321" s="7" t="str">
        <f t="shared" ref="N321" si="1073">IF(ISERROR(SEARCH(CHAR(10),M321,1)),M321,LEFT(M321,SEARCH(CHAR(10),M321,1)))</f>
        <v/>
      </c>
      <c r="O321" s="7" t="str">
        <f t="shared" si="874"/>
        <v/>
      </c>
      <c r="P321" s="7" t="str">
        <f t="shared" ref="P321" si="1074">IF(ISERROR(SEARCH(CHAR(10),O321,1)),O321,LEFT(O321,SEARCH(CHAR(10),O321,1)))</f>
        <v/>
      </c>
      <c r="Q321" s="7" t="str">
        <f t="shared" si="876"/>
        <v/>
      </c>
      <c r="R321" s="7" t="str">
        <f t="shared" si="877"/>
        <v/>
      </c>
      <c r="S321" s="7" t="str">
        <f t="shared" si="878"/>
        <v/>
      </c>
      <c r="T321" s="7" t="str">
        <f t="shared" si="879"/>
        <v/>
      </c>
      <c r="U321" s="7" t="str">
        <f t="shared" si="880"/>
        <v/>
      </c>
      <c r="V321" s="7" t="str">
        <f t="shared" si="881"/>
        <v/>
      </c>
      <c r="W321" s="7" t="str">
        <f t="shared" si="882"/>
        <v/>
      </c>
      <c r="X321" s="7" t="str">
        <f t="shared" si="883"/>
        <v/>
      </c>
      <c r="Y321" s="7" t="str">
        <f t="shared" si="884"/>
        <v/>
      </c>
      <c r="Z321" s="7" t="str">
        <f t="shared" si="885"/>
        <v/>
      </c>
      <c r="AA321" s="7" t="str">
        <f t="shared" si="886"/>
        <v/>
      </c>
      <c r="AB321" s="7" t="str">
        <f t="shared" si="887"/>
        <v/>
      </c>
      <c r="AC321" s="7" t="str">
        <f t="shared" si="888"/>
        <v/>
      </c>
      <c r="AD321" s="7"/>
      <c r="AE321" s="7"/>
      <c r="AF321" t="str">
        <f t="shared" si="889"/>
        <v>Male</v>
      </c>
      <c r="AG321" t="str">
        <f t="shared" si="890"/>
        <v>Turquoise // Yellowside Cinamon</v>
      </c>
      <c r="AH321" t="str">
        <f t="shared" si="891"/>
        <v>TurquoisePineapple</v>
      </c>
    </row>
    <row r="322" spans="1:34" ht="15.75" x14ac:dyDescent="0.25">
      <c r="A322" s="6" t="str">
        <f t="shared" ref="A322:B322" si="1075">A295</f>
        <v>Male</v>
      </c>
      <c r="B322" s="9" t="str">
        <f t="shared" si="1075"/>
        <v>TurquoiseCinnamon</v>
      </c>
      <c r="C322" s="8" t="str">
        <f>Tables!$S$3</f>
        <v>TurquoisePineapple</v>
      </c>
      <c r="D322" s="5" t="str">
        <f t="shared" si="866"/>
        <v>MaleTurquoiseCinnamonTurquoisePineapple</v>
      </c>
      <c r="E322" s="11" t="str">
        <f>Tables!S26</f>
        <v>TurquoiseCinnamon / Yellowside</v>
      </c>
      <c r="F322" s="7" t="str">
        <f t="shared" si="867"/>
        <v>TurquoiseCinnamon / Yellowside</v>
      </c>
      <c r="G322" s="7" t="str">
        <f t="shared" si="868"/>
        <v/>
      </c>
      <c r="H322" s="7" t="str">
        <f t="shared" si="869"/>
        <v/>
      </c>
      <c r="I322" s="7" t="str">
        <f t="shared" si="870"/>
        <v/>
      </c>
      <c r="J322" s="7" t="str">
        <f t="shared" si="861"/>
        <v/>
      </c>
      <c r="K322" s="7" t="str">
        <f t="shared" si="871"/>
        <v/>
      </c>
      <c r="L322" s="7" t="str">
        <f t="shared" si="862"/>
        <v/>
      </c>
      <c r="M322" s="7" t="str">
        <f t="shared" si="872"/>
        <v/>
      </c>
      <c r="N322" s="7" t="str">
        <f t="shared" ref="N322" si="1076">IF(ISERROR(SEARCH(CHAR(10),M322,1)),M322,LEFT(M322,SEARCH(CHAR(10),M322,1)))</f>
        <v/>
      </c>
      <c r="O322" s="7" t="str">
        <f t="shared" si="874"/>
        <v/>
      </c>
      <c r="P322" s="7" t="str">
        <f t="shared" ref="P322" si="1077">IF(ISERROR(SEARCH(CHAR(10),O322,1)),O322,LEFT(O322,SEARCH(CHAR(10),O322,1)))</f>
        <v/>
      </c>
      <c r="Q322" s="7" t="str">
        <f t="shared" si="876"/>
        <v/>
      </c>
      <c r="R322" s="7" t="str">
        <f t="shared" si="877"/>
        <v/>
      </c>
      <c r="S322" s="7" t="str">
        <f t="shared" si="878"/>
        <v/>
      </c>
      <c r="T322" s="7" t="str">
        <f t="shared" si="879"/>
        <v/>
      </c>
      <c r="U322" s="7" t="str">
        <f t="shared" si="880"/>
        <v/>
      </c>
      <c r="V322" s="7" t="str">
        <f t="shared" si="881"/>
        <v/>
      </c>
      <c r="W322" s="7" t="str">
        <f t="shared" si="882"/>
        <v/>
      </c>
      <c r="X322" s="7" t="str">
        <f t="shared" si="883"/>
        <v/>
      </c>
      <c r="Y322" s="7" t="str">
        <f t="shared" si="884"/>
        <v/>
      </c>
      <c r="Z322" s="7" t="str">
        <f t="shared" si="885"/>
        <v/>
      </c>
      <c r="AA322" s="7" t="str">
        <f t="shared" si="886"/>
        <v/>
      </c>
      <c r="AB322" s="7" t="str">
        <f t="shared" si="887"/>
        <v/>
      </c>
      <c r="AC322" s="7" t="str">
        <f t="shared" si="888"/>
        <v/>
      </c>
      <c r="AD322" s="7"/>
      <c r="AE322" s="7"/>
      <c r="AF322" t="str">
        <f t="shared" si="889"/>
        <v>Male</v>
      </c>
      <c r="AG322" t="str">
        <f t="shared" si="890"/>
        <v>TurquoiseCinnamon</v>
      </c>
      <c r="AH322" t="str">
        <f t="shared" si="891"/>
        <v>TurquoisePineapple</v>
      </c>
    </row>
    <row r="323" spans="1:34" ht="30" x14ac:dyDescent="0.25">
      <c r="A323" s="6" t="str">
        <f t="shared" ref="A323:B323" si="1078">A296</f>
        <v>Male</v>
      </c>
      <c r="B323" s="9" t="str">
        <f t="shared" si="1078"/>
        <v>TurquoiseCinnamon / Yellowside</v>
      </c>
      <c r="C323" s="8" t="str">
        <f>Tables!$S$3</f>
        <v>TurquoisePineapple</v>
      </c>
      <c r="D323" s="5" t="str">
        <f t="shared" si="866"/>
        <v>MaleTurquoiseCinnamon / YellowsideTurquoisePineapple</v>
      </c>
      <c r="E323" s="11" t="str">
        <f>Tables!S27</f>
        <v>TurquoiseCinnamon / Yellowside
TurquoisePineapple</v>
      </c>
      <c r="F323" s="7" t="str">
        <f t="shared" si="867"/>
        <v xml:space="preserve">TurquoiseCinnamon / Yellowside
</v>
      </c>
      <c r="G323" s="7" t="str">
        <f t="shared" si="868"/>
        <v>TurquoisePineapple</v>
      </c>
      <c r="H323" s="7" t="str">
        <f t="shared" si="869"/>
        <v>TurquoisePineapple</v>
      </c>
      <c r="I323" s="7" t="str">
        <f t="shared" si="870"/>
        <v/>
      </c>
      <c r="J323" s="7" t="str">
        <f t="shared" ref="J323:J386" si="1079">IF(ISERROR(SEARCH(CHAR(10),I323,1)),I323,LEFT(I323,SEARCH(CHAR(10),I323,1)))</f>
        <v/>
      </c>
      <c r="K323" s="7" t="str">
        <f t="shared" si="871"/>
        <v/>
      </c>
      <c r="L323" s="7" t="str">
        <f t="shared" ref="L323:L386" si="1080">IF(ISERROR(SEARCH(CHAR(10),K323,1)),K323,LEFT(K323,SEARCH(CHAR(10),K323,1)))</f>
        <v/>
      </c>
      <c r="M323" s="7" t="str">
        <f t="shared" si="872"/>
        <v/>
      </c>
      <c r="N323" s="7" t="str">
        <f t="shared" ref="N323" si="1081">IF(ISERROR(SEARCH(CHAR(10),M323,1)),M323,LEFT(M323,SEARCH(CHAR(10),M323,1)))</f>
        <v/>
      </c>
      <c r="O323" s="7" t="str">
        <f t="shared" si="874"/>
        <v/>
      </c>
      <c r="P323" s="7" t="str">
        <f t="shared" ref="P323" si="1082">IF(ISERROR(SEARCH(CHAR(10),O323,1)),O323,LEFT(O323,SEARCH(CHAR(10),O323,1)))</f>
        <v/>
      </c>
      <c r="Q323" s="7" t="str">
        <f t="shared" si="876"/>
        <v/>
      </c>
      <c r="R323" s="7" t="str">
        <f t="shared" si="877"/>
        <v/>
      </c>
      <c r="S323" s="7" t="str">
        <f t="shared" si="878"/>
        <v/>
      </c>
      <c r="T323" s="7" t="str">
        <f t="shared" si="879"/>
        <v/>
      </c>
      <c r="U323" s="7" t="str">
        <f t="shared" si="880"/>
        <v/>
      </c>
      <c r="V323" s="7" t="str">
        <f t="shared" si="881"/>
        <v/>
      </c>
      <c r="W323" s="7" t="str">
        <f t="shared" si="882"/>
        <v/>
      </c>
      <c r="X323" s="7" t="str">
        <f t="shared" si="883"/>
        <v/>
      </c>
      <c r="Y323" s="7" t="str">
        <f t="shared" si="884"/>
        <v/>
      </c>
      <c r="Z323" s="7" t="str">
        <f t="shared" si="885"/>
        <v/>
      </c>
      <c r="AA323" s="7" t="str">
        <f t="shared" si="886"/>
        <v/>
      </c>
      <c r="AB323" s="7" t="str">
        <f t="shared" si="887"/>
        <v/>
      </c>
      <c r="AC323" s="7" t="str">
        <f t="shared" si="888"/>
        <v/>
      </c>
      <c r="AD323" s="7"/>
      <c r="AE323" s="7"/>
      <c r="AF323" t="str">
        <f t="shared" si="889"/>
        <v>Male</v>
      </c>
      <c r="AG323" t="str">
        <f t="shared" si="890"/>
        <v>TurquoiseCinnamon / Yellowside</v>
      </c>
      <c r="AH323" t="str">
        <f t="shared" si="891"/>
        <v>TurquoisePineapple</v>
      </c>
    </row>
    <row r="324" spans="1:34" ht="15.75" x14ac:dyDescent="0.25">
      <c r="A324" s="6" t="str">
        <f t="shared" ref="A324:B324" si="1083">A297</f>
        <v>Male</v>
      </c>
      <c r="B324" s="9" t="str">
        <f t="shared" si="1083"/>
        <v>TurquoiseYellowside</v>
      </c>
      <c r="C324" s="8" t="str">
        <f>Tables!$S$3</f>
        <v>TurquoisePineapple</v>
      </c>
      <c r="D324" s="5" t="str">
        <f t="shared" ref="D324:D387" si="1084">A324&amp;B324&amp;C324</f>
        <v>MaleTurquoiseYellowsideTurquoisePineapple</v>
      </c>
      <c r="E324" s="11" t="str">
        <f>Tables!S28</f>
        <v>TurquoiseYellowside / Cinnamon</v>
      </c>
      <c r="F324" s="7" t="str">
        <f t="shared" ref="F324:F387" si="1085">IF(ISERROR(SEARCH(CHAR(10),E324,1)),E324,LEFT(E324,SEARCH(CHAR(10),E324,1)))</f>
        <v>TurquoiseYellowside / Cinnamon</v>
      </c>
      <c r="G324" s="7" t="str">
        <f t="shared" ref="G324:G387" si="1086">RIGHT(E324,LEN(E324)-LEN(F324))</f>
        <v/>
      </c>
      <c r="H324" s="7" t="str">
        <f t="shared" ref="H324:H387" si="1087">IF(ISERROR(SEARCH(CHAR(10),G324,1)),G324,LEFT(G324,SEARCH(CHAR(10),G324,1)))</f>
        <v/>
      </c>
      <c r="I324" s="7" t="str">
        <f t="shared" ref="I324:I387" si="1088">RIGHT(G324,LEN(E324)-LEN(F324)-LEN(H324))</f>
        <v/>
      </c>
      <c r="J324" s="7" t="str">
        <f t="shared" si="1079"/>
        <v/>
      </c>
      <c r="K324" s="7" t="str">
        <f t="shared" ref="K324:K387" si="1089">RIGHT(I324,LEN(E324)-LEN(F324)-LEN(H324)-LEN(J324))</f>
        <v/>
      </c>
      <c r="L324" s="7" t="str">
        <f t="shared" si="1080"/>
        <v/>
      </c>
      <c r="M324" s="7" t="str">
        <f t="shared" ref="M324:M387" si="1090">RIGHT(K324,LEN(G324)-LEN(H324)-LEN(J324)-LEN(L324))</f>
        <v/>
      </c>
      <c r="N324" s="7" t="str">
        <f t="shared" ref="N324" si="1091">IF(ISERROR(SEARCH(CHAR(10),M324,1)),M324,LEFT(M324,SEARCH(CHAR(10),M324,1)))</f>
        <v/>
      </c>
      <c r="O324" s="7" t="str">
        <f t="shared" ref="O324:O387" si="1092">RIGHT(M324,LEN(I324)-LEN(J324)-LEN(L324)-LEN(N324))</f>
        <v/>
      </c>
      <c r="P324" s="7" t="str">
        <f t="shared" ref="P324" si="1093">IF(ISERROR(SEARCH(CHAR(10),O324,1)),O324,LEFT(O324,SEARCH(CHAR(10),O324,1)))</f>
        <v/>
      </c>
      <c r="Q324" s="7" t="str">
        <f t="shared" ref="Q324:Q387" si="1094">RIGHT(O324,LEN(K324)-LEN(L324)-LEN(N324)-LEN(P324))</f>
        <v/>
      </c>
      <c r="R324" s="7" t="str">
        <f t="shared" ref="R324:R387" si="1095">IF(ISERROR(SEARCH(CHAR(10),Q324,1)),Q324,LEFT(Q324,SEARCH(CHAR(10),Q324,1)))</f>
        <v/>
      </c>
      <c r="S324" s="7" t="str">
        <f t="shared" ref="S324:S387" si="1096">RIGHT(Q324,LEN(M324)-LEN(N324)-LEN(P324)-LEN(R324))</f>
        <v/>
      </c>
      <c r="T324" s="7" t="str">
        <f t="shared" ref="T324:T387" si="1097">IF(ISERROR(SEARCH(CHAR(10),S324,1)),S324,LEFT(S324,SEARCH(CHAR(10),S324,1)))</f>
        <v/>
      </c>
      <c r="U324" s="7" t="str">
        <f t="shared" ref="U324:U387" si="1098">RIGHT(S324,LEN(O324)-LEN(P324)-LEN(R324)-LEN(T324))</f>
        <v/>
      </c>
      <c r="V324" s="7" t="str">
        <f t="shared" ref="V324:V387" si="1099">IF(ISERROR(SEARCH(CHAR(10),U324,1)),U324,LEFT(U324,SEARCH(CHAR(10),U324,1)))</f>
        <v/>
      </c>
      <c r="W324" s="7" t="str">
        <f t="shared" ref="W324:W387" si="1100">RIGHT(U324,LEN(Q324)-LEN(R324)-LEN(T324)-LEN(V324))</f>
        <v/>
      </c>
      <c r="X324" s="7" t="str">
        <f t="shared" ref="X324:X387" si="1101">IF(ISERROR(SEARCH(CHAR(10),W324,1)),W324,LEFT(W324,SEARCH(CHAR(10),W324,1)))</f>
        <v/>
      </c>
      <c r="Y324" s="7" t="str">
        <f t="shared" ref="Y324:Y387" si="1102">RIGHT(W324,LEN(S324)-LEN(T324)-LEN(V324)-LEN(X324))</f>
        <v/>
      </c>
      <c r="Z324" s="7" t="str">
        <f t="shared" ref="Z324:Z387" si="1103">IF(ISERROR(SEARCH(CHAR(10),Y324,1)),Y324,LEFT(Y324,SEARCH(CHAR(10),Y324,1)))</f>
        <v/>
      </c>
      <c r="AA324" s="7" t="str">
        <f t="shared" ref="AA324:AA387" si="1104">RIGHT(Y324,LEN(U324)-LEN(V324)-LEN(X324)-LEN(Z324))</f>
        <v/>
      </c>
      <c r="AB324" s="7" t="str">
        <f t="shared" ref="AB324:AB387" si="1105">IF(ISERROR(SEARCH(CHAR(10),AA324,1)),AA324,LEFT(AA324,SEARCH(CHAR(10),AA324,1)))</f>
        <v/>
      </c>
      <c r="AC324" s="7" t="str">
        <f t="shared" ref="AC324:AC387" si="1106">RIGHT(AA324,LEN(W324)-LEN(X324)-LEN(Z324)-LEN(AB324))</f>
        <v/>
      </c>
      <c r="AD324" s="7"/>
      <c r="AE324" s="7"/>
      <c r="AF324" t="str">
        <f t="shared" ref="AF324:AF387" si="1107">A324</f>
        <v>Male</v>
      </c>
      <c r="AG324" t="str">
        <f t="shared" ref="AG324:AG387" si="1108">B324</f>
        <v>TurquoiseYellowside</v>
      </c>
      <c r="AH324" t="str">
        <f t="shared" ref="AH324:AH387" si="1109">C324</f>
        <v>TurquoisePineapple</v>
      </c>
    </row>
    <row r="325" spans="1:34" ht="30" x14ac:dyDescent="0.25">
      <c r="A325" s="6" t="str">
        <f t="shared" ref="A325:B325" si="1110">A298</f>
        <v>Male</v>
      </c>
      <c r="B325" s="9" t="str">
        <f t="shared" si="1110"/>
        <v>TurquoiseYellowside / Cinnamon</v>
      </c>
      <c r="C325" s="8" t="str">
        <f>Tables!$S$3</f>
        <v>TurquoisePineapple</v>
      </c>
      <c r="D325" s="5" t="str">
        <f t="shared" si="1084"/>
        <v>MaleTurquoiseYellowside / CinnamonTurquoisePineapple</v>
      </c>
      <c r="E325" s="11" t="str">
        <f>Tables!S29</f>
        <v>TurquoiseYellowside / Cinnamon
TurquoisePineapple</v>
      </c>
      <c r="F325" s="7" t="str">
        <f t="shared" si="1085"/>
        <v xml:space="preserve">TurquoiseYellowside / Cinnamon
</v>
      </c>
      <c r="G325" s="7" t="str">
        <f t="shared" si="1086"/>
        <v>TurquoisePineapple</v>
      </c>
      <c r="H325" s="7" t="str">
        <f t="shared" si="1087"/>
        <v>TurquoisePineapple</v>
      </c>
      <c r="I325" s="7" t="str">
        <f t="shared" si="1088"/>
        <v/>
      </c>
      <c r="J325" s="7" t="str">
        <f t="shared" si="1079"/>
        <v/>
      </c>
      <c r="K325" s="7" t="str">
        <f t="shared" si="1089"/>
        <v/>
      </c>
      <c r="L325" s="7" t="str">
        <f t="shared" si="1080"/>
        <v/>
      </c>
      <c r="M325" s="7" t="str">
        <f t="shared" si="1090"/>
        <v/>
      </c>
      <c r="N325" s="7" t="str">
        <f t="shared" ref="N325" si="1111">IF(ISERROR(SEARCH(CHAR(10),M325,1)),M325,LEFT(M325,SEARCH(CHAR(10),M325,1)))</f>
        <v/>
      </c>
      <c r="O325" s="7" t="str">
        <f t="shared" si="1092"/>
        <v/>
      </c>
      <c r="P325" s="7" t="str">
        <f t="shared" ref="P325" si="1112">IF(ISERROR(SEARCH(CHAR(10),O325,1)),O325,LEFT(O325,SEARCH(CHAR(10),O325,1)))</f>
        <v/>
      </c>
      <c r="Q325" s="7" t="str">
        <f t="shared" si="1094"/>
        <v/>
      </c>
      <c r="R325" s="7" t="str">
        <f t="shared" si="1095"/>
        <v/>
      </c>
      <c r="S325" s="7" t="str">
        <f t="shared" si="1096"/>
        <v/>
      </c>
      <c r="T325" s="7" t="str">
        <f t="shared" si="1097"/>
        <v/>
      </c>
      <c r="U325" s="7" t="str">
        <f t="shared" si="1098"/>
        <v/>
      </c>
      <c r="V325" s="7" t="str">
        <f t="shared" si="1099"/>
        <v/>
      </c>
      <c r="W325" s="7" t="str">
        <f t="shared" si="1100"/>
        <v/>
      </c>
      <c r="X325" s="7" t="str">
        <f t="shared" si="1101"/>
        <v/>
      </c>
      <c r="Y325" s="7" t="str">
        <f t="shared" si="1102"/>
        <v/>
      </c>
      <c r="Z325" s="7" t="str">
        <f t="shared" si="1103"/>
        <v/>
      </c>
      <c r="AA325" s="7" t="str">
        <f t="shared" si="1104"/>
        <v/>
      </c>
      <c r="AB325" s="7" t="str">
        <f t="shared" si="1105"/>
        <v/>
      </c>
      <c r="AC325" s="7" t="str">
        <f t="shared" si="1106"/>
        <v/>
      </c>
      <c r="AD325" s="7"/>
      <c r="AE325" s="7"/>
      <c r="AF325" t="str">
        <f t="shared" si="1107"/>
        <v>Male</v>
      </c>
      <c r="AG325" t="str">
        <f t="shared" si="1108"/>
        <v>TurquoiseYellowside / Cinnamon</v>
      </c>
      <c r="AH325" t="str">
        <f t="shared" si="1109"/>
        <v>TurquoisePineapple</v>
      </c>
    </row>
    <row r="326" spans="1:34" ht="15.75" x14ac:dyDescent="0.25">
      <c r="A326" s="6" t="str">
        <f t="shared" ref="A326:B326" si="1113">A299</f>
        <v>Male</v>
      </c>
      <c r="B326" s="9" t="str">
        <f t="shared" si="1113"/>
        <v>TurquoisePineapple</v>
      </c>
      <c r="C326" s="8" t="str">
        <f>Tables!$S$3</f>
        <v>TurquoisePineapple</v>
      </c>
      <c r="D326" s="5" t="str">
        <f t="shared" si="1084"/>
        <v>MaleTurquoisePineappleTurquoisePineapple</v>
      </c>
      <c r="E326" s="11" t="str">
        <f>Tables!S30</f>
        <v>TurquoisePineapple</v>
      </c>
      <c r="F326" s="7" t="str">
        <f t="shared" si="1085"/>
        <v>TurquoisePineapple</v>
      </c>
      <c r="G326" s="7" t="str">
        <f t="shared" si="1086"/>
        <v/>
      </c>
      <c r="H326" s="7" t="str">
        <f t="shared" si="1087"/>
        <v/>
      </c>
      <c r="I326" s="7" t="str">
        <f t="shared" si="1088"/>
        <v/>
      </c>
      <c r="J326" s="7" t="str">
        <f t="shared" si="1079"/>
        <v/>
      </c>
      <c r="K326" s="7" t="str">
        <f t="shared" si="1089"/>
        <v/>
      </c>
      <c r="L326" s="7" t="str">
        <f t="shared" si="1080"/>
        <v/>
      </c>
      <c r="M326" s="7" t="str">
        <f t="shared" si="1090"/>
        <v/>
      </c>
      <c r="N326" s="7" t="str">
        <f t="shared" ref="N326" si="1114">IF(ISERROR(SEARCH(CHAR(10),M326,1)),M326,LEFT(M326,SEARCH(CHAR(10),M326,1)))</f>
        <v/>
      </c>
      <c r="O326" s="7" t="str">
        <f t="shared" si="1092"/>
        <v/>
      </c>
      <c r="P326" s="7" t="str">
        <f t="shared" ref="P326" si="1115">IF(ISERROR(SEARCH(CHAR(10),O326,1)),O326,LEFT(O326,SEARCH(CHAR(10),O326,1)))</f>
        <v/>
      </c>
      <c r="Q326" s="7" t="str">
        <f t="shared" si="1094"/>
        <v/>
      </c>
      <c r="R326" s="7" t="str">
        <f t="shared" si="1095"/>
        <v/>
      </c>
      <c r="S326" s="7" t="str">
        <f t="shared" si="1096"/>
        <v/>
      </c>
      <c r="T326" s="7" t="str">
        <f t="shared" si="1097"/>
        <v/>
      </c>
      <c r="U326" s="7" t="str">
        <f t="shared" si="1098"/>
        <v/>
      </c>
      <c r="V326" s="7" t="str">
        <f t="shared" si="1099"/>
        <v/>
      </c>
      <c r="W326" s="7" t="str">
        <f t="shared" si="1100"/>
        <v/>
      </c>
      <c r="X326" s="7" t="str">
        <f t="shared" si="1101"/>
        <v/>
      </c>
      <c r="Y326" s="7" t="str">
        <f t="shared" si="1102"/>
        <v/>
      </c>
      <c r="Z326" s="7" t="str">
        <f t="shared" si="1103"/>
        <v/>
      </c>
      <c r="AA326" s="7" t="str">
        <f t="shared" si="1104"/>
        <v/>
      </c>
      <c r="AB326" s="7" t="str">
        <f t="shared" si="1105"/>
        <v/>
      </c>
      <c r="AC326" s="7" t="str">
        <f t="shared" si="1106"/>
        <v/>
      </c>
      <c r="AD326" s="7"/>
      <c r="AE326" s="7"/>
      <c r="AF326" t="str">
        <f t="shared" si="1107"/>
        <v>Male</v>
      </c>
      <c r="AG326" t="str">
        <f t="shared" si="1108"/>
        <v>TurquoisePineapple</v>
      </c>
      <c r="AH326" t="str">
        <f t="shared" si="1109"/>
        <v>TurquoisePineapple</v>
      </c>
    </row>
    <row r="327" spans="1:34" ht="15.75" x14ac:dyDescent="0.25">
      <c r="A327" s="12" t="s">
        <v>31</v>
      </c>
      <c r="B327" s="9" t="str">
        <f>B3</f>
        <v>Vert</v>
      </c>
      <c r="C327" s="8" t="str">
        <f>C3</f>
        <v>Vert</v>
      </c>
      <c r="D327" s="5" t="str">
        <f t="shared" si="1084"/>
        <v>FemelleVertVert</v>
      </c>
      <c r="E327" s="11" t="str">
        <f>Tables!H34</f>
        <v>Vert</v>
      </c>
      <c r="F327" s="7" t="str">
        <f t="shared" si="1085"/>
        <v>Vert</v>
      </c>
      <c r="G327" s="7" t="str">
        <f t="shared" si="1086"/>
        <v/>
      </c>
      <c r="H327" s="7" t="str">
        <f t="shared" si="1087"/>
        <v/>
      </c>
      <c r="I327" s="7" t="str">
        <f t="shared" si="1088"/>
        <v/>
      </c>
      <c r="J327" s="7" t="str">
        <f t="shared" si="1079"/>
        <v/>
      </c>
      <c r="K327" s="7" t="str">
        <f t="shared" si="1089"/>
        <v/>
      </c>
      <c r="L327" s="7" t="str">
        <f t="shared" si="1080"/>
        <v/>
      </c>
      <c r="M327" s="7" t="str">
        <f t="shared" si="1090"/>
        <v/>
      </c>
      <c r="N327" s="7" t="str">
        <f t="shared" ref="N327" si="1116">IF(ISERROR(SEARCH(CHAR(10),M327,1)),M327,LEFT(M327,SEARCH(CHAR(10),M327,1)))</f>
        <v/>
      </c>
      <c r="O327" s="7" t="str">
        <f t="shared" si="1092"/>
        <v/>
      </c>
      <c r="P327" s="7" t="str">
        <f t="shared" ref="P327" si="1117">IF(ISERROR(SEARCH(CHAR(10),O327,1)),O327,LEFT(O327,SEARCH(CHAR(10),O327,1)))</f>
        <v/>
      </c>
      <c r="Q327" s="7" t="str">
        <f t="shared" si="1094"/>
        <v/>
      </c>
      <c r="R327" s="7" t="str">
        <f t="shared" si="1095"/>
        <v/>
      </c>
      <c r="S327" s="7" t="str">
        <f t="shared" si="1096"/>
        <v/>
      </c>
      <c r="T327" s="7" t="str">
        <f t="shared" si="1097"/>
        <v/>
      </c>
      <c r="U327" s="7" t="str">
        <f t="shared" si="1098"/>
        <v/>
      </c>
      <c r="V327" s="7" t="str">
        <f t="shared" si="1099"/>
        <v/>
      </c>
      <c r="W327" s="7" t="str">
        <f t="shared" si="1100"/>
        <v/>
      </c>
      <c r="X327" s="7" t="str">
        <f t="shared" si="1101"/>
        <v/>
      </c>
      <c r="Y327" s="7" t="str">
        <f t="shared" si="1102"/>
        <v/>
      </c>
      <c r="Z327" s="7" t="str">
        <f t="shared" si="1103"/>
        <v/>
      </c>
      <c r="AA327" s="7" t="str">
        <f t="shared" si="1104"/>
        <v/>
      </c>
      <c r="AB327" s="7" t="str">
        <f t="shared" si="1105"/>
        <v/>
      </c>
      <c r="AC327" s="7" t="str">
        <f t="shared" si="1106"/>
        <v/>
      </c>
      <c r="AD327" s="7"/>
      <c r="AE327" s="7"/>
      <c r="AF327" t="str">
        <f t="shared" si="1107"/>
        <v>Femelle</v>
      </c>
      <c r="AG327" t="str">
        <f t="shared" si="1108"/>
        <v>Vert</v>
      </c>
      <c r="AH327" t="str">
        <f t="shared" si="1109"/>
        <v>Vert</v>
      </c>
    </row>
    <row r="328" spans="1:34" ht="30" x14ac:dyDescent="0.25">
      <c r="A328" s="12" t="str">
        <f>A327</f>
        <v>Femelle</v>
      </c>
      <c r="B328" s="9" t="str">
        <f>B4</f>
        <v>Vert / Yellowside</v>
      </c>
      <c r="C328" s="8" t="str">
        <f>C4</f>
        <v>Vert</v>
      </c>
      <c r="D328" s="5" t="str">
        <f t="shared" si="1084"/>
        <v>FemelleVert / YellowsideVert</v>
      </c>
      <c r="E328" s="11" t="str">
        <f>Tables!H35</f>
        <v>Vert
Yellowside</v>
      </c>
      <c r="F328" s="7" t="str">
        <f t="shared" si="1085"/>
        <v xml:space="preserve">Vert
</v>
      </c>
      <c r="G328" s="7" t="str">
        <f t="shared" si="1086"/>
        <v>Yellowside</v>
      </c>
      <c r="H328" s="7" t="str">
        <f t="shared" si="1087"/>
        <v>Yellowside</v>
      </c>
      <c r="I328" s="7" t="str">
        <f t="shared" si="1088"/>
        <v/>
      </c>
      <c r="J328" s="7" t="str">
        <f t="shared" si="1079"/>
        <v/>
      </c>
      <c r="K328" s="7" t="str">
        <f t="shared" si="1089"/>
        <v/>
      </c>
      <c r="L328" s="7" t="str">
        <f t="shared" si="1080"/>
        <v/>
      </c>
      <c r="M328" s="7" t="str">
        <f t="shared" si="1090"/>
        <v/>
      </c>
      <c r="N328" s="7" t="str">
        <f t="shared" ref="N328" si="1118">IF(ISERROR(SEARCH(CHAR(10),M328,1)),M328,LEFT(M328,SEARCH(CHAR(10),M328,1)))</f>
        <v/>
      </c>
      <c r="O328" s="7" t="str">
        <f t="shared" si="1092"/>
        <v/>
      </c>
      <c r="P328" s="7" t="str">
        <f t="shared" ref="P328" si="1119">IF(ISERROR(SEARCH(CHAR(10),O328,1)),O328,LEFT(O328,SEARCH(CHAR(10),O328,1)))</f>
        <v/>
      </c>
      <c r="Q328" s="7" t="str">
        <f t="shared" si="1094"/>
        <v/>
      </c>
      <c r="R328" s="7" t="str">
        <f t="shared" si="1095"/>
        <v/>
      </c>
      <c r="S328" s="7" t="str">
        <f t="shared" si="1096"/>
        <v/>
      </c>
      <c r="T328" s="7" t="str">
        <f t="shared" si="1097"/>
        <v/>
      </c>
      <c r="U328" s="7" t="str">
        <f t="shared" si="1098"/>
        <v/>
      </c>
      <c r="V328" s="7" t="str">
        <f t="shared" si="1099"/>
        <v/>
      </c>
      <c r="W328" s="7" t="str">
        <f t="shared" si="1100"/>
        <v/>
      </c>
      <c r="X328" s="7" t="str">
        <f t="shared" si="1101"/>
        <v/>
      </c>
      <c r="Y328" s="7" t="str">
        <f t="shared" si="1102"/>
        <v/>
      </c>
      <c r="Z328" s="7" t="str">
        <f t="shared" si="1103"/>
        <v/>
      </c>
      <c r="AA328" s="7" t="str">
        <f t="shared" si="1104"/>
        <v/>
      </c>
      <c r="AB328" s="7" t="str">
        <f t="shared" si="1105"/>
        <v/>
      </c>
      <c r="AC328" s="7" t="str">
        <f t="shared" si="1106"/>
        <v/>
      </c>
      <c r="AD328" s="7"/>
      <c r="AE328" s="7"/>
      <c r="AF328" t="str">
        <f t="shared" si="1107"/>
        <v>Femelle</v>
      </c>
      <c r="AG328" t="str">
        <f t="shared" si="1108"/>
        <v>Vert / Yellowside</v>
      </c>
      <c r="AH328" t="str">
        <f t="shared" si="1109"/>
        <v>Vert</v>
      </c>
    </row>
    <row r="329" spans="1:34" ht="30" x14ac:dyDescent="0.25">
      <c r="A329" s="12" t="str">
        <f t="shared" ref="A329:A392" si="1120">A328</f>
        <v>Femelle</v>
      </c>
      <c r="B329" s="9" t="str">
        <f t="shared" ref="B329:C329" si="1121">B5</f>
        <v>Vert / Cinnamon</v>
      </c>
      <c r="C329" s="8" t="str">
        <f t="shared" si="1121"/>
        <v>Vert</v>
      </c>
      <c r="D329" s="5" t="str">
        <f t="shared" si="1084"/>
        <v>FemelleVert / CinnamonVert</v>
      </c>
      <c r="E329" s="11" t="str">
        <f>Tables!H36</f>
        <v>Vert
Cinnamon</v>
      </c>
      <c r="F329" s="7" t="str">
        <f t="shared" si="1085"/>
        <v xml:space="preserve">Vert
</v>
      </c>
      <c r="G329" s="7" t="str">
        <f t="shared" si="1086"/>
        <v>Cinnamon</v>
      </c>
      <c r="H329" s="7" t="str">
        <f t="shared" si="1087"/>
        <v>Cinnamon</v>
      </c>
      <c r="I329" s="7" t="str">
        <f t="shared" si="1088"/>
        <v/>
      </c>
      <c r="J329" s="7" t="str">
        <f t="shared" si="1079"/>
        <v/>
      </c>
      <c r="K329" s="7" t="str">
        <f t="shared" si="1089"/>
        <v/>
      </c>
      <c r="L329" s="7" t="str">
        <f t="shared" si="1080"/>
        <v/>
      </c>
      <c r="M329" s="7" t="str">
        <f t="shared" si="1090"/>
        <v/>
      </c>
      <c r="N329" s="7" t="str">
        <f t="shared" ref="N329" si="1122">IF(ISERROR(SEARCH(CHAR(10),M329,1)),M329,LEFT(M329,SEARCH(CHAR(10),M329,1)))</f>
        <v/>
      </c>
      <c r="O329" s="7" t="str">
        <f t="shared" si="1092"/>
        <v/>
      </c>
      <c r="P329" s="7" t="str">
        <f t="shared" ref="P329" si="1123">IF(ISERROR(SEARCH(CHAR(10),O329,1)),O329,LEFT(O329,SEARCH(CHAR(10),O329,1)))</f>
        <v/>
      </c>
      <c r="Q329" s="7" t="str">
        <f t="shared" si="1094"/>
        <v/>
      </c>
      <c r="R329" s="7" t="str">
        <f t="shared" si="1095"/>
        <v/>
      </c>
      <c r="S329" s="7" t="str">
        <f t="shared" si="1096"/>
        <v/>
      </c>
      <c r="T329" s="7" t="str">
        <f t="shared" si="1097"/>
        <v/>
      </c>
      <c r="U329" s="7" t="str">
        <f t="shared" si="1098"/>
        <v/>
      </c>
      <c r="V329" s="7" t="str">
        <f t="shared" si="1099"/>
        <v/>
      </c>
      <c r="W329" s="7" t="str">
        <f t="shared" si="1100"/>
        <v/>
      </c>
      <c r="X329" s="7" t="str">
        <f t="shared" si="1101"/>
        <v/>
      </c>
      <c r="Y329" s="7" t="str">
        <f t="shared" si="1102"/>
        <v/>
      </c>
      <c r="Z329" s="7" t="str">
        <f t="shared" si="1103"/>
        <v/>
      </c>
      <c r="AA329" s="7" t="str">
        <f t="shared" si="1104"/>
        <v/>
      </c>
      <c r="AB329" s="7" t="str">
        <f t="shared" si="1105"/>
        <v/>
      </c>
      <c r="AC329" s="7" t="str">
        <f t="shared" si="1106"/>
        <v/>
      </c>
      <c r="AD329" s="7"/>
      <c r="AE329" s="7"/>
      <c r="AF329" t="str">
        <f t="shared" si="1107"/>
        <v>Femelle</v>
      </c>
      <c r="AG329" t="str">
        <f t="shared" si="1108"/>
        <v>Vert / Cinnamon</v>
      </c>
      <c r="AH329" t="str">
        <f t="shared" si="1109"/>
        <v>Vert</v>
      </c>
    </row>
    <row r="330" spans="1:34" ht="30" x14ac:dyDescent="0.25">
      <c r="A330" s="12" t="str">
        <f t="shared" si="1120"/>
        <v>Femelle</v>
      </c>
      <c r="B330" s="9" t="str">
        <f t="shared" ref="B330:C330" si="1124">B6</f>
        <v>Vert / Turquoise</v>
      </c>
      <c r="C330" s="8" t="str">
        <f t="shared" si="1124"/>
        <v>Vert</v>
      </c>
      <c r="D330" s="5" t="str">
        <f t="shared" si="1084"/>
        <v>FemelleVert / TurquoiseVert</v>
      </c>
      <c r="E330" s="11" t="str">
        <f>Tables!H37</f>
        <v xml:space="preserve">Vert
Vert / Turquoise   </v>
      </c>
      <c r="F330" s="7" t="str">
        <f t="shared" si="1085"/>
        <v xml:space="preserve">Vert
</v>
      </c>
      <c r="G330" s="7" t="str">
        <f t="shared" si="1086"/>
        <v xml:space="preserve">Vert / Turquoise   </v>
      </c>
      <c r="H330" s="7" t="str">
        <f t="shared" si="1087"/>
        <v xml:space="preserve">Vert / Turquoise   </v>
      </c>
      <c r="I330" s="7" t="str">
        <f t="shared" si="1088"/>
        <v/>
      </c>
      <c r="J330" s="7" t="str">
        <f t="shared" si="1079"/>
        <v/>
      </c>
      <c r="K330" s="7" t="str">
        <f t="shared" si="1089"/>
        <v/>
      </c>
      <c r="L330" s="7" t="str">
        <f t="shared" si="1080"/>
        <v/>
      </c>
      <c r="M330" s="7" t="str">
        <f t="shared" si="1090"/>
        <v/>
      </c>
      <c r="N330" s="7" t="str">
        <f t="shared" ref="N330" si="1125">IF(ISERROR(SEARCH(CHAR(10),M330,1)),M330,LEFT(M330,SEARCH(CHAR(10),M330,1)))</f>
        <v/>
      </c>
      <c r="O330" s="7" t="str">
        <f t="shared" si="1092"/>
        <v/>
      </c>
      <c r="P330" s="7" t="str">
        <f t="shared" ref="P330" si="1126">IF(ISERROR(SEARCH(CHAR(10),O330,1)),O330,LEFT(O330,SEARCH(CHAR(10),O330,1)))</f>
        <v/>
      </c>
      <c r="Q330" s="7" t="str">
        <f t="shared" si="1094"/>
        <v/>
      </c>
      <c r="R330" s="7" t="str">
        <f t="shared" si="1095"/>
        <v/>
      </c>
      <c r="S330" s="7" t="str">
        <f t="shared" si="1096"/>
        <v/>
      </c>
      <c r="T330" s="7" t="str">
        <f t="shared" si="1097"/>
        <v/>
      </c>
      <c r="U330" s="7" t="str">
        <f t="shared" si="1098"/>
        <v/>
      </c>
      <c r="V330" s="7" t="str">
        <f t="shared" si="1099"/>
        <v/>
      </c>
      <c r="W330" s="7" t="str">
        <f t="shared" si="1100"/>
        <v/>
      </c>
      <c r="X330" s="7" t="str">
        <f t="shared" si="1101"/>
        <v/>
      </c>
      <c r="Y330" s="7" t="str">
        <f t="shared" si="1102"/>
        <v/>
      </c>
      <c r="Z330" s="7" t="str">
        <f t="shared" si="1103"/>
        <v/>
      </c>
      <c r="AA330" s="7" t="str">
        <f t="shared" si="1104"/>
        <v/>
      </c>
      <c r="AB330" s="7" t="str">
        <f t="shared" si="1105"/>
        <v/>
      </c>
      <c r="AC330" s="7" t="str">
        <f t="shared" si="1106"/>
        <v/>
      </c>
      <c r="AD330" s="7"/>
      <c r="AE330" s="7"/>
      <c r="AF330" t="str">
        <f t="shared" si="1107"/>
        <v>Femelle</v>
      </c>
      <c r="AG330" t="str">
        <f t="shared" si="1108"/>
        <v>Vert / Turquoise</v>
      </c>
      <c r="AH330" t="str">
        <f t="shared" si="1109"/>
        <v>Vert</v>
      </c>
    </row>
    <row r="331" spans="1:34" ht="45" x14ac:dyDescent="0.25">
      <c r="A331" s="12" t="str">
        <f t="shared" si="1120"/>
        <v>Femelle</v>
      </c>
      <c r="B331" s="9" t="str">
        <f t="shared" ref="B331:C331" si="1127">B7</f>
        <v>Vert // Yellowside Cinnamon</v>
      </c>
      <c r="C331" s="8" t="str">
        <f t="shared" si="1127"/>
        <v>Vert</v>
      </c>
      <c r="D331" s="5" t="str">
        <f t="shared" si="1084"/>
        <v>FemelleVert // Yellowside CinnamonVert</v>
      </c>
      <c r="E331" s="11" t="str">
        <f>Tables!H38</f>
        <v>Cinnamon
Yellowside
Pineapple</v>
      </c>
      <c r="F331" s="7" t="str">
        <f t="shared" si="1085"/>
        <v xml:space="preserve">Cinnamon
</v>
      </c>
      <c r="G331" s="7" t="str">
        <f t="shared" si="1086"/>
        <v>Yellowside
Pineapple</v>
      </c>
      <c r="H331" s="7" t="str">
        <f t="shared" si="1087"/>
        <v xml:space="preserve">Yellowside
</v>
      </c>
      <c r="I331" s="7" t="str">
        <f t="shared" si="1088"/>
        <v>Pineapple</v>
      </c>
      <c r="J331" s="7" t="str">
        <f t="shared" si="1079"/>
        <v>Pineapple</v>
      </c>
      <c r="K331" s="7" t="str">
        <f t="shared" si="1089"/>
        <v/>
      </c>
      <c r="L331" s="7" t="str">
        <f t="shared" si="1080"/>
        <v/>
      </c>
      <c r="M331" s="7" t="str">
        <f t="shared" si="1090"/>
        <v/>
      </c>
      <c r="N331" s="7" t="str">
        <f t="shared" ref="N331" si="1128">IF(ISERROR(SEARCH(CHAR(10),M331,1)),M331,LEFT(M331,SEARCH(CHAR(10),M331,1)))</f>
        <v/>
      </c>
      <c r="O331" s="7" t="str">
        <f t="shared" si="1092"/>
        <v/>
      </c>
      <c r="P331" s="7" t="str">
        <f t="shared" ref="P331" si="1129">IF(ISERROR(SEARCH(CHAR(10),O331,1)),O331,LEFT(O331,SEARCH(CHAR(10),O331,1)))</f>
        <v/>
      </c>
      <c r="Q331" s="7" t="str">
        <f t="shared" si="1094"/>
        <v/>
      </c>
      <c r="R331" s="7" t="str">
        <f t="shared" si="1095"/>
        <v/>
      </c>
      <c r="S331" s="7" t="str">
        <f t="shared" si="1096"/>
        <v/>
      </c>
      <c r="T331" s="7" t="str">
        <f t="shared" si="1097"/>
        <v/>
      </c>
      <c r="U331" s="7" t="str">
        <f t="shared" si="1098"/>
        <v/>
      </c>
      <c r="V331" s="7" t="str">
        <f t="shared" si="1099"/>
        <v/>
      </c>
      <c r="W331" s="7" t="str">
        <f t="shared" si="1100"/>
        <v/>
      </c>
      <c r="X331" s="7" t="str">
        <f t="shared" si="1101"/>
        <v/>
      </c>
      <c r="Y331" s="7" t="str">
        <f t="shared" si="1102"/>
        <v/>
      </c>
      <c r="Z331" s="7" t="str">
        <f t="shared" si="1103"/>
        <v/>
      </c>
      <c r="AA331" s="7" t="str">
        <f t="shared" si="1104"/>
        <v/>
      </c>
      <c r="AB331" s="7" t="str">
        <f t="shared" si="1105"/>
        <v/>
      </c>
      <c r="AC331" s="7" t="str">
        <f t="shared" si="1106"/>
        <v/>
      </c>
      <c r="AD331" s="7"/>
      <c r="AE331" s="7"/>
      <c r="AF331" t="str">
        <f t="shared" si="1107"/>
        <v>Femelle</v>
      </c>
      <c r="AG331" t="str">
        <f t="shared" si="1108"/>
        <v>Vert // Yellowside Cinnamon</v>
      </c>
      <c r="AH331" t="str">
        <f t="shared" si="1109"/>
        <v>Vert</v>
      </c>
    </row>
    <row r="332" spans="1:34" ht="60" x14ac:dyDescent="0.25">
      <c r="A332" s="12" t="str">
        <f t="shared" si="1120"/>
        <v>Femelle</v>
      </c>
      <c r="B332" s="9" t="str">
        <f t="shared" ref="B332:C332" si="1130">B8</f>
        <v>Vert // Cinnamon Turquoise</v>
      </c>
      <c r="C332" s="8" t="str">
        <f t="shared" si="1130"/>
        <v>Vert</v>
      </c>
      <c r="D332" s="5" t="str">
        <f t="shared" si="1084"/>
        <v>FemelleVert // Cinnamon TurquoiseVert</v>
      </c>
      <c r="E332" s="11" t="str">
        <f>Tables!H39</f>
        <v>Vert
Vert / Turquoise
 Cinnamon   
Cinnamon / Turquoise</v>
      </c>
      <c r="F332" s="7" t="str">
        <f t="shared" si="1085"/>
        <v xml:space="preserve">Vert
</v>
      </c>
      <c r="G332" s="7" t="str">
        <f t="shared" si="1086"/>
        <v>Vert / Turquoise
 Cinnamon   
Cinnamon / Turquoise</v>
      </c>
      <c r="H332" s="7" t="str">
        <f t="shared" si="1087"/>
        <v xml:space="preserve">Vert / Turquoise
</v>
      </c>
      <c r="I332" s="7" t="str">
        <f t="shared" si="1088"/>
        <v xml:space="preserve"> Cinnamon   
Cinnamon / Turquoise</v>
      </c>
      <c r="J332" s="7" t="str">
        <f t="shared" si="1079"/>
        <v xml:space="preserve"> Cinnamon   
</v>
      </c>
      <c r="K332" s="7" t="str">
        <f t="shared" si="1089"/>
        <v>Cinnamon / Turquoise</v>
      </c>
      <c r="L332" s="7" t="str">
        <f t="shared" si="1080"/>
        <v>Cinnamon / Turquoise</v>
      </c>
      <c r="M332" s="7" t="str">
        <f t="shared" si="1090"/>
        <v/>
      </c>
      <c r="N332" s="7" t="str">
        <f t="shared" ref="N332" si="1131">IF(ISERROR(SEARCH(CHAR(10),M332,1)),M332,LEFT(M332,SEARCH(CHAR(10),M332,1)))</f>
        <v/>
      </c>
      <c r="O332" s="7" t="str">
        <f t="shared" si="1092"/>
        <v/>
      </c>
      <c r="P332" s="7" t="str">
        <f t="shared" ref="P332" si="1132">IF(ISERROR(SEARCH(CHAR(10),O332,1)),O332,LEFT(O332,SEARCH(CHAR(10),O332,1)))</f>
        <v/>
      </c>
      <c r="Q332" s="7" t="str">
        <f t="shared" si="1094"/>
        <v/>
      </c>
      <c r="R332" s="7" t="str">
        <f t="shared" si="1095"/>
        <v/>
      </c>
      <c r="S332" s="7" t="str">
        <f t="shared" si="1096"/>
        <v/>
      </c>
      <c r="T332" s="7" t="str">
        <f t="shared" si="1097"/>
        <v/>
      </c>
      <c r="U332" s="7" t="str">
        <f t="shared" si="1098"/>
        <v/>
      </c>
      <c r="V332" s="7" t="str">
        <f t="shared" si="1099"/>
        <v/>
      </c>
      <c r="W332" s="7" t="str">
        <f t="shared" si="1100"/>
        <v/>
      </c>
      <c r="X332" s="7" t="str">
        <f t="shared" si="1101"/>
        <v/>
      </c>
      <c r="Y332" s="7" t="str">
        <f t="shared" si="1102"/>
        <v/>
      </c>
      <c r="Z332" s="7" t="str">
        <f t="shared" si="1103"/>
        <v/>
      </c>
      <c r="AA332" s="7" t="str">
        <f t="shared" si="1104"/>
        <v/>
      </c>
      <c r="AB332" s="7" t="str">
        <f t="shared" si="1105"/>
        <v/>
      </c>
      <c r="AC332" s="7" t="str">
        <f t="shared" si="1106"/>
        <v/>
      </c>
      <c r="AD332" s="7"/>
      <c r="AE332" s="7"/>
      <c r="AF332" t="str">
        <f t="shared" si="1107"/>
        <v>Femelle</v>
      </c>
      <c r="AG332" t="str">
        <f t="shared" si="1108"/>
        <v>Vert // Cinnamon Turquoise</v>
      </c>
      <c r="AH332" t="str">
        <f t="shared" si="1109"/>
        <v>Vert</v>
      </c>
    </row>
    <row r="333" spans="1:34" ht="60" x14ac:dyDescent="0.25">
      <c r="A333" s="12" t="str">
        <f t="shared" si="1120"/>
        <v>Femelle</v>
      </c>
      <c r="B333" s="9" t="str">
        <f t="shared" ref="B333:C333" si="1133">B9</f>
        <v>vert // yellowside turquoise</v>
      </c>
      <c r="C333" s="8" t="str">
        <f t="shared" si="1133"/>
        <v>Vert</v>
      </c>
      <c r="D333" s="5" t="str">
        <f t="shared" si="1084"/>
        <v>Femellevert // yellowside turquoiseVert</v>
      </c>
      <c r="E333" s="11" t="str">
        <f>Tables!H40</f>
        <v xml:space="preserve">vert 
vert / turquoise
yellowside
yellowside / turquoise  </v>
      </c>
      <c r="F333" s="7" t="str">
        <f t="shared" si="1085"/>
        <v xml:space="preserve">vert 
</v>
      </c>
      <c r="G333" s="7" t="str">
        <f t="shared" si="1086"/>
        <v xml:space="preserve">vert / turquoise
yellowside
yellowside / turquoise  </v>
      </c>
      <c r="H333" s="7" t="str">
        <f t="shared" si="1087"/>
        <v xml:space="preserve">vert / turquoise
</v>
      </c>
      <c r="I333" s="7" t="str">
        <f t="shared" si="1088"/>
        <v xml:space="preserve">yellowside
yellowside / turquoise  </v>
      </c>
      <c r="J333" s="7" t="str">
        <f t="shared" si="1079"/>
        <v xml:space="preserve">yellowside
</v>
      </c>
      <c r="K333" s="7" t="str">
        <f t="shared" si="1089"/>
        <v xml:space="preserve">yellowside / turquoise  </v>
      </c>
      <c r="L333" s="7" t="str">
        <f t="shared" si="1080"/>
        <v xml:space="preserve">yellowside / turquoise  </v>
      </c>
      <c r="M333" s="7" t="str">
        <f t="shared" si="1090"/>
        <v/>
      </c>
      <c r="N333" s="7" t="str">
        <f t="shared" ref="N333" si="1134">IF(ISERROR(SEARCH(CHAR(10),M333,1)),M333,LEFT(M333,SEARCH(CHAR(10),M333,1)))</f>
        <v/>
      </c>
      <c r="O333" s="7" t="str">
        <f t="shared" si="1092"/>
        <v/>
      </c>
      <c r="P333" s="7" t="str">
        <f t="shared" ref="P333" si="1135">IF(ISERROR(SEARCH(CHAR(10),O333,1)),O333,LEFT(O333,SEARCH(CHAR(10),O333,1)))</f>
        <v/>
      </c>
      <c r="Q333" s="7" t="str">
        <f t="shared" si="1094"/>
        <v/>
      </c>
      <c r="R333" s="7" t="str">
        <f t="shared" si="1095"/>
        <v/>
      </c>
      <c r="S333" s="7" t="str">
        <f t="shared" si="1096"/>
        <v/>
      </c>
      <c r="T333" s="7" t="str">
        <f t="shared" si="1097"/>
        <v/>
      </c>
      <c r="U333" s="7" t="str">
        <f t="shared" si="1098"/>
        <v/>
      </c>
      <c r="V333" s="7" t="str">
        <f t="shared" si="1099"/>
        <v/>
      </c>
      <c r="W333" s="7" t="str">
        <f t="shared" si="1100"/>
        <v/>
      </c>
      <c r="X333" s="7" t="str">
        <f t="shared" si="1101"/>
        <v/>
      </c>
      <c r="Y333" s="7" t="str">
        <f t="shared" si="1102"/>
        <v/>
      </c>
      <c r="Z333" s="7" t="str">
        <f t="shared" si="1103"/>
        <v/>
      </c>
      <c r="AA333" s="7" t="str">
        <f t="shared" si="1104"/>
        <v/>
      </c>
      <c r="AB333" s="7" t="str">
        <f t="shared" si="1105"/>
        <v/>
      </c>
      <c r="AC333" s="7" t="str">
        <f t="shared" si="1106"/>
        <v/>
      </c>
      <c r="AD333" s="7"/>
      <c r="AE333" s="7"/>
      <c r="AF333" t="str">
        <f t="shared" si="1107"/>
        <v>Femelle</v>
      </c>
      <c r="AG333" t="str">
        <f t="shared" si="1108"/>
        <v>vert // yellowside turquoise</v>
      </c>
      <c r="AH333" t="str">
        <f t="shared" si="1109"/>
        <v>Vert</v>
      </c>
    </row>
    <row r="334" spans="1:34" ht="120" x14ac:dyDescent="0.25">
      <c r="A334" s="12" t="str">
        <f t="shared" si="1120"/>
        <v>Femelle</v>
      </c>
      <c r="B334" s="9" t="str">
        <f t="shared" ref="B334:C334" si="1136">B10</f>
        <v>Vert /// Yellowside Cinnamon  Turquoise</v>
      </c>
      <c r="C334" s="8" t="str">
        <f t="shared" si="1136"/>
        <v>Vert</v>
      </c>
      <c r="D334" s="5" t="str">
        <f t="shared" si="1084"/>
        <v>FemelleVert /// Yellowside Cinnamon  TurquoiseVert</v>
      </c>
      <c r="E334" s="11" t="str">
        <f>Tables!H41</f>
        <v>Vert
Vert / Turquoise
Yellowside
Yellowside / Turquoise
 Cinnamon   
Cinnamon / Turquoise
Pineapple
Pineapple / Turquoise</v>
      </c>
      <c r="F334" s="7" t="str">
        <f t="shared" si="1085"/>
        <v xml:space="preserve">Vert
</v>
      </c>
      <c r="G334" s="7" t="str">
        <f t="shared" si="1086"/>
        <v>Vert / Turquoise
Yellowside
Yellowside / Turquoise
 Cinnamon   
Cinnamon / Turquoise
Pineapple
Pineapple / Turquoise</v>
      </c>
      <c r="H334" s="7" t="str">
        <f t="shared" si="1087"/>
        <v xml:space="preserve">Vert / Turquoise
</v>
      </c>
      <c r="I334" s="7" t="str">
        <f t="shared" si="1088"/>
        <v>Yellowside
Yellowside / Turquoise
 Cinnamon   
Cinnamon / Turquoise
Pineapple
Pineapple / Turquoise</v>
      </c>
      <c r="J334" s="7" t="str">
        <f t="shared" si="1079"/>
        <v xml:space="preserve">Yellowside
</v>
      </c>
      <c r="K334" s="7" t="str">
        <f t="shared" si="1089"/>
        <v>Yellowside / Turquoise
 Cinnamon   
Cinnamon / Turquoise
Pineapple
Pineapple / Turquoise</v>
      </c>
      <c r="L334" s="7" t="str">
        <f t="shared" si="1080"/>
        <v xml:space="preserve">Yellowside / Turquoise
</v>
      </c>
      <c r="M334" s="7" t="str">
        <f t="shared" si="1090"/>
        <v xml:space="preserve"> Cinnamon   
Cinnamon / Turquoise
Pineapple
Pineapple / Turquoise</v>
      </c>
      <c r="N334" s="7" t="str">
        <f t="shared" ref="N334" si="1137">IF(ISERROR(SEARCH(CHAR(10),M334,1)),M334,LEFT(M334,SEARCH(CHAR(10),M334,1)))</f>
        <v xml:space="preserve"> Cinnamon   
</v>
      </c>
      <c r="O334" s="7" t="str">
        <f t="shared" si="1092"/>
        <v>Cinnamon / Turquoise
Pineapple
Pineapple / Turquoise</v>
      </c>
      <c r="P334" s="7" t="str">
        <f t="shared" ref="P334" si="1138">IF(ISERROR(SEARCH(CHAR(10),O334,1)),O334,LEFT(O334,SEARCH(CHAR(10),O334,1)))</f>
        <v xml:space="preserve">Cinnamon / Turquoise
</v>
      </c>
      <c r="Q334" s="7" t="str">
        <f t="shared" si="1094"/>
        <v>Pineapple
Pineapple / Turquoise</v>
      </c>
      <c r="R334" s="7" t="str">
        <f t="shared" si="1095"/>
        <v xml:space="preserve">Pineapple
</v>
      </c>
      <c r="S334" s="7" t="str">
        <f t="shared" si="1096"/>
        <v>Pineapple / Turquoise</v>
      </c>
      <c r="T334" s="7" t="str">
        <f t="shared" si="1097"/>
        <v>Pineapple / Turquoise</v>
      </c>
      <c r="U334" s="7" t="str">
        <f t="shared" si="1098"/>
        <v/>
      </c>
      <c r="V334" s="7" t="str">
        <f t="shared" si="1099"/>
        <v/>
      </c>
      <c r="W334" s="7" t="str">
        <f t="shared" si="1100"/>
        <v/>
      </c>
      <c r="X334" s="7" t="str">
        <f t="shared" si="1101"/>
        <v/>
      </c>
      <c r="Y334" s="7" t="str">
        <f t="shared" si="1102"/>
        <v/>
      </c>
      <c r="Z334" s="7" t="str">
        <f t="shared" si="1103"/>
        <v/>
      </c>
      <c r="AA334" s="7" t="str">
        <f t="shared" si="1104"/>
        <v/>
      </c>
      <c r="AB334" s="7" t="str">
        <f t="shared" si="1105"/>
        <v/>
      </c>
      <c r="AC334" s="7" t="str">
        <f t="shared" si="1106"/>
        <v/>
      </c>
      <c r="AD334" s="7"/>
      <c r="AE334" s="7"/>
      <c r="AF334" t="str">
        <f t="shared" si="1107"/>
        <v>Femelle</v>
      </c>
      <c r="AG334" t="str">
        <f t="shared" si="1108"/>
        <v>Vert /// Yellowside Cinnamon  Turquoise</v>
      </c>
      <c r="AH334" t="str">
        <f t="shared" si="1109"/>
        <v>Vert</v>
      </c>
    </row>
    <row r="335" spans="1:34" ht="15.75" x14ac:dyDescent="0.25">
      <c r="A335" s="12" t="str">
        <f t="shared" si="1120"/>
        <v>Femelle</v>
      </c>
      <c r="B335" s="9" t="str">
        <f t="shared" ref="B335:C335" si="1139">B11</f>
        <v>Yellowside</v>
      </c>
      <c r="C335" s="8" t="str">
        <f t="shared" si="1139"/>
        <v>Vert</v>
      </c>
      <c r="D335" s="5" t="str">
        <f t="shared" si="1084"/>
        <v>FemelleYellowsideVert</v>
      </c>
      <c r="E335" s="11" t="str">
        <f>Tables!H42</f>
        <v>Yellowside</v>
      </c>
      <c r="F335" s="7" t="str">
        <f t="shared" si="1085"/>
        <v>Yellowside</v>
      </c>
      <c r="G335" s="7" t="str">
        <f t="shared" si="1086"/>
        <v/>
      </c>
      <c r="H335" s="7" t="str">
        <f t="shared" si="1087"/>
        <v/>
      </c>
      <c r="I335" s="7" t="str">
        <f t="shared" si="1088"/>
        <v/>
      </c>
      <c r="J335" s="7" t="str">
        <f t="shared" si="1079"/>
        <v/>
      </c>
      <c r="K335" s="7" t="str">
        <f t="shared" si="1089"/>
        <v/>
      </c>
      <c r="L335" s="7" t="str">
        <f t="shared" si="1080"/>
        <v/>
      </c>
      <c r="M335" s="7" t="str">
        <f t="shared" si="1090"/>
        <v/>
      </c>
      <c r="N335" s="7" t="str">
        <f t="shared" ref="N335" si="1140">IF(ISERROR(SEARCH(CHAR(10),M335,1)),M335,LEFT(M335,SEARCH(CHAR(10),M335,1)))</f>
        <v/>
      </c>
      <c r="O335" s="7" t="str">
        <f t="shared" si="1092"/>
        <v/>
      </c>
      <c r="P335" s="7" t="str">
        <f t="shared" ref="P335" si="1141">IF(ISERROR(SEARCH(CHAR(10),O335,1)),O335,LEFT(O335,SEARCH(CHAR(10),O335,1)))</f>
        <v/>
      </c>
      <c r="Q335" s="7" t="str">
        <f t="shared" si="1094"/>
        <v/>
      </c>
      <c r="R335" s="7" t="str">
        <f t="shared" si="1095"/>
        <v/>
      </c>
      <c r="S335" s="7" t="str">
        <f t="shared" si="1096"/>
        <v/>
      </c>
      <c r="T335" s="7" t="str">
        <f t="shared" si="1097"/>
        <v/>
      </c>
      <c r="U335" s="7" t="str">
        <f t="shared" si="1098"/>
        <v/>
      </c>
      <c r="V335" s="7" t="str">
        <f t="shared" si="1099"/>
        <v/>
      </c>
      <c r="W335" s="7" t="str">
        <f t="shared" si="1100"/>
        <v/>
      </c>
      <c r="X335" s="7" t="str">
        <f t="shared" si="1101"/>
        <v/>
      </c>
      <c r="Y335" s="7" t="str">
        <f t="shared" si="1102"/>
        <v/>
      </c>
      <c r="Z335" s="7" t="str">
        <f t="shared" si="1103"/>
        <v/>
      </c>
      <c r="AA335" s="7" t="str">
        <f t="shared" si="1104"/>
        <v/>
      </c>
      <c r="AB335" s="7" t="str">
        <f t="shared" si="1105"/>
        <v/>
      </c>
      <c r="AC335" s="7" t="str">
        <f t="shared" si="1106"/>
        <v/>
      </c>
      <c r="AD335" s="7"/>
      <c r="AE335" s="7"/>
      <c r="AF335" t="str">
        <f t="shared" si="1107"/>
        <v>Femelle</v>
      </c>
      <c r="AG335" t="str">
        <f t="shared" si="1108"/>
        <v>Yellowside</v>
      </c>
      <c r="AH335" t="str">
        <f t="shared" si="1109"/>
        <v>Vert</v>
      </c>
    </row>
    <row r="336" spans="1:34" ht="30" x14ac:dyDescent="0.25">
      <c r="A336" s="12" t="str">
        <f t="shared" si="1120"/>
        <v>Femelle</v>
      </c>
      <c r="B336" s="9" t="str">
        <f t="shared" ref="B336:C336" si="1142">B12</f>
        <v xml:space="preserve">Yellowside / Cinamon </v>
      </c>
      <c r="C336" s="8" t="str">
        <f t="shared" si="1142"/>
        <v>Vert</v>
      </c>
      <c r="D336" s="5" t="str">
        <f t="shared" si="1084"/>
        <v>FemelleYellowside / Cinamon Vert</v>
      </c>
      <c r="E336" s="11" t="str">
        <f>Tables!H43</f>
        <v>Yellowside
Pineapple</v>
      </c>
      <c r="F336" s="7" t="str">
        <f t="shared" si="1085"/>
        <v xml:space="preserve">Yellowside
</v>
      </c>
      <c r="G336" s="7" t="str">
        <f t="shared" si="1086"/>
        <v>Pineapple</v>
      </c>
      <c r="H336" s="7" t="str">
        <f t="shared" si="1087"/>
        <v>Pineapple</v>
      </c>
      <c r="I336" s="7" t="str">
        <f t="shared" si="1088"/>
        <v/>
      </c>
      <c r="J336" s="7" t="str">
        <f t="shared" si="1079"/>
        <v/>
      </c>
      <c r="K336" s="7" t="str">
        <f t="shared" si="1089"/>
        <v/>
      </c>
      <c r="L336" s="7" t="str">
        <f t="shared" si="1080"/>
        <v/>
      </c>
      <c r="M336" s="7" t="str">
        <f t="shared" si="1090"/>
        <v/>
      </c>
      <c r="N336" s="7" t="str">
        <f t="shared" ref="N336" si="1143">IF(ISERROR(SEARCH(CHAR(10),M336,1)),M336,LEFT(M336,SEARCH(CHAR(10),M336,1)))</f>
        <v/>
      </c>
      <c r="O336" s="7" t="str">
        <f t="shared" si="1092"/>
        <v/>
      </c>
      <c r="P336" s="7" t="str">
        <f t="shared" ref="P336" si="1144">IF(ISERROR(SEARCH(CHAR(10),O336,1)),O336,LEFT(O336,SEARCH(CHAR(10),O336,1)))</f>
        <v/>
      </c>
      <c r="Q336" s="7" t="str">
        <f t="shared" si="1094"/>
        <v/>
      </c>
      <c r="R336" s="7" t="str">
        <f t="shared" si="1095"/>
        <v/>
      </c>
      <c r="S336" s="7" t="str">
        <f t="shared" si="1096"/>
        <v/>
      </c>
      <c r="T336" s="7" t="str">
        <f t="shared" si="1097"/>
        <v/>
      </c>
      <c r="U336" s="7" t="str">
        <f t="shared" si="1098"/>
        <v/>
      </c>
      <c r="V336" s="7" t="str">
        <f t="shared" si="1099"/>
        <v/>
      </c>
      <c r="W336" s="7" t="str">
        <f t="shared" si="1100"/>
        <v/>
      </c>
      <c r="X336" s="7" t="str">
        <f t="shared" si="1101"/>
        <v/>
      </c>
      <c r="Y336" s="7" t="str">
        <f t="shared" si="1102"/>
        <v/>
      </c>
      <c r="Z336" s="7" t="str">
        <f t="shared" si="1103"/>
        <v/>
      </c>
      <c r="AA336" s="7" t="str">
        <f t="shared" si="1104"/>
        <v/>
      </c>
      <c r="AB336" s="7" t="str">
        <f t="shared" si="1105"/>
        <v/>
      </c>
      <c r="AC336" s="7" t="str">
        <f t="shared" si="1106"/>
        <v/>
      </c>
      <c r="AD336" s="7"/>
      <c r="AE336" s="7"/>
      <c r="AF336" t="str">
        <f t="shared" si="1107"/>
        <v>Femelle</v>
      </c>
      <c r="AG336" t="str">
        <f t="shared" si="1108"/>
        <v xml:space="preserve">Yellowside / Cinamon </v>
      </c>
      <c r="AH336" t="str">
        <f t="shared" si="1109"/>
        <v>Vert</v>
      </c>
    </row>
    <row r="337" spans="1:34" ht="30" x14ac:dyDescent="0.25">
      <c r="A337" s="12" t="str">
        <f t="shared" si="1120"/>
        <v>Femelle</v>
      </c>
      <c r="B337" s="9" t="str">
        <f t="shared" ref="B337:C337" si="1145">B13</f>
        <v>Yellowside / Turquoise</v>
      </c>
      <c r="C337" s="8" t="str">
        <f t="shared" si="1145"/>
        <v>Vert</v>
      </c>
      <c r="D337" s="5" t="str">
        <f t="shared" si="1084"/>
        <v>FemelleYellowside / TurquoiseVert</v>
      </c>
      <c r="E337" s="11" t="str">
        <f>Tables!H44</f>
        <v>Yellowside
Yellowside / Turquoise</v>
      </c>
      <c r="F337" s="7" t="str">
        <f t="shared" si="1085"/>
        <v xml:space="preserve">Yellowside
</v>
      </c>
      <c r="G337" s="7" t="str">
        <f t="shared" si="1086"/>
        <v>Yellowside / Turquoise</v>
      </c>
      <c r="H337" s="7" t="str">
        <f t="shared" si="1087"/>
        <v>Yellowside / Turquoise</v>
      </c>
      <c r="I337" s="7" t="str">
        <f t="shared" si="1088"/>
        <v/>
      </c>
      <c r="J337" s="7" t="str">
        <f t="shared" si="1079"/>
        <v/>
      </c>
      <c r="K337" s="7" t="str">
        <f t="shared" si="1089"/>
        <v/>
      </c>
      <c r="L337" s="7" t="str">
        <f t="shared" si="1080"/>
        <v/>
      </c>
      <c r="M337" s="7" t="str">
        <f t="shared" si="1090"/>
        <v/>
      </c>
      <c r="N337" s="7" t="str">
        <f t="shared" ref="N337" si="1146">IF(ISERROR(SEARCH(CHAR(10),M337,1)),M337,LEFT(M337,SEARCH(CHAR(10),M337,1)))</f>
        <v/>
      </c>
      <c r="O337" s="7" t="str">
        <f t="shared" si="1092"/>
        <v/>
      </c>
      <c r="P337" s="7" t="str">
        <f t="shared" ref="P337" si="1147">IF(ISERROR(SEARCH(CHAR(10),O337,1)),O337,LEFT(O337,SEARCH(CHAR(10),O337,1)))</f>
        <v/>
      </c>
      <c r="Q337" s="7" t="str">
        <f t="shared" si="1094"/>
        <v/>
      </c>
      <c r="R337" s="7" t="str">
        <f t="shared" si="1095"/>
        <v/>
      </c>
      <c r="S337" s="7" t="str">
        <f t="shared" si="1096"/>
        <v/>
      </c>
      <c r="T337" s="7" t="str">
        <f t="shared" si="1097"/>
        <v/>
      </c>
      <c r="U337" s="7" t="str">
        <f t="shared" si="1098"/>
        <v/>
      </c>
      <c r="V337" s="7" t="str">
        <f t="shared" si="1099"/>
        <v/>
      </c>
      <c r="W337" s="7" t="str">
        <f t="shared" si="1100"/>
        <v/>
      </c>
      <c r="X337" s="7" t="str">
        <f t="shared" si="1101"/>
        <v/>
      </c>
      <c r="Y337" s="7" t="str">
        <f t="shared" si="1102"/>
        <v/>
      </c>
      <c r="Z337" s="7" t="str">
        <f t="shared" si="1103"/>
        <v/>
      </c>
      <c r="AA337" s="7" t="str">
        <f t="shared" si="1104"/>
        <v/>
      </c>
      <c r="AB337" s="7" t="str">
        <f t="shared" si="1105"/>
        <v/>
      </c>
      <c r="AC337" s="7" t="str">
        <f t="shared" si="1106"/>
        <v/>
      </c>
      <c r="AD337" s="7"/>
      <c r="AE337" s="7"/>
      <c r="AF337" t="str">
        <f t="shared" si="1107"/>
        <v>Femelle</v>
      </c>
      <c r="AG337" t="str">
        <f t="shared" si="1108"/>
        <v>Yellowside / Turquoise</v>
      </c>
      <c r="AH337" t="str">
        <f t="shared" si="1109"/>
        <v>Vert</v>
      </c>
    </row>
    <row r="338" spans="1:34" ht="60" x14ac:dyDescent="0.25">
      <c r="A338" s="12" t="str">
        <f t="shared" si="1120"/>
        <v>Femelle</v>
      </c>
      <c r="B338" s="9" t="str">
        <f t="shared" ref="B338:C338" si="1148">B14</f>
        <v>Yellowside // Turquoise cinnamon</v>
      </c>
      <c r="C338" s="8" t="str">
        <f t="shared" si="1148"/>
        <v>Vert</v>
      </c>
      <c r="D338" s="5" t="str">
        <f t="shared" si="1084"/>
        <v>FemelleYellowside // Turquoise cinnamonVert</v>
      </c>
      <c r="E338" s="11" t="str">
        <f>Tables!H45</f>
        <v>Yellowside
Yellowside / Turquoise
Pineapple
Pineapple / Turquoise</v>
      </c>
      <c r="F338" s="7" t="str">
        <f t="shared" si="1085"/>
        <v xml:space="preserve">Yellowside
</v>
      </c>
      <c r="G338" s="7" t="str">
        <f t="shared" si="1086"/>
        <v>Yellowside / Turquoise
Pineapple
Pineapple / Turquoise</v>
      </c>
      <c r="H338" s="7" t="str">
        <f t="shared" si="1087"/>
        <v xml:space="preserve">Yellowside / Turquoise
</v>
      </c>
      <c r="I338" s="7" t="str">
        <f t="shared" si="1088"/>
        <v>Pineapple
Pineapple / Turquoise</v>
      </c>
      <c r="J338" s="7" t="str">
        <f t="shared" si="1079"/>
        <v xml:space="preserve">Pineapple
</v>
      </c>
      <c r="K338" s="7" t="str">
        <f t="shared" si="1089"/>
        <v>Pineapple / Turquoise</v>
      </c>
      <c r="L338" s="7" t="str">
        <f t="shared" si="1080"/>
        <v>Pineapple / Turquoise</v>
      </c>
      <c r="M338" s="7" t="str">
        <f t="shared" si="1090"/>
        <v/>
      </c>
      <c r="N338" s="7" t="str">
        <f t="shared" ref="N338" si="1149">IF(ISERROR(SEARCH(CHAR(10),M338,1)),M338,LEFT(M338,SEARCH(CHAR(10),M338,1)))</f>
        <v/>
      </c>
      <c r="O338" s="7" t="str">
        <f t="shared" si="1092"/>
        <v/>
      </c>
      <c r="P338" s="7" t="str">
        <f t="shared" ref="P338" si="1150">IF(ISERROR(SEARCH(CHAR(10),O338,1)),O338,LEFT(O338,SEARCH(CHAR(10),O338,1)))</f>
        <v/>
      </c>
      <c r="Q338" s="7" t="str">
        <f t="shared" si="1094"/>
        <v/>
      </c>
      <c r="R338" s="7" t="str">
        <f t="shared" si="1095"/>
        <v/>
      </c>
      <c r="S338" s="7" t="str">
        <f t="shared" si="1096"/>
        <v/>
      </c>
      <c r="T338" s="7" t="str">
        <f t="shared" si="1097"/>
        <v/>
      </c>
      <c r="U338" s="7" t="str">
        <f t="shared" si="1098"/>
        <v/>
      </c>
      <c r="V338" s="7" t="str">
        <f t="shared" si="1099"/>
        <v/>
      </c>
      <c r="W338" s="7" t="str">
        <f t="shared" si="1100"/>
        <v/>
      </c>
      <c r="X338" s="7" t="str">
        <f t="shared" si="1101"/>
        <v/>
      </c>
      <c r="Y338" s="7" t="str">
        <f t="shared" si="1102"/>
        <v/>
      </c>
      <c r="Z338" s="7" t="str">
        <f t="shared" si="1103"/>
        <v/>
      </c>
      <c r="AA338" s="7" t="str">
        <f t="shared" si="1104"/>
        <v/>
      </c>
      <c r="AB338" s="7" t="str">
        <f t="shared" si="1105"/>
        <v/>
      </c>
      <c r="AC338" s="7" t="str">
        <f t="shared" si="1106"/>
        <v/>
      </c>
      <c r="AD338" s="7"/>
      <c r="AE338" s="7"/>
      <c r="AF338" t="str">
        <f t="shared" si="1107"/>
        <v>Femelle</v>
      </c>
      <c r="AG338" t="str">
        <f t="shared" si="1108"/>
        <v>Yellowside // Turquoise cinnamon</v>
      </c>
      <c r="AH338" t="str">
        <f t="shared" si="1109"/>
        <v>Vert</v>
      </c>
    </row>
    <row r="339" spans="1:34" ht="15.75" x14ac:dyDescent="0.25">
      <c r="A339" s="12" t="str">
        <f t="shared" si="1120"/>
        <v>Femelle</v>
      </c>
      <c r="B339" s="9" t="str">
        <f t="shared" ref="B339:C339" si="1151">B15</f>
        <v>Cinnamon</v>
      </c>
      <c r="C339" s="8" t="str">
        <f t="shared" si="1151"/>
        <v>Vert</v>
      </c>
      <c r="D339" s="5" t="str">
        <f t="shared" si="1084"/>
        <v>FemelleCinnamonVert</v>
      </c>
      <c r="E339" s="11" t="str">
        <f>Tables!H46</f>
        <v>Cinnamon</v>
      </c>
      <c r="F339" s="7" t="str">
        <f t="shared" si="1085"/>
        <v>Cinnamon</v>
      </c>
      <c r="G339" s="7" t="str">
        <f t="shared" si="1086"/>
        <v/>
      </c>
      <c r="H339" s="7" t="str">
        <f t="shared" si="1087"/>
        <v/>
      </c>
      <c r="I339" s="7" t="str">
        <f t="shared" si="1088"/>
        <v/>
      </c>
      <c r="J339" s="7" t="str">
        <f t="shared" si="1079"/>
        <v/>
      </c>
      <c r="K339" s="7" t="str">
        <f t="shared" si="1089"/>
        <v/>
      </c>
      <c r="L339" s="7" t="str">
        <f t="shared" si="1080"/>
        <v/>
      </c>
      <c r="M339" s="7" t="str">
        <f t="shared" si="1090"/>
        <v/>
      </c>
      <c r="N339" s="7" t="str">
        <f t="shared" ref="N339" si="1152">IF(ISERROR(SEARCH(CHAR(10),M339,1)),M339,LEFT(M339,SEARCH(CHAR(10),M339,1)))</f>
        <v/>
      </c>
      <c r="O339" s="7" t="str">
        <f t="shared" si="1092"/>
        <v/>
      </c>
      <c r="P339" s="7" t="str">
        <f t="shared" ref="P339" si="1153">IF(ISERROR(SEARCH(CHAR(10),O339,1)),O339,LEFT(O339,SEARCH(CHAR(10),O339,1)))</f>
        <v/>
      </c>
      <c r="Q339" s="7" t="str">
        <f t="shared" si="1094"/>
        <v/>
      </c>
      <c r="R339" s="7" t="str">
        <f t="shared" si="1095"/>
        <v/>
      </c>
      <c r="S339" s="7" t="str">
        <f t="shared" si="1096"/>
        <v/>
      </c>
      <c r="T339" s="7" t="str">
        <f t="shared" si="1097"/>
        <v/>
      </c>
      <c r="U339" s="7" t="str">
        <f t="shared" si="1098"/>
        <v/>
      </c>
      <c r="V339" s="7" t="str">
        <f t="shared" si="1099"/>
        <v/>
      </c>
      <c r="W339" s="7" t="str">
        <f t="shared" si="1100"/>
        <v/>
      </c>
      <c r="X339" s="7" t="str">
        <f t="shared" si="1101"/>
        <v/>
      </c>
      <c r="Y339" s="7" t="str">
        <f t="shared" si="1102"/>
        <v/>
      </c>
      <c r="Z339" s="7" t="str">
        <f t="shared" si="1103"/>
        <v/>
      </c>
      <c r="AA339" s="7" t="str">
        <f t="shared" si="1104"/>
        <v/>
      </c>
      <c r="AB339" s="7" t="str">
        <f t="shared" si="1105"/>
        <v/>
      </c>
      <c r="AC339" s="7" t="str">
        <f t="shared" si="1106"/>
        <v/>
      </c>
      <c r="AD339" s="7"/>
      <c r="AE339" s="7"/>
      <c r="AF339" t="str">
        <f t="shared" si="1107"/>
        <v>Femelle</v>
      </c>
      <c r="AG339" t="str">
        <f t="shared" si="1108"/>
        <v>Cinnamon</v>
      </c>
      <c r="AH339" t="str">
        <f t="shared" si="1109"/>
        <v>Vert</v>
      </c>
    </row>
    <row r="340" spans="1:34" ht="30" x14ac:dyDescent="0.25">
      <c r="A340" s="12" t="str">
        <f t="shared" si="1120"/>
        <v>Femelle</v>
      </c>
      <c r="B340" s="9" t="str">
        <f t="shared" ref="B340:C340" si="1154">B16</f>
        <v>cinnamon / yellowside</v>
      </c>
      <c r="C340" s="8" t="str">
        <f t="shared" si="1154"/>
        <v>Vert</v>
      </c>
      <c r="D340" s="5" t="str">
        <f t="shared" si="1084"/>
        <v>Femellecinnamon / yellowsideVert</v>
      </c>
      <c r="E340" s="11" t="str">
        <f>Tables!H47</f>
        <v>Cinnamon
Pineapple</v>
      </c>
      <c r="F340" s="7" t="str">
        <f t="shared" si="1085"/>
        <v xml:space="preserve">Cinnamon
</v>
      </c>
      <c r="G340" s="7" t="str">
        <f t="shared" si="1086"/>
        <v>Pineapple</v>
      </c>
      <c r="H340" s="7" t="str">
        <f t="shared" si="1087"/>
        <v>Pineapple</v>
      </c>
      <c r="I340" s="7" t="str">
        <f t="shared" si="1088"/>
        <v/>
      </c>
      <c r="J340" s="7" t="str">
        <f t="shared" si="1079"/>
        <v/>
      </c>
      <c r="K340" s="7" t="str">
        <f t="shared" si="1089"/>
        <v/>
      </c>
      <c r="L340" s="7" t="str">
        <f t="shared" si="1080"/>
        <v/>
      </c>
      <c r="M340" s="7" t="str">
        <f t="shared" si="1090"/>
        <v/>
      </c>
      <c r="N340" s="7" t="str">
        <f t="shared" ref="N340" si="1155">IF(ISERROR(SEARCH(CHAR(10),M340,1)),M340,LEFT(M340,SEARCH(CHAR(10),M340,1)))</f>
        <v/>
      </c>
      <c r="O340" s="7" t="str">
        <f t="shared" si="1092"/>
        <v/>
      </c>
      <c r="P340" s="7" t="str">
        <f t="shared" ref="P340" si="1156">IF(ISERROR(SEARCH(CHAR(10),O340,1)),O340,LEFT(O340,SEARCH(CHAR(10),O340,1)))</f>
        <v/>
      </c>
      <c r="Q340" s="7" t="str">
        <f t="shared" si="1094"/>
        <v/>
      </c>
      <c r="R340" s="7" t="str">
        <f t="shared" si="1095"/>
        <v/>
      </c>
      <c r="S340" s="7" t="str">
        <f t="shared" si="1096"/>
        <v/>
      </c>
      <c r="T340" s="7" t="str">
        <f t="shared" si="1097"/>
        <v/>
      </c>
      <c r="U340" s="7" t="str">
        <f t="shared" si="1098"/>
        <v/>
      </c>
      <c r="V340" s="7" t="str">
        <f t="shared" si="1099"/>
        <v/>
      </c>
      <c r="W340" s="7" t="str">
        <f t="shared" si="1100"/>
        <v/>
      </c>
      <c r="X340" s="7" t="str">
        <f t="shared" si="1101"/>
        <v/>
      </c>
      <c r="Y340" s="7" t="str">
        <f t="shared" si="1102"/>
        <v/>
      </c>
      <c r="Z340" s="7" t="str">
        <f t="shared" si="1103"/>
        <v/>
      </c>
      <c r="AA340" s="7" t="str">
        <f t="shared" si="1104"/>
        <v/>
      </c>
      <c r="AB340" s="7" t="str">
        <f t="shared" si="1105"/>
        <v/>
      </c>
      <c r="AC340" s="7" t="str">
        <f t="shared" si="1106"/>
        <v/>
      </c>
      <c r="AD340" s="7"/>
      <c r="AE340" s="7"/>
      <c r="AF340" t="str">
        <f t="shared" si="1107"/>
        <v>Femelle</v>
      </c>
      <c r="AG340" t="str">
        <f t="shared" si="1108"/>
        <v>cinnamon / yellowside</v>
      </c>
      <c r="AH340" t="str">
        <f t="shared" si="1109"/>
        <v>Vert</v>
      </c>
    </row>
    <row r="341" spans="1:34" ht="30" x14ac:dyDescent="0.25">
      <c r="A341" s="12" t="str">
        <f t="shared" si="1120"/>
        <v>Femelle</v>
      </c>
      <c r="B341" s="9" t="str">
        <f t="shared" ref="B341:C341" si="1157">B17</f>
        <v>cinnamon / turquoise</v>
      </c>
      <c r="C341" s="8" t="str">
        <f t="shared" si="1157"/>
        <v>Vert</v>
      </c>
      <c r="D341" s="5" t="str">
        <f t="shared" si="1084"/>
        <v>Femellecinnamon / turquoiseVert</v>
      </c>
      <c r="E341" s="11" t="str">
        <f>Tables!H48</f>
        <v>Cinnamon
Cinnamon / Turquoise</v>
      </c>
      <c r="F341" s="7" t="str">
        <f t="shared" si="1085"/>
        <v xml:space="preserve">Cinnamon
</v>
      </c>
      <c r="G341" s="7" t="str">
        <f t="shared" si="1086"/>
        <v>Cinnamon / Turquoise</v>
      </c>
      <c r="H341" s="7" t="str">
        <f t="shared" si="1087"/>
        <v>Cinnamon / Turquoise</v>
      </c>
      <c r="I341" s="7" t="str">
        <f t="shared" si="1088"/>
        <v/>
      </c>
      <c r="J341" s="7" t="str">
        <f t="shared" si="1079"/>
        <v/>
      </c>
      <c r="K341" s="7" t="str">
        <f t="shared" si="1089"/>
        <v/>
      </c>
      <c r="L341" s="7" t="str">
        <f t="shared" si="1080"/>
        <v/>
      </c>
      <c r="M341" s="7" t="str">
        <f t="shared" si="1090"/>
        <v/>
      </c>
      <c r="N341" s="7" t="str">
        <f t="shared" ref="N341" si="1158">IF(ISERROR(SEARCH(CHAR(10),M341,1)),M341,LEFT(M341,SEARCH(CHAR(10),M341,1)))</f>
        <v/>
      </c>
      <c r="O341" s="7" t="str">
        <f t="shared" si="1092"/>
        <v/>
      </c>
      <c r="P341" s="7" t="str">
        <f t="shared" ref="P341" si="1159">IF(ISERROR(SEARCH(CHAR(10),O341,1)),O341,LEFT(O341,SEARCH(CHAR(10),O341,1)))</f>
        <v/>
      </c>
      <c r="Q341" s="7" t="str">
        <f t="shared" si="1094"/>
        <v/>
      </c>
      <c r="R341" s="7" t="str">
        <f t="shared" si="1095"/>
        <v/>
      </c>
      <c r="S341" s="7" t="str">
        <f t="shared" si="1096"/>
        <v/>
      </c>
      <c r="T341" s="7" t="str">
        <f t="shared" si="1097"/>
        <v/>
      </c>
      <c r="U341" s="7" t="str">
        <f t="shared" si="1098"/>
        <v/>
      </c>
      <c r="V341" s="7" t="str">
        <f t="shared" si="1099"/>
        <v/>
      </c>
      <c r="W341" s="7" t="str">
        <f t="shared" si="1100"/>
        <v/>
      </c>
      <c r="X341" s="7" t="str">
        <f t="shared" si="1101"/>
        <v/>
      </c>
      <c r="Y341" s="7" t="str">
        <f t="shared" si="1102"/>
        <v/>
      </c>
      <c r="Z341" s="7" t="str">
        <f t="shared" si="1103"/>
        <v/>
      </c>
      <c r="AA341" s="7" t="str">
        <f t="shared" si="1104"/>
        <v/>
      </c>
      <c r="AB341" s="7" t="str">
        <f t="shared" si="1105"/>
        <v/>
      </c>
      <c r="AC341" s="7" t="str">
        <f t="shared" si="1106"/>
        <v/>
      </c>
      <c r="AD341" s="7"/>
      <c r="AE341" s="7"/>
      <c r="AF341" t="str">
        <f t="shared" si="1107"/>
        <v>Femelle</v>
      </c>
      <c r="AG341" t="str">
        <f t="shared" si="1108"/>
        <v>cinnamon / turquoise</v>
      </c>
      <c r="AH341" t="str">
        <f t="shared" si="1109"/>
        <v>Vert</v>
      </c>
    </row>
    <row r="342" spans="1:34" ht="60" x14ac:dyDescent="0.25">
      <c r="A342" s="12" t="str">
        <f t="shared" si="1120"/>
        <v>Femelle</v>
      </c>
      <c r="B342" s="9" t="str">
        <f t="shared" ref="B342:C342" si="1160">B18</f>
        <v>cinnamon // turquoise yellowside</v>
      </c>
      <c r="C342" s="8" t="str">
        <f t="shared" si="1160"/>
        <v>Vert</v>
      </c>
      <c r="D342" s="5" t="str">
        <f t="shared" si="1084"/>
        <v>Femellecinnamon // turquoise yellowsideVert</v>
      </c>
      <c r="E342" s="11" t="str">
        <f>Tables!H49</f>
        <v>Cinnamon
Cinnamon / Turquoise
Pineapple
Pineapple / Turquoise</v>
      </c>
      <c r="F342" s="7" t="str">
        <f t="shared" si="1085"/>
        <v xml:space="preserve">Cinnamon
</v>
      </c>
      <c r="G342" s="7" t="str">
        <f t="shared" si="1086"/>
        <v>Cinnamon / Turquoise
Pineapple
Pineapple / Turquoise</v>
      </c>
      <c r="H342" s="7" t="str">
        <f t="shared" si="1087"/>
        <v xml:space="preserve">Cinnamon / Turquoise
</v>
      </c>
      <c r="I342" s="7" t="str">
        <f t="shared" si="1088"/>
        <v>Pineapple
Pineapple / Turquoise</v>
      </c>
      <c r="J342" s="7" t="str">
        <f t="shared" si="1079"/>
        <v xml:space="preserve">Pineapple
</v>
      </c>
      <c r="K342" s="7" t="str">
        <f t="shared" si="1089"/>
        <v>Pineapple / Turquoise</v>
      </c>
      <c r="L342" s="7" t="str">
        <f t="shared" si="1080"/>
        <v>Pineapple / Turquoise</v>
      </c>
      <c r="M342" s="7" t="str">
        <f t="shared" si="1090"/>
        <v/>
      </c>
      <c r="N342" s="7" t="str">
        <f t="shared" ref="N342" si="1161">IF(ISERROR(SEARCH(CHAR(10),M342,1)),M342,LEFT(M342,SEARCH(CHAR(10),M342,1)))</f>
        <v/>
      </c>
      <c r="O342" s="7" t="str">
        <f t="shared" si="1092"/>
        <v/>
      </c>
      <c r="P342" s="7" t="str">
        <f t="shared" ref="P342" si="1162">IF(ISERROR(SEARCH(CHAR(10),O342,1)),O342,LEFT(O342,SEARCH(CHAR(10),O342,1)))</f>
        <v/>
      </c>
      <c r="Q342" s="7" t="str">
        <f t="shared" si="1094"/>
        <v/>
      </c>
      <c r="R342" s="7" t="str">
        <f t="shared" si="1095"/>
        <v/>
      </c>
      <c r="S342" s="7" t="str">
        <f t="shared" si="1096"/>
        <v/>
      </c>
      <c r="T342" s="7" t="str">
        <f t="shared" si="1097"/>
        <v/>
      </c>
      <c r="U342" s="7" t="str">
        <f t="shared" si="1098"/>
        <v/>
      </c>
      <c r="V342" s="7" t="str">
        <f t="shared" si="1099"/>
        <v/>
      </c>
      <c r="W342" s="7" t="str">
        <f t="shared" si="1100"/>
        <v/>
      </c>
      <c r="X342" s="7" t="str">
        <f t="shared" si="1101"/>
        <v/>
      </c>
      <c r="Y342" s="7" t="str">
        <f t="shared" si="1102"/>
        <v/>
      </c>
      <c r="Z342" s="7" t="str">
        <f t="shared" si="1103"/>
        <v/>
      </c>
      <c r="AA342" s="7" t="str">
        <f t="shared" si="1104"/>
        <v/>
      </c>
      <c r="AB342" s="7" t="str">
        <f t="shared" si="1105"/>
        <v/>
      </c>
      <c r="AC342" s="7" t="str">
        <f t="shared" si="1106"/>
        <v/>
      </c>
      <c r="AD342" s="7"/>
      <c r="AE342" s="7"/>
      <c r="AF342" t="str">
        <f t="shared" si="1107"/>
        <v>Femelle</v>
      </c>
      <c r="AG342" t="str">
        <f t="shared" si="1108"/>
        <v>cinnamon // turquoise yellowside</v>
      </c>
      <c r="AH342" t="str">
        <f t="shared" si="1109"/>
        <v>Vert</v>
      </c>
    </row>
    <row r="343" spans="1:34" ht="15.75" x14ac:dyDescent="0.25">
      <c r="A343" s="12" t="str">
        <f t="shared" si="1120"/>
        <v>Femelle</v>
      </c>
      <c r="B343" s="9" t="str">
        <f t="shared" ref="B343:C343" si="1163">B19</f>
        <v xml:space="preserve">Pineapple </v>
      </c>
      <c r="C343" s="8" t="str">
        <f t="shared" si="1163"/>
        <v>Vert</v>
      </c>
      <c r="D343" s="5" t="str">
        <f t="shared" si="1084"/>
        <v>FemellePineapple Vert</v>
      </c>
      <c r="E343" s="11" t="str">
        <f>Tables!H50</f>
        <v>Pineapple</v>
      </c>
      <c r="F343" s="7" t="str">
        <f t="shared" si="1085"/>
        <v>Pineapple</v>
      </c>
      <c r="G343" s="7" t="str">
        <f t="shared" si="1086"/>
        <v/>
      </c>
      <c r="H343" s="7" t="str">
        <f t="shared" si="1087"/>
        <v/>
      </c>
      <c r="I343" s="7" t="str">
        <f t="shared" si="1088"/>
        <v/>
      </c>
      <c r="J343" s="7" t="str">
        <f t="shared" si="1079"/>
        <v/>
      </c>
      <c r="K343" s="7" t="str">
        <f t="shared" si="1089"/>
        <v/>
      </c>
      <c r="L343" s="7" t="str">
        <f t="shared" si="1080"/>
        <v/>
      </c>
      <c r="M343" s="7" t="str">
        <f t="shared" si="1090"/>
        <v/>
      </c>
      <c r="N343" s="7" t="str">
        <f t="shared" ref="N343" si="1164">IF(ISERROR(SEARCH(CHAR(10),M343,1)),M343,LEFT(M343,SEARCH(CHAR(10),M343,1)))</f>
        <v/>
      </c>
      <c r="O343" s="7" t="str">
        <f t="shared" si="1092"/>
        <v/>
      </c>
      <c r="P343" s="7" t="str">
        <f t="shared" ref="P343" si="1165">IF(ISERROR(SEARCH(CHAR(10),O343,1)),O343,LEFT(O343,SEARCH(CHAR(10),O343,1)))</f>
        <v/>
      </c>
      <c r="Q343" s="7" t="str">
        <f t="shared" si="1094"/>
        <v/>
      </c>
      <c r="R343" s="7" t="str">
        <f t="shared" si="1095"/>
        <v/>
      </c>
      <c r="S343" s="7" t="str">
        <f t="shared" si="1096"/>
        <v/>
      </c>
      <c r="T343" s="7" t="str">
        <f t="shared" si="1097"/>
        <v/>
      </c>
      <c r="U343" s="7" t="str">
        <f t="shared" si="1098"/>
        <v/>
      </c>
      <c r="V343" s="7" t="str">
        <f t="shared" si="1099"/>
        <v/>
      </c>
      <c r="W343" s="7" t="str">
        <f t="shared" si="1100"/>
        <v/>
      </c>
      <c r="X343" s="7" t="str">
        <f t="shared" si="1101"/>
        <v/>
      </c>
      <c r="Y343" s="7" t="str">
        <f t="shared" si="1102"/>
        <v/>
      </c>
      <c r="Z343" s="7" t="str">
        <f t="shared" si="1103"/>
        <v/>
      </c>
      <c r="AA343" s="7" t="str">
        <f t="shared" si="1104"/>
        <v/>
      </c>
      <c r="AB343" s="7" t="str">
        <f t="shared" si="1105"/>
        <v/>
      </c>
      <c r="AC343" s="7" t="str">
        <f t="shared" si="1106"/>
        <v/>
      </c>
      <c r="AD343" s="7"/>
      <c r="AE343" s="7"/>
      <c r="AF343" t="str">
        <f t="shared" si="1107"/>
        <v>Femelle</v>
      </c>
      <c r="AG343" t="str">
        <f t="shared" si="1108"/>
        <v xml:space="preserve">Pineapple </v>
      </c>
      <c r="AH343" t="str">
        <f t="shared" si="1109"/>
        <v>Vert</v>
      </c>
    </row>
    <row r="344" spans="1:34" ht="30" x14ac:dyDescent="0.25">
      <c r="A344" s="12" t="str">
        <f t="shared" si="1120"/>
        <v>Femelle</v>
      </c>
      <c r="B344" s="9" t="str">
        <f t="shared" ref="B344:C344" si="1166">B20</f>
        <v>Pineapple / Turquoise</v>
      </c>
      <c r="C344" s="8" t="str">
        <f t="shared" si="1166"/>
        <v>Vert</v>
      </c>
      <c r="D344" s="5" t="str">
        <f t="shared" si="1084"/>
        <v>FemellePineapple / TurquoiseVert</v>
      </c>
      <c r="E344" s="11" t="str">
        <f>Tables!H51</f>
        <v>Pineapple
Pineapple / Turquoise</v>
      </c>
      <c r="F344" s="7" t="str">
        <f t="shared" si="1085"/>
        <v xml:space="preserve">Pineapple
</v>
      </c>
      <c r="G344" s="7" t="str">
        <f t="shared" si="1086"/>
        <v>Pineapple / Turquoise</v>
      </c>
      <c r="H344" s="7" t="str">
        <f t="shared" si="1087"/>
        <v>Pineapple / Turquoise</v>
      </c>
      <c r="I344" s="7" t="str">
        <f t="shared" si="1088"/>
        <v/>
      </c>
      <c r="J344" s="7" t="str">
        <f t="shared" si="1079"/>
        <v/>
      </c>
      <c r="K344" s="7" t="str">
        <f t="shared" si="1089"/>
        <v/>
      </c>
      <c r="L344" s="7" t="str">
        <f t="shared" si="1080"/>
        <v/>
      </c>
      <c r="M344" s="7" t="str">
        <f t="shared" si="1090"/>
        <v/>
      </c>
      <c r="N344" s="7" t="str">
        <f t="shared" ref="N344" si="1167">IF(ISERROR(SEARCH(CHAR(10),M344,1)),M344,LEFT(M344,SEARCH(CHAR(10),M344,1)))</f>
        <v/>
      </c>
      <c r="O344" s="7" t="str">
        <f t="shared" si="1092"/>
        <v/>
      </c>
      <c r="P344" s="7" t="str">
        <f t="shared" ref="P344" si="1168">IF(ISERROR(SEARCH(CHAR(10),O344,1)),O344,LEFT(O344,SEARCH(CHAR(10),O344,1)))</f>
        <v/>
      </c>
      <c r="Q344" s="7" t="str">
        <f t="shared" si="1094"/>
        <v/>
      </c>
      <c r="R344" s="7" t="str">
        <f t="shared" si="1095"/>
        <v/>
      </c>
      <c r="S344" s="7" t="str">
        <f t="shared" si="1096"/>
        <v/>
      </c>
      <c r="T344" s="7" t="str">
        <f t="shared" si="1097"/>
        <v/>
      </c>
      <c r="U344" s="7" t="str">
        <f t="shared" si="1098"/>
        <v/>
      </c>
      <c r="V344" s="7" t="str">
        <f t="shared" si="1099"/>
        <v/>
      </c>
      <c r="W344" s="7" t="str">
        <f t="shared" si="1100"/>
        <v/>
      </c>
      <c r="X344" s="7" t="str">
        <f t="shared" si="1101"/>
        <v/>
      </c>
      <c r="Y344" s="7" t="str">
        <f t="shared" si="1102"/>
        <v/>
      </c>
      <c r="Z344" s="7" t="str">
        <f t="shared" si="1103"/>
        <v/>
      </c>
      <c r="AA344" s="7" t="str">
        <f t="shared" si="1104"/>
        <v/>
      </c>
      <c r="AB344" s="7" t="str">
        <f t="shared" si="1105"/>
        <v/>
      </c>
      <c r="AC344" s="7" t="str">
        <f t="shared" si="1106"/>
        <v/>
      </c>
      <c r="AD344" s="7"/>
      <c r="AE344" s="7"/>
      <c r="AF344" t="str">
        <f t="shared" si="1107"/>
        <v>Femelle</v>
      </c>
      <c r="AG344" t="str">
        <f t="shared" si="1108"/>
        <v>Pineapple / Turquoise</v>
      </c>
      <c r="AH344" t="str">
        <f t="shared" si="1109"/>
        <v>Vert</v>
      </c>
    </row>
    <row r="345" spans="1:34" ht="15.75" x14ac:dyDescent="0.25">
      <c r="A345" s="12" t="str">
        <f t="shared" si="1120"/>
        <v>Femelle</v>
      </c>
      <c r="B345" s="9" t="str">
        <f t="shared" ref="B345:C345" si="1169">B21</f>
        <v>Turquoise</v>
      </c>
      <c r="C345" s="8" t="str">
        <f t="shared" si="1169"/>
        <v>Vert</v>
      </c>
      <c r="D345" s="5" t="str">
        <f t="shared" si="1084"/>
        <v>FemelleTurquoiseVert</v>
      </c>
      <c r="E345" s="11" t="str">
        <f>Tables!H52</f>
        <v>Vert / Turquoise</v>
      </c>
      <c r="F345" s="7" t="str">
        <f t="shared" si="1085"/>
        <v>Vert / Turquoise</v>
      </c>
      <c r="G345" s="7" t="str">
        <f t="shared" si="1086"/>
        <v/>
      </c>
      <c r="H345" s="7" t="str">
        <f t="shared" si="1087"/>
        <v/>
      </c>
      <c r="I345" s="7" t="str">
        <f t="shared" si="1088"/>
        <v/>
      </c>
      <c r="J345" s="7" t="str">
        <f t="shared" si="1079"/>
        <v/>
      </c>
      <c r="K345" s="7" t="str">
        <f t="shared" si="1089"/>
        <v/>
      </c>
      <c r="L345" s="7" t="str">
        <f t="shared" si="1080"/>
        <v/>
      </c>
      <c r="M345" s="7" t="str">
        <f t="shared" si="1090"/>
        <v/>
      </c>
      <c r="N345" s="7" t="str">
        <f t="shared" ref="N345" si="1170">IF(ISERROR(SEARCH(CHAR(10),M345,1)),M345,LEFT(M345,SEARCH(CHAR(10),M345,1)))</f>
        <v/>
      </c>
      <c r="O345" s="7" t="str">
        <f t="shared" si="1092"/>
        <v/>
      </c>
      <c r="P345" s="7" t="str">
        <f t="shared" ref="P345" si="1171">IF(ISERROR(SEARCH(CHAR(10),O345,1)),O345,LEFT(O345,SEARCH(CHAR(10),O345,1)))</f>
        <v/>
      </c>
      <c r="Q345" s="7" t="str">
        <f t="shared" si="1094"/>
        <v/>
      </c>
      <c r="R345" s="7" t="str">
        <f t="shared" si="1095"/>
        <v/>
      </c>
      <c r="S345" s="7" t="str">
        <f t="shared" si="1096"/>
        <v/>
      </c>
      <c r="T345" s="7" t="str">
        <f t="shared" si="1097"/>
        <v/>
      </c>
      <c r="U345" s="7" t="str">
        <f t="shared" si="1098"/>
        <v/>
      </c>
      <c r="V345" s="7" t="str">
        <f t="shared" si="1099"/>
        <v/>
      </c>
      <c r="W345" s="7" t="str">
        <f t="shared" si="1100"/>
        <v/>
      </c>
      <c r="X345" s="7" t="str">
        <f t="shared" si="1101"/>
        <v/>
      </c>
      <c r="Y345" s="7" t="str">
        <f t="shared" si="1102"/>
        <v/>
      </c>
      <c r="Z345" s="7" t="str">
        <f t="shared" si="1103"/>
        <v/>
      </c>
      <c r="AA345" s="7" t="str">
        <f t="shared" si="1104"/>
        <v/>
      </c>
      <c r="AB345" s="7" t="str">
        <f t="shared" si="1105"/>
        <v/>
      </c>
      <c r="AC345" s="7" t="str">
        <f t="shared" si="1106"/>
        <v/>
      </c>
      <c r="AD345" s="7"/>
      <c r="AE345" s="7"/>
      <c r="AF345" t="str">
        <f t="shared" si="1107"/>
        <v>Femelle</v>
      </c>
      <c r="AG345" t="str">
        <f t="shared" si="1108"/>
        <v>Turquoise</v>
      </c>
      <c r="AH345" t="str">
        <f t="shared" si="1109"/>
        <v>Vert</v>
      </c>
    </row>
    <row r="346" spans="1:34" ht="45" x14ac:dyDescent="0.25">
      <c r="A346" s="12" t="str">
        <f t="shared" si="1120"/>
        <v>Femelle</v>
      </c>
      <c r="B346" s="9" t="str">
        <f t="shared" ref="B346:C346" si="1172">B22</f>
        <v>turquoise / yellowside</v>
      </c>
      <c r="C346" s="8" t="str">
        <f t="shared" si="1172"/>
        <v>Vert</v>
      </c>
      <c r="D346" s="5" t="str">
        <f t="shared" si="1084"/>
        <v>Femelleturquoise / yellowsideVert</v>
      </c>
      <c r="E346" s="11" t="str">
        <f>Tables!H53</f>
        <v xml:space="preserve">Vert / Turquoise 
Yellowside / Turquoise
</v>
      </c>
      <c r="F346" s="7" t="str">
        <f t="shared" si="1085"/>
        <v xml:space="preserve">Vert / Turquoise 
</v>
      </c>
      <c r="G346" s="7" t="str">
        <f t="shared" si="1086"/>
        <v xml:space="preserve">Yellowside / Turquoise
</v>
      </c>
      <c r="H346" s="7" t="str">
        <f t="shared" si="1087"/>
        <v xml:space="preserve">Yellowside / Turquoise
</v>
      </c>
      <c r="I346" s="7" t="str">
        <f t="shared" si="1088"/>
        <v/>
      </c>
      <c r="J346" s="7" t="str">
        <f t="shared" si="1079"/>
        <v/>
      </c>
      <c r="K346" s="7" t="str">
        <f t="shared" si="1089"/>
        <v/>
      </c>
      <c r="L346" s="7" t="str">
        <f t="shared" si="1080"/>
        <v/>
      </c>
      <c r="M346" s="7" t="str">
        <f t="shared" si="1090"/>
        <v/>
      </c>
      <c r="N346" s="7" t="str">
        <f t="shared" ref="N346" si="1173">IF(ISERROR(SEARCH(CHAR(10),M346,1)),M346,LEFT(M346,SEARCH(CHAR(10),M346,1)))</f>
        <v/>
      </c>
      <c r="O346" s="7" t="str">
        <f t="shared" si="1092"/>
        <v/>
      </c>
      <c r="P346" s="7" t="str">
        <f t="shared" ref="P346" si="1174">IF(ISERROR(SEARCH(CHAR(10),O346,1)),O346,LEFT(O346,SEARCH(CHAR(10),O346,1)))</f>
        <v/>
      </c>
      <c r="Q346" s="7" t="str">
        <f t="shared" si="1094"/>
        <v/>
      </c>
      <c r="R346" s="7" t="str">
        <f t="shared" si="1095"/>
        <v/>
      </c>
      <c r="S346" s="7" t="str">
        <f t="shared" si="1096"/>
        <v/>
      </c>
      <c r="T346" s="7" t="str">
        <f t="shared" si="1097"/>
        <v/>
      </c>
      <c r="U346" s="7" t="str">
        <f t="shared" si="1098"/>
        <v/>
      </c>
      <c r="V346" s="7" t="str">
        <f t="shared" si="1099"/>
        <v/>
      </c>
      <c r="W346" s="7" t="str">
        <f t="shared" si="1100"/>
        <v/>
      </c>
      <c r="X346" s="7" t="str">
        <f t="shared" si="1101"/>
        <v/>
      </c>
      <c r="Y346" s="7" t="str">
        <f t="shared" si="1102"/>
        <v/>
      </c>
      <c r="Z346" s="7" t="str">
        <f t="shared" si="1103"/>
        <v/>
      </c>
      <c r="AA346" s="7" t="str">
        <f t="shared" si="1104"/>
        <v/>
      </c>
      <c r="AB346" s="7" t="str">
        <f t="shared" si="1105"/>
        <v/>
      </c>
      <c r="AC346" s="7" t="str">
        <f t="shared" si="1106"/>
        <v/>
      </c>
      <c r="AD346" s="7"/>
      <c r="AE346" s="7"/>
      <c r="AF346" t="str">
        <f t="shared" si="1107"/>
        <v>Femelle</v>
      </c>
      <c r="AG346" t="str">
        <f t="shared" si="1108"/>
        <v>turquoise / yellowside</v>
      </c>
      <c r="AH346" t="str">
        <f t="shared" si="1109"/>
        <v>Vert</v>
      </c>
    </row>
    <row r="347" spans="1:34" ht="30" x14ac:dyDescent="0.25">
      <c r="A347" s="12" t="str">
        <f t="shared" si="1120"/>
        <v>Femelle</v>
      </c>
      <c r="B347" s="9" t="str">
        <f t="shared" ref="B347:C347" si="1175">B23</f>
        <v xml:space="preserve">Turquoise / Cinnamon </v>
      </c>
      <c r="C347" s="8" t="str">
        <f t="shared" si="1175"/>
        <v>Vert</v>
      </c>
      <c r="D347" s="5" t="str">
        <f t="shared" si="1084"/>
        <v>FemelleTurquoise / Cinnamon Vert</v>
      </c>
      <c r="E347" s="11" t="str">
        <f>Tables!H54</f>
        <v>Vert / Turquoise
Cinnamon / Turquoise</v>
      </c>
      <c r="F347" s="7" t="str">
        <f t="shared" si="1085"/>
        <v xml:space="preserve">Vert / Turquoise
</v>
      </c>
      <c r="G347" s="7" t="str">
        <f t="shared" si="1086"/>
        <v>Cinnamon / Turquoise</v>
      </c>
      <c r="H347" s="7" t="str">
        <f t="shared" si="1087"/>
        <v>Cinnamon / Turquoise</v>
      </c>
      <c r="I347" s="7" t="str">
        <f t="shared" si="1088"/>
        <v/>
      </c>
      <c r="J347" s="7" t="str">
        <f t="shared" si="1079"/>
        <v/>
      </c>
      <c r="K347" s="7" t="str">
        <f t="shared" si="1089"/>
        <v/>
      </c>
      <c r="L347" s="7" t="str">
        <f t="shared" si="1080"/>
        <v/>
      </c>
      <c r="M347" s="7" t="str">
        <f t="shared" si="1090"/>
        <v/>
      </c>
      <c r="N347" s="7" t="str">
        <f t="shared" ref="N347" si="1176">IF(ISERROR(SEARCH(CHAR(10),M347,1)),M347,LEFT(M347,SEARCH(CHAR(10),M347,1)))</f>
        <v/>
      </c>
      <c r="O347" s="7" t="str">
        <f t="shared" si="1092"/>
        <v/>
      </c>
      <c r="P347" s="7" t="str">
        <f t="shared" ref="P347" si="1177">IF(ISERROR(SEARCH(CHAR(10),O347,1)),O347,LEFT(O347,SEARCH(CHAR(10),O347,1)))</f>
        <v/>
      </c>
      <c r="Q347" s="7" t="str">
        <f t="shared" si="1094"/>
        <v/>
      </c>
      <c r="R347" s="7" t="str">
        <f t="shared" si="1095"/>
        <v/>
      </c>
      <c r="S347" s="7" t="str">
        <f t="shared" si="1096"/>
        <v/>
      </c>
      <c r="T347" s="7" t="str">
        <f t="shared" si="1097"/>
        <v/>
      </c>
      <c r="U347" s="7" t="str">
        <f t="shared" si="1098"/>
        <v/>
      </c>
      <c r="V347" s="7" t="str">
        <f t="shared" si="1099"/>
        <v/>
      </c>
      <c r="W347" s="7" t="str">
        <f t="shared" si="1100"/>
        <v/>
      </c>
      <c r="X347" s="7" t="str">
        <f t="shared" si="1101"/>
        <v/>
      </c>
      <c r="Y347" s="7" t="str">
        <f t="shared" si="1102"/>
        <v/>
      </c>
      <c r="Z347" s="7" t="str">
        <f t="shared" si="1103"/>
        <v/>
      </c>
      <c r="AA347" s="7" t="str">
        <f t="shared" si="1104"/>
        <v/>
      </c>
      <c r="AB347" s="7" t="str">
        <f t="shared" si="1105"/>
        <v/>
      </c>
      <c r="AC347" s="7" t="str">
        <f t="shared" si="1106"/>
        <v/>
      </c>
      <c r="AD347" s="7"/>
      <c r="AE347" s="7"/>
      <c r="AF347" t="str">
        <f t="shared" si="1107"/>
        <v>Femelle</v>
      </c>
      <c r="AG347" t="str">
        <f t="shared" si="1108"/>
        <v xml:space="preserve">Turquoise / Cinnamon </v>
      </c>
      <c r="AH347" t="str">
        <f t="shared" si="1109"/>
        <v>Vert</v>
      </c>
    </row>
    <row r="348" spans="1:34" ht="75" x14ac:dyDescent="0.25">
      <c r="A348" s="12" t="str">
        <f t="shared" si="1120"/>
        <v>Femelle</v>
      </c>
      <c r="B348" s="9" t="str">
        <f t="shared" ref="B348:C348" si="1178">B24</f>
        <v>Turquoise // Yellowside Cinamon</v>
      </c>
      <c r="C348" s="8" t="str">
        <f t="shared" si="1178"/>
        <v>Vert</v>
      </c>
      <c r="D348" s="5" t="str">
        <f t="shared" si="1084"/>
        <v>FemelleTurquoise // Yellowside CinamonVert</v>
      </c>
      <c r="E348" s="11" t="str">
        <f>Tables!H55</f>
        <v xml:space="preserve">Vert / Turquoise 
Yellowside / Turquoise
Cinnamon / Turquoise
Pineapple / Turquoise
</v>
      </c>
      <c r="F348" s="7" t="str">
        <f t="shared" si="1085"/>
        <v xml:space="preserve">Vert / Turquoise 
</v>
      </c>
      <c r="G348" s="7" t="str">
        <f t="shared" si="1086"/>
        <v xml:space="preserve">Yellowside / Turquoise
Cinnamon / Turquoise
Pineapple / Turquoise
</v>
      </c>
      <c r="H348" s="7" t="str">
        <f t="shared" si="1087"/>
        <v xml:space="preserve">Yellowside / Turquoise
</v>
      </c>
      <c r="I348" s="7" t="str">
        <f t="shared" si="1088"/>
        <v xml:space="preserve">Cinnamon / Turquoise
Pineapple / Turquoise
</v>
      </c>
      <c r="J348" s="7" t="str">
        <f t="shared" si="1079"/>
        <v xml:space="preserve">Cinnamon / Turquoise
</v>
      </c>
      <c r="K348" s="7" t="str">
        <f t="shared" si="1089"/>
        <v xml:space="preserve">Pineapple / Turquoise
</v>
      </c>
      <c r="L348" s="7" t="str">
        <f t="shared" si="1080"/>
        <v xml:space="preserve">Pineapple / Turquoise
</v>
      </c>
      <c r="M348" s="7" t="str">
        <f t="shared" si="1090"/>
        <v/>
      </c>
      <c r="N348" s="7" t="str">
        <f t="shared" ref="N348" si="1179">IF(ISERROR(SEARCH(CHAR(10),M348,1)),M348,LEFT(M348,SEARCH(CHAR(10),M348,1)))</f>
        <v/>
      </c>
      <c r="O348" s="7" t="str">
        <f t="shared" si="1092"/>
        <v/>
      </c>
      <c r="P348" s="7" t="str">
        <f t="shared" ref="P348" si="1180">IF(ISERROR(SEARCH(CHAR(10),O348,1)),O348,LEFT(O348,SEARCH(CHAR(10),O348,1)))</f>
        <v/>
      </c>
      <c r="Q348" s="7" t="str">
        <f t="shared" si="1094"/>
        <v/>
      </c>
      <c r="R348" s="7" t="str">
        <f t="shared" si="1095"/>
        <v/>
      </c>
      <c r="S348" s="7" t="str">
        <f t="shared" si="1096"/>
        <v/>
      </c>
      <c r="T348" s="7" t="str">
        <f t="shared" si="1097"/>
        <v/>
      </c>
      <c r="U348" s="7" t="str">
        <f t="shared" si="1098"/>
        <v/>
      </c>
      <c r="V348" s="7" t="str">
        <f t="shared" si="1099"/>
        <v/>
      </c>
      <c r="W348" s="7" t="str">
        <f t="shared" si="1100"/>
        <v/>
      </c>
      <c r="X348" s="7" t="str">
        <f t="shared" si="1101"/>
        <v/>
      </c>
      <c r="Y348" s="7" t="str">
        <f t="shared" si="1102"/>
        <v/>
      </c>
      <c r="Z348" s="7" t="str">
        <f t="shared" si="1103"/>
        <v/>
      </c>
      <c r="AA348" s="7" t="str">
        <f t="shared" si="1104"/>
        <v/>
      </c>
      <c r="AB348" s="7" t="str">
        <f t="shared" si="1105"/>
        <v/>
      </c>
      <c r="AC348" s="7" t="str">
        <f t="shared" si="1106"/>
        <v/>
      </c>
      <c r="AD348" s="7"/>
      <c r="AE348" s="7"/>
      <c r="AF348" t="str">
        <f t="shared" si="1107"/>
        <v>Femelle</v>
      </c>
      <c r="AG348" t="str">
        <f t="shared" si="1108"/>
        <v>Turquoise // Yellowside Cinamon</v>
      </c>
      <c r="AH348" t="str">
        <f t="shared" si="1109"/>
        <v>Vert</v>
      </c>
    </row>
    <row r="349" spans="1:34" ht="15.75" x14ac:dyDescent="0.25">
      <c r="A349" s="12" t="str">
        <f t="shared" si="1120"/>
        <v>Femelle</v>
      </c>
      <c r="B349" s="9" t="str">
        <f t="shared" ref="B349:C349" si="1181">B25</f>
        <v>TurquoiseCinnamon</v>
      </c>
      <c r="C349" s="8" t="str">
        <f t="shared" si="1181"/>
        <v>Vert</v>
      </c>
      <c r="D349" s="5" t="str">
        <f t="shared" si="1084"/>
        <v>FemelleTurquoiseCinnamonVert</v>
      </c>
      <c r="E349" s="11" t="str">
        <f>Tables!H56</f>
        <v xml:space="preserve"> Cinnamon / Turquoise</v>
      </c>
      <c r="F349" s="7" t="str">
        <f t="shared" si="1085"/>
        <v xml:space="preserve"> Cinnamon / Turquoise</v>
      </c>
      <c r="G349" s="7" t="str">
        <f t="shared" si="1086"/>
        <v/>
      </c>
      <c r="H349" s="7" t="str">
        <f t="shared" si="1087"/>
        <v/>
      </c>
      <c r="I349" s="7" t="str">
        <f t="shared" si="1088"/>
        <v/>
      </c>
      <c r="J349" s="7" t="str">
        <f t="shared" si="1079"/>
        <v/>
      </c>
      <c r="K349" s="7" t="str">
        <f t="shared" si="1089"/>
        <v/>
      </c>
      <c r="L349" s="7" t="str">
        <f t="shared" si="1080"/>
        <v/>
      </c>
      <c r="M349" s="7" t="str">
        <f t="shared" si="1090"/>
        <v/>
      </c>
      <c r="N349" s="7" t="str">
        <f t="shared" ref="N349" si="1182">IF(ISERROR(SEARCH(CHAR(10),M349,1)),M349,LEFT(M349,SEARCH(CHAR(10),M349,1)))</f>
        <v/>
      </c>
      <c r="O349" s="7" t="str">
        <f t="shared" si="1092"/>
        <v/>
      </c>
      <c r="P349" s="7" t="str">
        <f t="shared" ref="P349" si="1183">IF(ISERROR(SEARCH(CHAR(10),O349,1)),O349,LEFT(O349,SEARCH(CHAR(10),O349,1)))</f>
        <v/>
      </c>
      <c r="Q349" s="7" t="str">
        <f t="shared" si="1094"/>
        <v/>
      </c>
      <c r="R349" s="7" t="str">
        <f t="shared" si="1095"/>
        <v/>
      </c>
      <c r="S349" s="7" t="str">
        <f t="shared" si="1096"/>
        <v/>
      </c>
      <c r="T349" s="7" t="str">
        <f t="shared" si="1097"/>
        <v/>
      </c>
      <c r="U349" s="7" t="str">
        <f t="shared" si="1098"/>
        <v/>
      </c>
      <c r="V349" s="7" t="str">
        <f t="shared" si="1099"/>
        <v/>
      </c>
      <c r="W349" s="7" t="str">
        <f t="shared" si="1100"/>
        <v/>
      </c>
      <c r="X349" s="7" t="str">
        <f t="shared" si="1101"/>
        <v/>
      </c>
      <c r="Y349" s="7" t="str">
        <f t="shared" si="1102"/>
        <v/>
      </c>
      <c r="Z349" s="7" t="str">
        <f t="shared" si="1103"/>
        <v/>
      </c>
      <c r="AA349" s="7" t="str">
        <f t="shared" si="1104"/>
        <v/>
      </c>
      <c r="AB349" s="7" t="str">
        <f t="shared" si="1105"/>
        <v/>
      </c>
      <c r="AC349" s="7" t="str">
        <f t="shared" si="1106"/>
        <v/>
      </c>
      <c r="AD349" s="7"/>
      <c r="AE349" s="7"/>
      <c r="AF349" t="str">
        <f t="shared" si="1107"/>
        <v>Femelle</v>
      </c>
      <c r="AG349" t="str">
        <f t="shared" si="1108"/>
        <v>TurquoiseCinnamon</v>
      </c>
      <c r="AH349" t="str">
        <f t="shared" si="1109"/>
        <v>Vert</v>
      </c>
    </row>
    <row r="350" spans="1:34" ht="30" x14ac:dyDescent="0.25">
      <c r="A350" s="12" t="str">
        <f t="shared" si="1120"/>
        <v>Femelle</v>
      </c>
      <c r="B350" s="9" t="str">
        <f t="shared" ref="B350:C350" si="1184">B26</f>
        <v>TurquoiseCinnamon / Yellowside</v>
      </c>
      <c r="C350" s="8" t="str">
        <f t="shared" si="1184"/>
        <v>Vert</v>
      </c>
      <c r="D350" s="5" t="str">
        <f t="shared" si="1084"/>
        <v>FemelleTurquoiseCinnamon / YellowsideVert</v>
      </c>
      <c r="E350" s="11" t="str">
        <f>Tables!H57</f>
        <v>Cinnamon / Turquoise
Pineapple / Turquoise</v>
      </c>
      <c r="F350" s="7" t="str">
        <f t="shared" si="1085"/>
        <v xml:space="preserve">Cinnamon / Turquoise
</v>
      </c>
      <c r="G350" s="7" t="str">
        <f t="shared" si="1086"/>
        <v>Pineapple / Turquoise</v>
      </c>
      <c r="H350" s="7" t="str">
        <f t="shared" si="1087"/>
        <v>Pineapple / Turquoise</v>
      </c>
      <c r="I350" s="7" t="str">
        <f t="shared" si="1088"/>
        <v/>
      </c>
      <c r="J350" s="7" t="str">
        <f t="shared" si="1079"/>
        <v/>
      </c>
      <c r="K350" s="7" t="str">
        <f t="shared" si="1089"/>
        <v/>
      </c>
      <c r="L350" s="7" t="str">
        <f t="shared" si="1080"/>
        <v/>
      </c>
      <c r="M350" s="7" t="str">
        <f t="shared" si="1090"/>
        <v/>
      </c>
      <c r="N350" s="7" t="str">
        <f t="shared" ref="N350" si="1185">IF(ISERROR(SEARCH(CHAR(10),M350,1)),M350,LEFT(M350,SEARCH(CHAR(10),M350,1)))</f>
        <v/>
      </c>
      <c r="O350" s="7" t="str">
        <f t="shared" si="1092"/>
        <v/>
      </c>
      <c r="P350" s="7" t="str">
        <f t="shared" ref="P350" si="1186">IF(ISERROR(SEARCH(CHAR(10),O350,1)),O350,LEFT(O350,SEARCH(CHAR(10),O350,1)))</f>
        <v/>
      </c>
      <c r="Q350" s="7" t="str">
        <f t="shared" si="1094"/>
        <v/>
      </c>
      <c r="R350" s="7" t="str">
        <f t="shared" si="1095"/>
        <v/>
      </c>
      <c r="S350" s="7" t="str">
        <f t="shared" si="1096"/>
        <v/>
      </c>
      <c r="T350" s="7" t="str">
        <f t="shared" si="1097"/>
        <v/>
      </c>
      <c r="U350" s="7" t="str">
        <f t="shared" si="1098"/>
        <v/>
      </c>
      <c r="V350" s="7" t="str">
        <f t="shared" si="1099"/>
        <v/>
      </c>
      <c r="W350" s="7" t="str">
        <f t="shared" si="1100"/>
        <v/>
      </c>
      <c r="X350" s="7" t="str">
        <f t="shared" si="1101"/>
        <v/>
      </c>
      <c r="Y350" s="7" t="str">
        <f t="shared" si="1102"/>
        <v/>
      </c>
      <c r="Z350" s="7" t="str">
        <f t="shared" si="1103"/>
        <v/>
      </c>
      <c r="AA350" s="7" t="str">
        <f t="shared" si="1104"/>
        <v/>
      </c>
      <c r="AB350" s="7" t="str">
        <f t="shared" si="1105"/>
        <v/>
      </c>
      <c r="AC350" s="7" t="str">
        <f t="shared" si="1106"/>
        <v/>
      </c>
      <c r="AD350" s="7"/>
      <c r="AE350" s="7"/>
      <c r="AF350" t="str">
        <f t="shared" si="1107"/>
        <v>Femelle</v>
      </c>
      <c r="AG350" t="str">
        <f t="shared" si="1108"/>
        <v>TurquoiseCinnamon / Yellowside</v>
      </c>
      <c r="AH350" t="str">
        <f t="shared" si="1109"/>
        <v>Vert</v>
      </c>
    </row>
    <row r="351" spans="1:34" ht="15.75" x14ac:dyDescent="0.25">
      <c r="A351" s="12" t="str">
        <f t="shared" si="1120"/>
        <v>Femelle</v>
      </c>
      <c r="B351" s="9" t="str">
        <f t="shared" ref="B351:C351" si="1187">B27</f>
        <v>TurquoiseYellowside</v>
      </c>
      <c r="C351" s="8" t="str">
        <f t="shared" si="1187"/>
        <v>Vert</v>
      </c>
      <c r="D351" s="5" t="str">
        <f t="shared" si="1084"/>
        <v>FemelleTurquoiseYellowsideVert</v>
      </c>
      <c r="E351" s="11" t="str">
        <f>Tables!H58</f>
        <v>Yellowside / Turquoise</v>
      </c>
      <c r="F351" s="7" t="str">
        <f t="shared" si="1085"/>
        <v>Yellowside / Turquoise</v>
      </c>
      <c r="G351" s="7" t="str">
        <f t="shared" si="1086"/>
        <v/>
      </c>
      <c r="H351" s="7" t="str">
        <f t="shared" si="1087"/>
        <v/>
      </c>
      <c r="I351" s="7" t="str">
        <f t="shared" si="1088"/>
        <v/>
      </c>
      <c r="J351" s="7" t="str">
        <f t="shared" si="1079"/>
        <v/>
      </c>
      <c r="K351" s="7" t="str">
        <f t="shared" si="1089"/>
        <v/>
      </c>
      <c r="L351" s="7" t="str">
        <f t="shared" si="1080"/>
        <v/>
      </c>
      <c r="M351" s="7" t="str">
        <f t="shared" si="1090"/>
        <v/>
      </c>
      <c r="N351" s="7" t="str">
        <f t="shared" ref="N351" si="1188">IF(ISERROR(SEARCH(CHAR(10),M351,1)),M351,LEFT(M351,SEARCH(CHAR(10),M351,1)))</f>
        <v/>
      </c>
      <c r="O351" s="7" t="str">
        <f t="shared" si="1092"/>
        <v/>
      </c>
      <c r="P351" s="7" t="str">
        <f t="shared" ref="P351" si="1189">IF(ISERROR(SEARCH(CHAR(10),O351,1)),O351,LEFT(O351,SEARCH(CHAR(10),O351,1)))</f>
        <v/>
      </c>
      <c r="Q351" s="7" t="str">
        <f t="shared" si="1094"/>
        <v/>
      </c>
      <c r="R351" s="7" t="str">
        <f t="shared" si="1095"/>
        <v/>
      </c>
      <c r="S351" s="7" t="str">
        <f t="shared" si="1096"/>
        <v/>
      </c>
      <c r="T351" s="7" t="str">
        <f t="shared" si="1097"/>
        <v/>
      </c>
      <c r="U351" s="7" t="str">
        <f t="shared" si="1098"/>
        <v/>
      </c>
      <c r="V351" s="7" t="str">
        <f t="shared" si="1099"/>
        <v/>
      </c>
      <c r="W351" s="7" t="str">
        <f t="shared" si="1100"/>
        <v/>
      </c>
      <c r="X351" s="7" t="str">
        <f t="shared" si="1101"/>
        <v/>
      </c>
      <c r="Y351" s="7" t="str">
        <f t="shared" si="1102"/>
        <v/>
      </c>
      <c r="Z351" s="7" t="str">
        <f t="shared" si="1103"/>
        <v/>
      </c>
      <c r="AA351" s="7" t="str">
        <f t="shared" si="1104"/>
        <v/>
      </c>
      <c r="AB351" s="7" t="str">
        <f t="shared" si="1105"/>
        <v/>
      </c>
      <c r="AC351" s="7" t="str">
        <f t="shared" si="1106"/>
        <v/>
      </c>
      <c r="AD351" s="7"/>
      <c r="AE351" s="7"/>
      <c r="AF351" t="str">
        <f t="shared" si="1107"/>
        <v>Femelle</v>
      </c>
      <c r="AG351" t="str">
        <f t="shared" si="1108"/>
        <v>TurquoiseYellowside</v>
      </c>
      <c r="AH351" t="str">
        <f t="shared" si="1109"/>
        <v>Vert</v>
      </c>
    </row>
    <row r="352" spans="1:34" ht="30" x14ac:dyDescent="0.25">
      <c r="A352" s="12" t="str">
        <f t="shared" si="1120"/>
        <v>Femelle</v>
      </c>
      <c r="B352" s="9" t="str">
        <f t="shared" ref="B352:C352" si="1190">B28</f>
        <v>TurquoiseYellowside / Cinnamon</v>
      </c>
      <c r="C352" s="8" t="str">
        <f t="shared" si="1190"/>
        <v>Vert</v>
      </c>
      <c r="D352" s="5" t="str">
        <f t="shared" si="1084"/>
        <v>FemelleTurquoiseYellowside / CinnamonVert</v>
      </c>
      <c r="E352" s="11" t="str">
        <f>Tables!H59</f>
        <v>Yellowside / Turquoise
Pineapple / Turquoise</v>
      </c>
      <c r="F352" s="7" t="str">
        <f t="shared" si="1085"/>
        <v xml:space="preserve">Yellowside / Turquoise
</v>
      </c>
      <c r="G352" s="7" t="str">
        <f t="shared" si="1086"/>
        <v>Pineapple / Turquoise</v>
      </c>
      <c r="H352" s="7" t="str">
        <f t="shared" si="1087"/>
        <v>Pineapple / Turquoise</v>
      </c>
      <c r="I352" s="7" t="str">
        <f t="shared" si="1088"/>
        <v/>
      </c>
      <c r="J352" s="7" t="str">
        <f t="shared" si="1079"/>
        <v/>
      </c>
      <c r="K352" s="7" t="str">
        <f t="shared" si="1089"/>
        <v/>
      </c>
      <c r="L352" s="7" t="str">
        <f t="shared" si="1080"/>
        <v/>
      </c>
      <c r="M352" s="7" t="str">
        <f t="shared" si="1090"/>
        <v/>
      </c>
      <c r="N352" s="7" t="str">
        <f t="shared" ref="N352" si="1191">IF(ISERROR(SEARCH(CHAR(10),M352,1)),M352,LEFT(M352,SEARCH(CHAR(10),M352,1)))</f>
        <v/>
      </c>
      <c r="O352" s="7" t="str">
        <f t="shared" si="1092"/>
        <v/>
      </c>
      <c r="P352" s="7" t="str">
        <f t="shared" ref="P352" si="1192">IF(ISERROR(SEARCH(CHAR(10),O352,1)),O352,LEFT(O352,SEARCH(CHAR(10),O352,1)))</f>
        <v/>
      </c>
      <c r="Q352" s="7" t="str">
        <f t="shared" si="1094"/>
        <v/>
      </c>
      <c r="R352" s="7" t="str">
        <f t="shared" si="1095"/>
        <v/>
      </c>
      <c r="S352" s="7" t="str">
        <f t="shared" si="1096"/>
        <v/>
      </c>
      <c r="T352" s="7" t="str">
        <f t="shared" si="1097"/>
        <v/>
      </c>
      <c r="U352" s="7" t="str">
        <f t="shared" si="1098"/>
        <v/>
      </c>
      <c r="V352" s="7" t="str">
        <f t="shared" si="1099"/>
        <v/>
      </c>
      <c r="W352" s="7" t="str">
        <f t="shared" si="1100"/>
        <v/>
      </c>
      <c r="X352" s="7" t="str">
        <f t="shared" si="1101"/>
        <v/>
      </c>
      <c r="Y352" s="7" t="str">
        <f t="shared" si="1102"/>
        <v/>
      </c>
      <c r="Z352" s="7" t="str">
        <f t="shared" si="1103"/>
        <v/>
      </c>
      <c r="AA352" s="7" t="str">
        <f t="shared" si="1104"/>
        <v/>
      </c>
      <c r="AB352" s="7" t="str">
        <f t="shared" si="1105"/>
        <v/>
      </c>
      <c r="AC352" s="7" t="str">
        <f t="shared" si="1106"/>
        <v/>
      </c>
      <c r="AD352" s="7"/>
      <c r="AE352" s="7"/>
      <c r="AF352" t="str">
        <f t="shared" si="1107"/>
        <v>Femelle</v>
      </c>
      <c r="AG352" t="str">
        <f t="shared" si="1108"/>
        <v>TurquoiseYellowside / Cinnamon</v>
      </c>
      <c r="AH352" t="str">
        <f t="shared" si="1109"/>
        <v>Vert</v>
      </c>
    </row>
    <row r="353" spans="1:34" ht="15.75" x14ac:dyDescent="0.25">
      <c r="A353" s="12" t="str">
        <f t="shared" si="1120"/>
        <v>Femelle</v>
      </c>
      <c r="B353" s="9" t="str">
        <f t="shared" ref="B353:C353" si="1193">B29</f>
        <v>TurquoisePineapple</v>
      </c>
      <c r="C353" s="8" t="str">
        <f t="shared" si="1193"/>
        <v>Vert</v>
      </c>
      <c r="D353" s="5" t="str">
        <f t="shared" si="1084"/>
        <v>FemelleTurquoisePineappleVert</v>
      </c>
      <c r="E353" s="11" t="str">
        <f>Tables!H60</f>
        <v>Pineapple / Turquoise</v>
      </c>
      <c r="F353" s="7" t="str">
        <f t="shared" si="1085"/>
        <v>Pineapple / Turquoise</v>
      </c>
      <c r="G353" s="7" t="str">
        <f t="shared" si="1086"/>
        <v/>
      </c>
      <c r="H353" s="7" t="str">
        <f t="shared" si="1087"/>
        <v/>
      </c>
      <c r="I353" s="7" t="str">
        <f t="shared" si="1088"/>
        <v/>
      </c>
      <c r="J353" s="7" t="str">
        <f t="shared" si="1079"/>
        <v/>
      </c>
      <c r="K353" s="7" t="str">
        <f t="shared" si="1089"/>
        <v/>
      </c>
      <c r="L353" s="7" t="str">
        <f t="shared" si="1080"/>
        <v/>
      </c>
      <c r="M353" s="7" t="str">
        <f t="shared" si="1090"/>
        <v/>
      </c>
      <c r="N353" s="7" t="str">
        <f t="shared" ref="N353" si="1194">IF(ISERROR(SEARCH(CHAR(10),M353,1)),M353,LEFT(M353,SEARCH(CHAR(10),M353,1)))</f>
        <v/>
      </c>
      <c r="O353" s="7" t="str">
        <f t="shared" si="1092"/>
        <v/>
      </c>
      <c r="P353" s="7" t="str">
        <f t="shared" ref="P353" si="1195">IF(ISERROR(SEARCH(CHAR(10),O353,1)),O353,LEFT(O353,SEARCH(CHAR(10),O353,1)))</f>
        <v/>
      </c>
      <c r="Q353" s="7" t="str">
        <f t="shared" si="1094"/>
        <v/>
      </c>
      <c r="R353" s="7" t="str">
        <f t="shared" si="1095"/>
        <v/>
      </c>
      <c r="S353" s="7" t="str">
        <f t="shared" si="1096"/>
        <v/>
      </c>
      <c r="T353" s="7" t="str">
        <f t="shared" si="1097"/>
        <v/>
      </c>
      <c r="U353" s="7" t="str">
        <f t="shared" si="1098"/>
        <v/>
      </c>
      <c r="V353" s="7" t="str">
        <f t="shared" si="1099"/>
        <v/>
      </c>
      <c r="W353" s="7" t="str">
        <f t="shared" si="1100"/>
        <v/>
      </c>
      <c r="X353" s="7" t="str">
        <f t="shared" si="1101"/>
        <v/>
      </c>
      <c r="Y353" s="7" t="str">
        <f t="shared" si="1102"/>
        <v/>
      </c>
      <c r="Z353" s="7" t="str">
        <f t="shared" si="1103"/>
        <v/>
      </c>
      <c r="AA353" s="7" t="str">
        <f t="shared" si="1104"/>
        <v/>
      </c>
      <c r="AB353" s="7" t="str">
        <f t="shared" si="1105"/>
        <v/>
      </c>
      <c r="AC353" s="7" t="str">
        <f t="shared" si="1106"/>
        <v/>
      </c>
      <c r="AD353" s="7"/>
      <c r="AE353" s="7"/>
      <c r="AF353" t="str">
        <f t="shared" si="1107"/>
        <v>Femelle</v>
      </c>
      <c r="AG353" t="str">
        <f t="shared" si="1108"/>
        <v>TurquoisePineapple</v>
      </c>
      <c r="AH353" t="str">
        <f t="shared" si="1109"/>
        <v>Vert</v>
      </c>
    </row>
    <row r="354" spans="1:34" ht="30" x14ac:dyDescent="0.25">
      <c r="A354" s="12" t="str">
        <f t="shared" si="1120"/>
        <v>Femelle</v>
      </c>
      <c r="B354" s="9" t="str">
        <f t="shared" ref="B354:C354" si="1196">B30</f>
        <v>Vert</v>
      </c>
      <c r="C354" s="8" t="str">
        <f t="shared" si="1196"/>
        <v>Vert / Turquoise</v>
      </c>
      <c r="D354" s="5" t="str">
        <f t="shared" si="1084"/>
        <v>FemelleVertVert / Turquoise</v>
      </c>
      <c r="E354" s="11" t="str">
        <f>Tables!I34</f>
        <v xml:space="preserve">Vert
Vert / Turquoise   </v>
      </c>
      <c r="F354" s="7" t="str">
        <f t="shared" si="1085"/>
        <v xml:space="preserve">Vert
</v>
      </c>
      <c r="G354" s="7" t="str">
        <f t="shared" si="1086"/>
        <v xml:space="preserve">Vert / Turquoise   </v>
      </c>
      <c r="H354" s="7" t="str">
        <f t="shared" si="1087"/>
        <v xml:space="preserve">Vert / Turquoise   </v>
      </c>
      <c r="I354" s="7" t="str">
        <f t="shared" si="1088"/>
        <v/>
      </c>
      <c r="J354" s="7" t="str">
        <f t="shared" si="1079"/>
        <v/>
      </c>
      <c r="K354" s="7" t="str">
        <f t="shared" si="1089"/>
        <v/>
      </c>
      <c r="L354" s="7" t="str">
        <f t="shared" si="1080"/>
        <v/>
      </c>
      <c r="M354" s="7" t="str">
        <f t="shared" si="1090"/>
        <v/>
      </c>
      <c r="N354" s="7" t="str">
        <f t="shared" ref="N354" si="1197">IF(ISERROR(SEARCH(CHAR(10),M354,1)),M354,LEFT(M354,SEARCH(CHAR(10),M354,1)))</f>
        <v/>
      </c>
      <c r="O354" s="7" t="str">
        <f t="shared" si="1092"/>
        <v/>
      </c>
      <c r="P354" s="7" t="str">
        <f t="shared" ref="P354" si="1198">IF(ISERROR(SEARCH(CHAR(10),O354,1)),O354,LEFT(O354,SEARCH(CHAR(10),O354,1)))</f>
        <v/>
      </c>
      <c r="Q354" s="7" t="str">
        <f t="shared" si="1094"/>
        <v/>
      </c>
      <c r="R354" s="7" t="str">
        <f t="shared" si="1095"/>
        <v/>
      </c>
      <c r="S354" s="7" t="str">
        <f t="shared" si="1096"/>
        <v/>
      </c>
      <c r="T354" s="7" t="str">
        <f t="shared" si="1097"/>
        <v/>
      </c>
      <c r="U354" s="7" t="str">
        <f t="shared" si="1098"/>
        <v/>
      </c>
      <c r="V354" s="7" t="str">
        <f t="shared" si="1099"/>
        <v/>
      </c>
      <c r="W354" s="7" t="str">
        <f t="shared" si="1100"/>
        <v/>
      </c>
      <c r="X354" s="7" t="str">
        <f t="shared" si="1101"/>
        <v/>
      </c>
      <c r="Y354" s="7" t="str">
        <f t="shared" si="1102"/>
        <v/>
      </c>
      <c r="Z354" s="7" t="str">
        <f t="shared" si="1103"/>
        <v/>
      </c>
      <c r="AA354" s="7" t="str">
        <f t="shared" si="1104"/>
        <v/>
      </c>
      <c r="AB354" s="7" t="str">
        <f t="shared" si="1105"/>
        <v/>
      </c>
      <c r="AC354" s="7" t="str">
        <f t="shared" si="1106"/>
        <v/>
      </c>
      <c r="AD354" s="7"/>
      <c r="AE354" s="7"/>
      <c r="AF354" t="str">
        <f t="shared" si="1107"/>
        <v>Femelle</v>
      </c>
      <c r="AG354" t="str">
        <f t="shared" si="1108"/>
        <v>Vert</v>
      </c>
      <c r="AH354" t="str">
        <f t="shared" si="1109"/>
        <v>Vert / Turquoise</v>
      </c>
    </row>
    <row r="355" spans="1:34" ht="60" x14ac:dyDescent="0.25">
      <c r="A355" s="12" t="str">
        <f t="shared" si="1120"/>
        <v>Femelle</v>
      </c>
      <c r="B355" s="9" t="str">
        <f t="shared" ref="B355:C355" si="1199">B31</f>
        <v>Vert / Yellowside</v>
      </c>
      <c r="C355" s="8" t="str">
        <f t="shared" si="1199"/>
        <v>Vert / Turquoise</v>
      </c>
      <c r="D355" s="5" t="str">
        <f t="shared" si="1084"/>
        <v>FemelleVert / YellowsideVert / Turquoise</v>
      </c>
      <c r="E355" s="11" t="str">
        <f>Tables!I35</f>
        <v xml:space="preserve">Vert 
Vert / Turquoise
Yellowside
Yellowside / Turquoise  </v>
      </c>
      <c r="F355" s="7" t="str">
        <f t="shared" si="1085"/>
        <v xml:space="preserve">Vert 
</v>
      </c>
      <c r="G355" s="7" t="str">
        <f t="shared" si="1086"/>
        <v xml:space="preserve">Vert / Turquoise
Yellowside
Yellowside / Turquoise  </v>
      </c>
      <c r="H355" s="7" t="str">
        <f t="shared" si="1087"/>
        <v xml:space="preserve">Vert / Turquoise
</v>
      </c>
      <c r="I355" s="7" t="str">
        <f t="shared" si="1088"/>
        <v xml:space="preserve">Yellowside
Yellowside / Turquoise  </v>
      </c>
      <c r="J355" s="7" t="str">
        <f t="shared" si="1079"/>
        <v xml:space="preserve">Yellowside
</v>
      </c>
      <c r="K355" s="7" t="str">
        <f t="shared" si="1089"/>
        <v xml:space="preserve">Yellowside / Turquoise  </v>
      </c>
      <c r="L355" s="7" t="str">
        <f t="shared" si="1080"/>
        <v xml:space="preserve">Yellowside / Turquoise  </v>
      </c>
      <c r="M355" s="7" t="str">
        <f t="shared" si="1090"/>
        <v/>
      </c>
      <c r="N355" s="7" t="str">
        <f t="shared" ref="N355" si="1200">IF(ISERROR(SEARCH(CHAR(10),M355,1)),M355,LEFT(M355,SEARCH(CHAR(10),M355,1)))</f>
        <v/>
      </c>
      <c r="O355" s="7" t="str">
        <f t="shared" si="1092"/>
        <v/>
      </c>
      <c r="P355" s="7" t="str">
        <f t="shared" ref="P355" si="1201">IF(ISERROR(SEARCH(CHAR(10),O355,1)),O355,LEFT(O355,SEARCH(CHAR(10),O355,1)))</f>
        <v/>
      </c>
      <c r="Q355" s="7" t="str">
        <f t="shared" si="1094"/>
        <v/>
      </c>
      <c r="R355" s="7" t="str">
        <f t="shared" si="1095"/>
        <v/>
      </c>
      <c r="S355" s="7" t="str">
        <f t="shared" si="1096"/>
        <v/>
      </c>
      <c r="T355" s="7" t="str">
        <f t="shared" si="1097"/>
        <v/>
      </c>
      <c r="U355" s="7" t="str">
        <f t="shared" si="1098"/>
        <v/>
      </c>
      <c r="V355" s="7" t="str">
        <f t="shared" si="1099"/>
        <v/>
      </c>
      <c r="W355" s="7" t="str">
        <f t="shared" si="1100"/>
        <v/>
      </c>
      <c r="X355" s="7" t="str">
        <f t="shared" si="1101"/>
        <v/>
      </c>
      <c r="Y355" s="7" t="str">
        <f t="shared" si="1102"/>
        <v/>
      </c>
      <c r="Z355" s="7" t="str">
        <f t="shared" si="1103"/>
        <v/>
      </c>
      <c r="AA355" s="7" t="str">
        <f t="shared" si="1104"/>
        <v/>
      </c>
      <c r="AB355" s="7" t="str">
        <f t="shared" si="1105"/>
        <v/>
      </c>
      <c r="AC355" s="7" t="str">
        <f t="shared" si="1106"/>
        <v/>
      </c>
      <c r="AD355" s="7"/>
      <c r="AE355" s="7"/>
      <c r="AF355" t="str">
        <f t="shared" si="1107"/>
        <v>Femelle</v>
      </c>
      <c r="AG355" t="str">
        <f t="shared" si="1108"/>
        <v>Vert / Yellowside</v>
      </c>
      <c r="AH355" t="str">
        <f t="shared" si="1109"/>
        <v>Vert / Turquoise</v>
      </c>
    </row>
    <row r="356" spans="1:34" ht="60" x14ac:dyDescent="0.25">
      <c r="A356" s="12" t="str">
        <f t="shared" si="1120"/>
        <v>Femelle</v>
      </c>
      <c r="B356" s="9" t="str">
        <f t="shared" ref="B356:C356" si="1202">B32</f>
        <v>Vert / Cinnamon</v>
      </c>
      <c r="C356" s="8" t="str">
        <f t="shared" si="1202"/>
        <v>Vert / Turquoise</v>
      </c>
      <c r="D356" s="5" t="str">
        <f t="shared" si="1084"/>
        <v>FemelleVert / CinnamonVert / Turquoise</v>
      </c>
      <c r="E356" s="11" t="str">
        <f>Tables!I36</f>
        <v xml:space="preserve">Vert 
Cinnamon
Cinnamon / Turquoise
</v>
      </c>
      <c r="F356" s="7" t="str">
        <f t="shared" si="1085"/>
        <v xml:space="preserve">Vert 
</v>
      </c>
      <c r="G356" s="7" t="str">
        <f t="shared" si="1086"/>
        <v xml:space="preserve">Cinnamon
Cinnamon / Turquoise
</v>
      </c>
      <c r="H356" s="7" t="str">
        <f t="shared" si="1087"/>
        <v xml:space="preserve">Cinnamon
</v>
      </c>
      <c r="I356" s="7" t="str">
        <f t="shared" si="1088"/>
        <v xml:space="preserve">Cinnamon / Turquoise
</v>
      </c>
      <c r="J356" s="7" t="str">
        <f t="shared" si="1079"/>
        <v xml:space="preserve">Cinnamon / Turquoise
</v>
      </c>
      <c r="K356" s="7" t="str">
        <f t="shared" si="1089"/>
        <v/>
      </c>
      <c r="L356" s="7" t="str">
        <f t="shared" si="1080"/>
        <v/>
      </c>
      <c r="M356" s="7" t="str">
        <f t="shared" si="1090"/>
        <v/>
      </c>
      <c r="N356" s="7" t="str">
        <f t="shared" ref="N356" si="1203">IF(ISERROR(SEARCH(CHAR(10),M356,1)),M356,LEFT(M356,SEARCH(CHAR(10),M356,1)))</f>
        <v/>
      </c>
      <c r="O356" s="7" t="str">
        <f t="shared" si="1092"/>
        <v/>
      </c>
      <c r="P356" s="7" t="str">
        <f t="shared" ref="P356" si="1204">IF(ISERROR(SEARCH(CHAR(10),O356,1)),O356,LEFT(O356,SEARCH(CHAR(10),O356,1)))</f>
        <v/>
      </c>
      <c r="Q356" s="7" t="str">
        <f t="shared" si="1094"/>
        <v/>
      </c>
      <c r="R356" s="7" t="str">
        <f t="shared" si="1095"/>
        <v/>
      </c>
      <c r="S356" s="7" t="str">
        <f t="shared" si="1096"/>
        <v/>
      </c>
      <c r="T356" s="7" t="str">
        <f t="shared" si="1097"/>
        <v/>
      </c>
      <c r="U356" s="7" t="str">
        <f t="shared" si="1098"/>
        <v/>
      </c>
      <c r="V356" s="7" t="str">
        <f t="shared" si="1099"/>
        <v/>
      </c>
      <c r="W356" s="7" t="str">
        <f t="shared" si="1100"/>
        <v/>
      </c>
      <c r="X356" s="7" t="str">
        <f t="shared" si="1101"/>
        <v/>
      </c>
      <c r="Y356" s="7" t="str">
        <f t="shared" si="1102"/>
        <v/>
      </c>
      <c r="Z356" s="7" t="str">
        <f t="shared" si="1103"/>
        <v/>
      </c>
      <c r="AA356" s="7" t="str">
        <f t="shared" si="1104"/>
        <v/>
      </c>
      <c r="AB356" s="7" t="str">
        <f t="shared" si="1105"/>
        <v/>
      </c>
      <c r="AC356" s="7" t="str">
        <f t="shared" si="1106"/>
        <v/>
      </c>
      <c r="AD356" s="7"/>
      <c r="AE356" s="7"/>
      <c r="AF356" t="str">
        <f t="shared" si="1107"/>
        <v>Femelle</v>
      </c>
      <c r="AG356" t="str">
        <f t="shared" si="1108"/>
        <v>Vert / Cinnamon</v>
      </c>
      <c r="AH356" t="str">
        <f t="shared" si="1109"/>
        <v>Vert / Turquoise</v>
      </c>
    </row>
    <row r="357" spans="1:34" ht="45" x14ac:dyDescent="0.25">
      <c r="A357" s="12" t="str">
        <f t="shared" si="1120"/>
        <v>Femelle</v>
      </c>
      <c r="B357" s="9" t="str">
        <f t="shared" ref="B357:C357" si="1205">B33</f>
        <v>Vert / Turquoise</v>
      </c>
      <c r="C357" s="8" t="str">
        <f t="shared" si="1205"/>
        <v>Vert / Turquoise</v>
      </c>
      <c r="D357" s="5" t="str">
        <f t="shared" si="1084"/>
        <v>FemelleVert / TurquoiseVert / Turquoise</v>
      </c>
      <c r="E357" s="11" t="str">
        <f>Tables!I37</f>
        <v xml:space="preserve">vert
Vert / turquoise
Turquoise </v>
      </c>
      <c r="F357" s="7" t="str">
        <f t="shared" si="1085"/>
        <v xml:space="preserve">vert
</v>
      </c>
      <c r="G357" s="7" t="str">
        <f t="shared" si="1086"/>
        <v xml:space="preserve">Vert / turquoise
Turquoise </v>
      </c>
      <c r="H357" s="7" t="str">
        <f t="shared" si="1087"/>
        <v xml:space="preserve">Vert / turquoise
</v>
      </c>
      <c r="I357" s="7" t="str">
        <f t="shared" si="1088"/>
        <v xml:space="preserve">Turquoise </v>
      </c>
      <c r="J357" s="7" t="str">
        <f t="shared" si="1079"/>
        <v xml:space="preserve">Turquoise </v>
      </c>
      <c r="K357" s="7" t="str">
        <f t="shared" si="1089"/>
        <v/>
      </c>
      <c r="L357" s="7" t="str">
        <f t="shared" si="1080"/>
        <v/>
      </c>
      <c r="M357" s="7" t="str">
        <f t="shared" si="1090"/>
        <v/>
      </c>
      <c r="N357" s="7" t="str">
        <f t="shared" ref="N357" si="1206">IF(ISERROR(SEARCH(CHAR(10),M357,1)),M357,LEFT(M357,SEARCH(CHAR(10),M357,1)))</f>
        <v/>
      </c>
      <c r="O357" s="7" t="str">
        <f t="shared" si="1092"/>
        <v/>
      </c>
      <c r="P357" s="7" t="str">
        <f t="shared" ref="P357" si="1207">IF(ISERROR(SEARCH(CHAR(10),O357,1)),O357,LEFT(O357,SEARCH(CHAR(10),O357,1)))</f>
        <v/>
      </c>
      <c r="Q357" s="7" t="str">
        <f t="shared" si="1094"/>
        <v/>
      </c>
      <c r="R357" s="7" t="str">
        <f t="shared" si="1095"/>
        <v/>
      </c>
      <c r="S357" s="7" t="str">
        <f t="shared" si="1096"/>
        <v/>
      </c>
      <c r="T357" s="7" t="str">
        <f t="shared" si="1097"/>
        <v/>
      </c>
      <c r="U357" s="7" t="str">
        <f t="shared" si="1098"/>
        <v/>
      </c>
      <c r="V357" s="7" t="str">
        <f t="shared" si="1099"/>
        <v/>
      </c>
      <c r="W357" s="7" t="str">
        <f t="shared" si="1100"/>
        <v/>
      </c>
      <c r="X357" s="7" t="str">
        <f t="shared" si="1101"/>
        <v/>
      </c>
      <c r="Y357" s="7" t="str">
        <f t="shared" si="1102"/>
        <v/>
      </c>
      <c r="Z357" s="7" t="str">
        <f t="shared" si="1103"/>
        <v/>
      </c>
      <c r="AA357" s="7" t="str">
        <f t="shared" si="1104"/>
        <v/>
      </c>
      <c r="AB357" s="7" t="str">
        <f t="shared" si="1105"/>
        <v/>
      </c>
      <c r="AC357" s="7" t="str">
        <f t="shared" si="1106"/>
        <v/>
      </c>
      <c r="AD357" s="7"/>
      <c r="AE357" s="7"/>
      <c r="AF357" t="str">
        <f t="shared" si="1107"/>
        <v>Femelle</v>
      </c>
      <c r="AG357" t="str">
        <f t="shared" si="1108"/>
        <v>Vert / Turquoise</v>
      </c>
      <c r="AH357" t="str">
        <f t="shared" si="1109"/>
        <v>Vert / Turquoise</v>
      </c>
    </row>
    <row r="358" spans="1:34" ht="120" x14ac:dyDescent="0.25">
      <c r="A358" s="12" t="str">
        <f t="shared" si="1120"/>
        <v>Femelle</v>
      </c>
      <c r="B358" s="9" t="str">
        <f t="shared" ref="B358:C358" si="1208">B34</f>
        <v>Vert // Yellowside Cinnamon</v>
      </c>
      <c r="C358" s="8" t="str">
        <f t="shared" si="1208"/>
        <v>Vert / Turquoise</v>
      </c>
      <c r="D358" s="5" t="str">
        <f t="shared" si="1084"/>
        <v>FemelleVert // Yellowside CinnamonVert / Turquoise</v>
      </c>
      <c r="E358" s="11" t="str">
        <f>Tables!I38</f>
        <v>Vert
Vert / Turquoise
Yellowside
Yellowside / Turquoise
 Cinnamon   
Cinnamon / Turquoise
Pineapple
Pineapple / Turquoise</v>
      </c>
      <c r="F358" s="7" t="str">
        <f t="shared" si="1085"/>
        <v xml:space="preserve">Vert
</v>
      </c>
      <c r="G358" s="7" t="str">
        <f t="shared" si="1086"/>
        <v>Vert / Turquoise
Yellowside
Yellowside / Turquoise
 Cinnamon   
Cinnamon / Turquoise
Pineapple
Pineapple / Turquoise</v>
      </c>
      <c r="H358" s="7" t="str">
        <f t="shared" si="1087"/>
        <v xml:space="preserve">Vert / Turquoise
</v>
      </c>
      <c r="I358" s="7" t="str">
        <f t="shared" si="1088"/>
        <v>Yellowside
Yellowside / Turquoise
 Cinnamon   
Cinnamon / Turquoise
Pineapple
Pineapple / Turquoise</v>
      </c>
      <c r="J358" s="7" t="str">
        <f t="shared" si="1079"/>
        <v xml:space="preserve">Yellowside
</v>
      </c>
      <c r="K358" s="7" t="str">
        <f t="shared" si="1089"/>
        <v>Yellowside / Turquoise
 Cinnamon   
Cinnamon / Turquoise
Pineapple
Pineapple / Turquoise</v>
      </c>
      <c r="L358" s="7" t="str">
        <f t="shared" si="1080"/>
        <v xml:space="preserve">Yellowside / Turquoise
</v>
      </c>
      <c r="M358" s="7" t="str">
        <f t="shared" si="1090"/>
        <v xml:space="preserve"> Cinnamon   
Cinnamon / Turquoise
Pineapple
Pineapple / Turquoise</v>
      </c>
      <c r="N358" s="7" t="str">
        <f t="shared" ref="N358" si="1209">IF(ISERROR(SEARCH(CHAR(10),M358,1)),M358,LEFT(M358,SEARCH(CHAR(10),M358,1)))</f>
        <v xml:space="preserve"> Cinnamon   
</v>
      </c>
      <c r="O358" s="7" t="str">
        <f t="shared" si="1092"/>
        <v>Cinnamon / Turquoise
Pineapple
Pineapple / Turquoise</v>
      </c>
      <c r="P358" s="7" t="str">
        <f t="shared" ref="P358" si="1210">IF(ISERROR(SEARCH(CHAR(10),O358,1)),O358,LEFT(O358,SEARCH(CHAR(10),O358,1)))</f>
        <v xml:space="preserve">Cinnamon / Turquoise
</v>
      </c>
      <c r="Q358" s="7" t="str">
        <f t="shared" si="1094"/>
        <v>Pineapple
Pineapple / Turquoise</v>
      </c>
      <c r="R358" s="7" t="str">
        <f t="shared" si="1095"/>
        <v xml:space="preserve">Pineapple
</v>
      </c>
      <c r="S358" s="7" t="str">
        <f t="shared" si="1096"/>
        <v>Pineapple / Turquoise</v>
      </c>
      <c r="T358" s="7" t="str">
        <f t="shared" si="1097"/>
        <v>Pineapple / Turquoise</v>
      </c>
      <c r="U358" s="7" t="str">
        <f t="shared" si="1098"/>
        <v/>
      </c>
      <c r="V358" s="7" t="str">
        <f t="shared" si="1099"/>
        <v/>
      </c>
      <c r="W358" s="7" t="str">
        <f t="shared" si="1100"/>
        <v/>
      </c>
      <c r="X358" s="7" t="str">
        <f t="shared" si="1101"/>
        <v/>
      </c>
      <c r="Y358" s="7" t="str">
        <f t="shared" si="1102"/>
        <v/>
      </c>
      <c r="Z358" s="7" t="str">
        <f t="shared" si="1103"/>
        <v/>
      </c>
      <c r="AA358" s="7" t="str">
        <f t="shared" si="1104"/>
        <v/>
      </c>
      <c r="AB358" s="7" t="str">
        <f t="shared" si="1105"/>
        <v/>
      </c>
      <c r="AC358" s="7" t="str">
        <f t="shared" si="1106"/>
        <v/>
      </c>
      <c r="AD358" s="7"/>
      <c r="AE358" s="7"/>
      <c r="AF358" t="str">
        <f t="shared" si="1107"/>
        <v>Femelle</v>
      </c>
      <c r="AG358" t="str">
        <f t="shared" si="1108"/>
        <v>Vert // Yellowside Cinnamon</v>
      </c>
      <c r="AH358" t="str">
        <f t="shared" si="1109"/>
        <v>Vert / Turquoise</v>
      </c>
    </row>
    <row r="359" spans="1:34" ht="90" x14ac:dyDescent="0.25">
      <c r="A359" s="12" t="str">
        <f t="shared" si="1120"/>
        <v>Femelle</v>
      </c>
      <c r="B359" s="9" t="str">
        <f t="shared" ref="B359:C359" si="1211">B35</f>
        <v>Vert // Cinnamon Turquoise</v>
      </c>
      <c r="C359" s="8" t="str">
        <f t="shared" si="1211"/>
        <v>Vert / Turquoise</v>
      </c>
      <c r="D359" s="5" t="str">
        <f t="shared" si="1084"/>
        <v>FemelleVert // Cinnamon TurquoiseVert / Turquoise</v>
      </c>
      <c r="E359" s="11" t="str">
        <f>Tables!I39</f>
        <v>Vert
Vert / Turquoise
Cinnamon   
Cinnamon / Turquoise
Turquoise
TurquoiseCinnamon</v>
      </c>
      <c r="F359" s="7" t="str">
        <f t="shared" si="1085"/>
        <v xml:space="preserve">Vert
</v>
      </c>
      <c r="G359" s="7" t="str">
        <f t="shared" si="1086"/>
        <v>Vert / Turquoise
Cinnamon   
Cinnamon / Turquoise
Turquoise
TurquoiseCinnamon</v>
      </c>
      <c r="H359" s="7" t="str">
        <f t="shared" si="1087"/>
        <v xml:space="preserve">Vert / Turquoise
</v>
      </c>
      <c r="I359" s="7" t="str">
        <f t="shared" si="1088"/>
        <v>Cinnamon   
Cinnamon / Turquoise
Turquoise
TurquoiseCinnamon</v>
      </c>
      <c r="J359" s="7" t="str">
        <f t="shared" si="1079"/>
        <v xml:space="preserve">Cinnamon   
</v>
      </c>
      <c r="K359" s="7" t="str">
        <f t="shared" si="1089"/>
        <v>Cinnamon / Turquoise
Turquoise
TurquoiseCinnamon</v>
      </c>
      <c r="L359" s="7" t="str">
        <f t="shared" si="1080"/>
        <v xml:space="preserve">Cinnamon / Turquoise
</v>
      </c>
      <c r="M359" s="7" t="str">
        <f t="shared" si="1090"/>
        <v>Turquoise
TurquoiseCinnamon</v>
      </c>
      <c r="N359" s="7" t="str">
        <f t="shared" ref="N359" si="1212">IF(ISERROR(SEARCH(CHAR(10),M359,1)),M359,LEFT(M359,SEARCH(CHAR(10),M359,1)))</f>
        <v xml:space="preserve">Turquoise
</v>
      </c>
      <c r="O359" s="7" t="str">
        <f t="shared" si="1092"/>
        <v>TurquoiseCinnamon</v>
      </c>
      <c r="P359" s="7" t="str">
        <f t="shared" ref="P359" si="1213">IF(ISERROR(SEARCH(CHAR(10),O359,1)),O359,LEFT(O359,SEARCH(CHAR(10),O359,1)))</f>
        <v>TurquoiseCinnamon</v>
      </c>
      <c r="Q359" s="7" t="str">
        <f t="shared" si="1094"/>
        <v/>
      </c>
      <c r="R359" s="7" t="str">
        <f t="shared" si="1095"/>
        <v/>
      </c>
      <c r="S359" s="7" t="str">
        <f t="shared" si="1096"/>
        <v/>
      </c>
      <c r="T359" s="7" t="str">
        <f t="shared" si="1097"/>
        <v/>
      </c>
      <c r="U359" s="7" t="str">
        <f t="shared" si="1098"/>
        <v/>
      </c>
      <c r="V359" s="7" t="str">
        <f t="shared" si="1099"/>
        <v/>
      </c>
      <c r="W359" s="7" t="str">
        <f t="shared" si="1100"/>
        <v/>
      </c>
      <c r="X359" s="7" t="str">
        <f t="shared" si="1101"/>
        <v/>
      </c>
      <c r="Y359" s="7" t="str">
        <f t="shared" si="1102"/>
        <v/>
      </c>
      <c r="Z359" s="7" t="str">
        <f t="shared" si="1103"/>
        <v/>
      </c>
      <c r="AA359" s="7" t="str">
        <f t="shared" si="1104"/>
        <v/>
      </c>
      <c r="AB359" s="7" t="str">
        <f t="shared" si="1105"/>
        <v/>
      </c>
      <c r="AC359" s="7" t="str">
        <f t="shared" si="1106"/>
        <v/>
      </c>
      <c r="AD359" s="7"/>
      <c r="AE359" s="7"/>
      <c r="AF359" t="str">
        <f t="shared" si="1107"/>
        <v>Femelle</v>
      </c>
      <c r="AG359" t="str">
        <f t="shared" si="1108"/>
        <v>Vert // Cinnamon Turquoise</v>
      </c>
      <c r="AH359" t="str">
        <f t="shared" si="1109"/>
        <v>Vert / Turquoise</v>
      </c>
    </row>
    <row r="360" spans="1:34" ht="90" x14ac:dyDescent="0.25">
      <c r="A360" s="12" t="str">
        <f t="shared" si="1120"/>
        <v>Femelle</v>
      </c>
      <c r="B360" s="9" t="str">
        <f t="shared" ref="B360:C360" si="1214">B36</f>
        <v>vert // yellowside turquoise</v>
      </c>
      <c r="C360" s="8" t="str">
        <f t="shared" si="1214"/>
        <v>Vert / Turquoise</v>
      </c>
      <c r="D360" s="5" t="str">
        <f t="shared" si="1084"/>
        <v>Femellevert // yellowside turquoiseVert / Turquoise</v>
      </c>
      <c r="E360" s="11" t="str">
        <f>Tables!I40</f>
        <v>vert 
vert / turquoise
yellowside
yellowside / turquoise  
Turquoise
TurquoiseYellowside</v>
      </c>
      <c r="F360" s="7" t="str">
        <f t="shared" si="1085"/>
        <v xml:space="preserve">vert 
</v>
      </c>
      <c r="G360" s="7" t="str">
        <f t="shared" si="1086"/>
        <v>vert / turquoise
yellowside
yellowside / turquoise  
Turquoise
TurquoiseYellowside</v>
      </c>
      <c r="H360" s="7" t="str">
        <f t="shared" si="1087"/>
        <v xml:space="preserve">vert / turquoise
</v>
      </c>
      <c r="I360" s="7" t="str">
        <f t="shared" si="1088"/>
        <v>yellowside
yellowside / turquoise  
Turquoise
TurquoiseYellowside</v>
      </c>
      <c r="J360" s="7" t="str">
        <f t="shared" si="1079"/>
        <v xml:space="preserve">yellowside
</v>
      </c>
      <c r="K360" s="7" t="str">
        <f t="shared" si="1089"/>
        <v>yellowside / turquoise  
Turquoise
TurquoiseYellowside</v>
      </c>
      <c r="L360" s="7" t="str">
        <f t="shared" si="1080"/>
        <v xml:space="preserve">yellowside / turquoise  
</v>
      </c>
      <c r="M360" s="7" t="str">
        <f t="shared" si="1090"/>
        <v>Turquoise
TurquoiseYellowside</v>
      </c>
      <c r="N360" s="7" t="str">
        <f t="shared" ref="N360" si="1215">IF(ISERROR(SEARCH(CHAR(10),M360,1)),M360,LEFT(M360,SEARCH(CHAR(10),M360,1)))</f>
        <v xml:space="preserve">Turquoise
</v>
      </c>
      <c r="O360" s="7" t="str">
        <f t="shared" si="1092"/>
        <v>TurquoiseYellowside</v>
      </c>
      <c r="P360" s="7" t="str">
        <f t="shared" ref="P360" si="1216">IF(ISERROR(SEARCH(CHAR(10),O360,1)),O360,LEFT(O360,SEARCH(CHAR(10),O360,1)))</f>
        <v>TurquoiseYellowside</v>
      </c>
      <c r="Q360" s="7" t="str">
        <f t="shared" si="1094"/>
        <v/>
      </c>
      <c r="R360" s="7" t="str">
        <f t="shared" si="1095"/>
        <v/>
      </c>
      <c r="S360" s="7" t="str">
        <f t="shared" si="1096"/>
        <v/>
      </c>
      <c r="T360" s="7" t="str">
        <f t="shared" si="1097"/>
        <v/>
      </c>
      <c r="U360" s="7" t="str">
        <f t="shared" si="1098"/>
        <v/>
      </c>
      <c r="V360" s="7" t="str">
        <f t="shared" si="1099"/>
        <v/>
      </c>
      <c r="W360" s="7" t="str">
        <f t="shared" si="1100"/>
        <v/>
      </c>
      <c r="X360" s="7" t="str">
        <f t="shared" si="1101"/>
        <v/>
      </c>
      <c r="Y360" s="7" t="str">
        <f t="shared" si="1102"/>
        <v/>
      </c>
      <c r="Z360" s="7" t="str">
        <f t="shared" si="1103"/>
        <v/>
      </c>
      <c r="AA360" s="7" t="str">
        <f t="shared" si="1104"/>
        <v/>
      </c>
      <c r="AB360" s="7" t="str">
        <f t="shared" si="1105"/>
        <v/>
      </c>
      <c r="AC360" s="7" t="str">
        <f t="shared" si="1106"/>
        <v/>
      </c>
      <c r="AD360" s="7"/>
      <c r="AE360" s="7"/>
      <c r="AF360" t="str">
        <f t="shared" si="1107"/>
        <v>Femelle</v>
      </c>
      <c r="AG360" t="str">
        <f t="shared" si="1108"/>
        <v>vert // yellowside turquoise</v>
      </c>
      <c r="AH360" t="str">
        <f t="shared" si="1109"/>
        <v>Vert / Turquoise</v>
      </c>
    </row>
    <row r="361" spans="1:34" ht="180" x14ac:dyDescent="0.25">
      <c r="A361" s="12" t="str">
        <f t="shared" si="1120"/>
        <v>Femelle</v>
      </c>
      <c r="B361" s="9" t="str">
        <f t="shared" ref="B361:C361" si="1217">B37</f>
        <v>Vert /// Yellowside Cinnamon  Turquoise</v>
      </c>
      <c r="C361" s="8" t="str">
        <f t="shared" si="1217"/>
        <v>Vert / Turquoise</v>
      </c>
      <c r="D361" s="5" t="str">
        <f t="shared" si="1084"/>
        <v>FemelleVert /// Yellowside Cinnamon  TurquoiseVert / Turquoise</v>
      </c>
      <c r="E361" s="11" t="str">
        <f>Tables!I41</f>
        <v>Vert
Vert / Turquoise
Yellowside
Yellowside / Turquoise
 Cinnamon   
Cinnamon / Turquoise
Pineapple
Pineapple / Turquoise
Turquoise
TurquoiseCinnamon
TurquoiseYellowside
TurquoisePineapple</v>
      </c>
      <c r="F361" s="7" t="str">
        <f t="shared" si="1085"/>
        <v xml:space="preserve">Vert
</v>
      </c>
      <c r="G361" s="7" t="str">
        <f t="shared" si="1086"/>
        <v>Vert / Turquoise
Yellowside
Yellowside / Turquoise
 Cinnamon   
Cinnamon / Turquoise
Pineapple
Pineapple / Turquoise
Turquoise
TurquoiseCinnamon
TurquoiseYellowside
TurquoisePineapple</v>
      </c>
      <c r="H361" s="7" t="str">
        <f t="shared" si="1087"/>
        <v xml:space="preserve">Vert / Turquoise
</v>
      </c>
      <c r="I361" s="7" t="str">
        <f t="shared" si="1088"/>
        <v>Yellowside
Yellowside / Turquoise
 Cinnamon   
Cinnamon / Turquoise
Pineapple
Pineapple / Turquoise
Turquoise
TurquoiseCinnamon
TurquoiseYellowside
TurquoisePineapple</v>
      </c>
      <c r="J361" s="7" t="str">
        <f t="shared" si="1079"/>
        <v xml:space="preserve">Yellowside
</v>
      </c>
      <c r="K361" s="7" t="str">
        <f t="shared" si="1089"/>
        <v>Yellowside / Turquoise
 Cinnamon   
Cinnamon / Turquoise
Pineapple
Pineapple / Turquoise
Turquoise
TurquoiseCinnamon
TurquoiseYellowside
TurquoisePineapple</v>
      </c>
      <c r="L361" s="7" t="str">
        <f t="shared" si="1080"/>
        <v xml:space="preserve">Yellowside / Turquoise
</v>
      </c>
      <c r="M361" s="7" t="str">
        <f t="shared" si="1090"/>
        <v xml:space="preserve"> Cinnamon   
Cinnamon / Turquoise
Pineapple
Pineapple / Turquoise
Turquoise
TurquoiseCinnamon
TurquoiseYellowside
TurquoisePineapple</v>
      </c>
      <c r="N361" s="7" t="str">
        <f t="shared" ref="N361" si="1218">IF(ISERROR(SEARCH(CHAR(10),M361,1)),M361,LEFT(M361,SEARCH(CHAR(10),M361,1)))</f>
        <v xml:space="preserve"> Cinnamon   
</v>
      </c>
      <c r="O361" s="7" t="str">
        <f t="shared" si="1092"/>
        <v>Cinnamon / Turquoise
Pineapple
Pineapple / Turquoise
Turquoise
TurquoiseCinnamon
TurquoiseYellowside
TurquoisePineapple</v>
      </c>
      <c r="P361" s="7" t="str">
        <f t="shared" ref="P361" si="1219">IF(ISERROR(SEARCH(CHAR(10),O361,1)),O361,LEFT(O361,SEARCH(CHAR(10),O361,1)))</f>
        <v xml:space="preserve">Cinnamon / Turquoise
</v>
      </c>
      <c r="Q361" s="7" t="str">
        <f t="shared" si="1094"/>
        <v>Pineapple
Pineapple / Turquoise
Turquoise
TurquoiseCinnamon
TurquoiseYellowside
TurquoisePineapple</v>
      </c>
      <c r="R361" s="7" t="str">
        <f t="shared" si="1095"/>
        <v xml:space="preserve">Pineapple
</v>
      </c>
      <c r="S361" s="7" t="str">
        <f t="shared" si="1096"/>
        <v>Pineapple / Turquoise
Turquoise
TurquoiseCinnamon
TurquoiseYellowside
TurquoisePineapple</v>
      </c>
      <c r="T361" s="7" t="str">
        <f t="shared" si="1097"/>
        <v xml:space="preserve">Pineapple / Turquoise
</v>
      </c>
      <c r="U361" s="7" t="str">
        <f t="shared" si="1098"/>
        <v>Turquoise
TurquoiseCinnamon
TurquoiseYellowside
TurquoisePineapple</v>
      </c>
      <c r="V361" s="7" t="str">
        <f t="shared" si="1099"/>
        <v xml:space="preserve">Turquoise
</v>
      </c>
      <c r="W361" s="7" t="str">
        <f t="shared" si="1100"/>
        <v>TurquoiseCinnamon
TurquoiseYellowside
TurquoisePineapple</v>
      </c>
      <c r="X361" s="7" t="str">
        <f t="shared" si="1101"/>
        <v xml:space="preserve">TurquoiseCinnamon
</v>
      </c>
      <c r="Y361" s="7" t="str">
        <f t="shared" si="1102"/>
        <v>TurquoiseYellowside
TurquoisePineapple</v>
      </c>
      <c r="Z361" s="7" t="str">
        <f t="shared" si="1103"/>
        <v xml:space="preserve">TurquoiseYellowside
</v>
      </c>
      <c r="AA361" s="7" t="str">
        <f t="shared" si="1104"/>
        <v>TurquoisePineapple</v>
      </c>
      <c r="AB361" s="7" t="str">
        <f t="shared" si="1105"/>
        <v>TurquoisePineapple</v>
      </c>
      <c r="AC361" s="7" t="str">
        <f t="shared" si="1106"/>
        <v/>
      </c>
      <c r="AD361" s="7"/>
      <c r="AE361" s="7"/>
      <c r="AF361" t="str">
        <f t="shared" si="1107"/>
        <v>Femelle</v>
      </c>
      <c r="AG361" t="str">
        <f t="shared" si="1108"/>
        <v>Vert /// Yellowside Cinnamon  Turquoise</v>
      </c>
      <c r="AH361" t="str">
        <f t="shared" si="1109"/>
        <v>Vert / Turquoise</v>
      </c>
    </row>
    <row r="362" spans="1:34" ht="30" x14ac:dyDescent="0.25">
      <c r="A362" s="12" t="str">
        <f t="shared" si="1120"/>
        <v>Femelle</v>
      </c>
      <c r="B362" s="9" t="str">
        <f t="shared" ref="B362:C362" si="1220">B38</f>
        <v>Yellowside</v>
      </c>
      <c r="C362" s="8" t="str">
        <f t="shared" si="1220"/>
        <v>Vert / Turquoise</v>
      </c>
      <c r="D362" s="5" t="str">
        <f t="shared" si="1084"/>
        <v>FemelleYellowsideVert / Turquoise</v>
      </c>
      <c r="E362" s="11" t="str">
        <f>Tables!I42</f>
        <v>Yellowside
Yellowside / Turquoise</v>
      </c>
      <c r="F362" s="7" t="str">
        <f t="shared" si="1085"/>
        <v xml:space="preserve">Yellowside
</v>
      </c>
      <c r="G362" s="7" t="str">
        <f t="shared" si="1086"/>
        <v>Yellowside / Turquoise</v>
      </c>
      <c r="H362" s="7" t="str">
        <f t="shared" si="1087"/>
        <v>Yellowside / Turquoise</v>
      </c>
      <c r="I362" s="7" t="str">
        <f t="shared" si="1088"/>
        <v/>
      </c>
      <c r="J362" s="7" t="str">
        <f t="shared" si="1079"/>
        <v/>
      </c>
      <c r="K362" s="7" t="str">
        <f t="shared" si="1089"/>
        <v/>
      </c>
      <c r="L362" s="7" t="str">
        <f t="shared" si="1080"/>
        <v/>
      </c>
      <c r="M362" s="7" t="str">
        <f t="shared" si="1090"/>
        <v/>
      </c>
      <c r="N362" s="7" t="str">
        <f t="shared" ref="N362" si="1221">IF(ISERROR(SEARCH(CHAR(10),M362,1)),M362,LEFT(M362,SEARCH(CHAR(10),M362,1)))</f>
        <v/>
      </c>
      <c r="O362" s="7" t="str">
        <f t="shared" si="1092"/>
        <v/>
      </c>
      <c r="P362" s="7" t="str">
        <f t="shared" ref="P362" si="1222">IF(ISERROR(SEARCH(CHAR(10),O362,1)),O362,LEFT(O362,SEARCH(CHAR(10),O362,1)))</f>
        <v/>
      </c>
      <c r="Q362" s="7" t="str">
        <f t="shared" si="1094"/>
        <v/>
      </c>
      <c r="R362" s="7" t="str">
        <f t="shared" si="1095"/>
        <v/>
      </c>
      <c r="S362" s="7" t="str">
        <f t="shared" si="1096"/>
        <v/>
      </c>
      <c r="T362" s="7" t="str">
        <f t="shared" si="1097"/>
        <v/>
      </c>
      <c r="U362" s="7" t="str">
        <f t="shared" si="1098"/>
        <v/>
      </c>
      <c r="V362" s="7" t="str">
        <f t="shared" si="1099"/>
        <v/>
      </c>
      <c r="W362" s="7" t="str">
        <f t="shared" si="1100"/>
        <v/>
      </c>
      <c r="X362" s="7" t="str">
        <f t="shared" si="1101"/>
        <v/>
      </c>
      <c r="Y362" s="7" t="str">
        <f t="shared" si="1102"/>
        <v/>
      </c>
      <c r="Z362" s="7" t="str">
        <f t="shared" si="1103"/>
        <v/>
      </c>
      <c r="AA362" s="7" t="str">
        <f t="shared" si="1104"/>
        <v/>
      </c>
      <c r="AB362" s="7" t="str">
        <f t="shared" si="1105"/>
        <v/>
      </c>
      <c r="AC362" s="7" t="str">
        <f t="shared" si="1106"/>
        <v/>
      </c>
      <c r="AD362" s="7"/>
      <c r="AE362" s="7"/>
      <c r="AF362" t="str">
        <f t="shared" si="1107"/>
        <v>Femelle</v>
      </c>
      <c r="AG362" t="str">
        <f t="shared" si="1108"/>
        <v>Yellowside</v>
      </c>
      <c r="AH362" t="str">
        <f t="shared" si="1109"/>
        <v>Vert / Turquoise</v>
      </c>
    </row>
    <row r="363" spans="1:34" ht="60" x14ac:dyDescent="0.25">
      <c r="A363" s="12" t="str">
        <f t="shared" si="1120"/>
        <v>Femelle</v>
      </c>
      <c r="B363" s="9" t="str">
        <f t="shared" ref="B363:C363" si="1223">B39</f>
        <v xml:space="preserve">Yellowside / Cinamon </v>
      </c>
      <c r="C363" s="8" t="str">
        <f t="shared" si="1223"/>
        <v>Vert / Turquoise</v>
      </c>
      <c r="D363" s="5" t="str">
        <f t="shared" si="1084"/>
        <v>FemelleYellowside / Cinamon Vert / Turquoise</v>
      </c>
      <c r="E363" s="11" t="str">
        <f>Tables!I43</f>
        <v>Yellowside
Yellowside / Turquoise
Pineapple
Pineapple / Turquoise</v>
      </c>
      <c r="F363" s="7" t="str">
        <f t="shared" si="1085"/>
        <v xml:space="preserve">Yellowside
</v>
      </c>
      <c r="G363" s="7" t="str">
        <f t="shared" si="1086"/>
        <v>Yellowside / Turquoise
Pineapple
Pineapple / Turquoise</v>
      </c>
      <c r="H363" s="7" t="str">
        <f t="shared" si="1087"/>
        <v xml:space="preserve">Yellowside / Turquoise
</v>
      </c>
      <c r="I363" s="7" t="str">
        <f t="shared" si="1088"/>
        <v>Pineapple
Pineapple / Turquoise</v>
      </c>
      <c r="J363" s="7" t="str">
        <f t="shared" si="1079"/>
        <v xml:space="preserve">Pineapple
</v>
      </c>
      <c r="K363" s="7" t="str">
        <f t="shared" si="1089"/>
        <v>Pineapple / Turquoise</v>
      </c>
      <c r="L363" s="7" t="str">
        <f t="shared" si="1080"/>
        <v>Pineapple / Turquoise</v>
      </c>
      <c r="M363" s="7" t="str">
        <f t="shared" si="1090"/>
        <v/>
      </c>
      <c r="N363" s="7" t="str">
        <f t="shared" ref="N363" si="1224">IF(ISERROR(SEARCH(CHAR(10),M363,1)),M363,LEFT(M363,SEARCH(CHAR(10),M363,1)))</f>
        <v/>
      </c>
      <c r="O363" s="7" t="str">
        <f t="shared" si="1092"/>
        <v/>
      </c>
      <c r="P363" s="7" t="str">
        <f t="shared" ref="P363" si="1225">IF(ISERROR(SEARCH(CHAR(10),O363,1)),O363,LEFT(O363,SEARCH(CHAR(10),O363,1)))</f>
        <v/>
      </c>
      <c r="Q363" s="7" t="str">
        <f t="shared" si="1094"/>
        <v/>
      </c>
      <c r="R363" s="7" t="str">
        <f t="shared" si="1095"/>
        <v/>
      </c>
      <c r="S363" s="7" t="str">
        <f t="shared" si="1096"/>
        <v/>
      </c>
      <c r="T363" s="7" t="str">
        <f t="shared" si="1097"/>
        <v/>
      </c>
      <c r="U363" s="7" t="str">
        <f t="shared" si="1098"/>
        <v/>
      </c>
      <c r="V363" s="7" t="str">
        <f t="shared" si="1099"/>
        <v/>
      </c>
      <c r="W363" s="7" t="str">
        <f t="shared" si="1100"/>
        <v/>
      </c>
      <c r="X363" s="7" t="str">
        <f t="shared" si="1101"/>
        <v/>
      </c>
      <c r="Y363" s="7" t="str">
        <f t="shared" si="1102"/>
        <v/>
      </c>
      <c r="Z363" s="7" t="str">
        <f t="shared" si="1103"/>
        <v/>
      </c>
      <c r="AA363" s="7" t="str">
        <f t="shared" si="1104"/>
        <v/>
      </c>
      <c r="AB363" s="7" t="str">
        <f t="shared" si="1105"/>
        <v/>
      </c>
      <c r="AC363" s="7" t="str">
        <f t="shared" si="1106"/>
        <v/>
      </c>
      <c r="AD363" s="7"/>
      <c r="AE363" s="7"/>
      <c r="AF363" t="str">
        <f t="shared" si="1107"/>
        <v>Femelle</v>
      </c>
      <c r="AG363" t="str">
        <f t="shared" si="1108"/>
        <v xml:space="preserve">Yellowside / Cinamon </v>
      </c>
      <c r="AH363" t="str">
        <f t="shared" si="1109"/>
        <v>Vert / Turquoise</v>
      </c>
    </row>
    <row r="364" spans="1:34" ht="45" x14ac:dyDescent="0.25">
      <c r="A364" s="12" t="str">
        <f t="shared" si="1120"/>
        <v>Femelle</v>
      </c>
      <c r="B364" s="9" t="str">
        <f t="shared" ref="B364:C364" si="1226">B40</f>
        <v>Yellowside / Turquoise</v>
      </c>
      <c r="C364" s="8" t="str">
        <f t="shared" si="1226"/>
        <v>Vert / Turquoise</v>
      </c>
      <c r="D364" s="5" t="str">
        <f t="shared" si="1084"/>
        <v>FemelleYellowside / TurquoiseVert / Turquoise</v>
      </c>
      <c r="E364" s="11" t="str">
        <f>Tables!I44</f>
        <v>Yellowside
Yellowside / Turquoise
TurquoiseYellowside</v>
      </c>
      <c r="F364" s="7" t="str">
        <f t="shared" si="1085"/>
        <v xml:space="preserve">Yellowside
</v>
      </c>
      <c r="G364" s="7" t="str">
        <f t="shared" si="1086"/>
        <v>Yellowside / Turquoise
TurquoiseYellowside</v>
      </c>
      <c r="H364" s="7" t="str">
        <f t="shared" si="1087"/>
        <v xml:space="preserve">Yellowside / Turquoise
</v>
      </c>
      <c r="I364" s="7" t="str">
        <f t="shared" si="1088"/>
        <v>TurquoiseYellowside</v>
      </c>
      <c r="J364" s="7" t="str">
        <f t="shared" si="1079"/>
        <v>TurquoiseYellowside</v>
      </c>
      <c r="K364" s="7" t="str">
        <f t="shared" si="1089"/>
        <v/>
      </c>
      <c r="L364" s="7" t="str">
        <f t="shared" si="1080"/>
        <v/>
      </c>
      <c r="M364" s="7" t="str">
        <f t="shared" si="1090"/>
        <v/>
      </c>
      <c r="N364" s="7" t="str">
        <f t="shared" ref="N364" si="1227">IF(ISERROR(SEARCH(CHAR(10),M364,1)),M364,LEFT(M364,SEARCH(CHAR(10),M364,1)))</f>
        <v/>
      </c>
      <c r="O364" s="7" t="str">
        <f t="shared" si="1092"/>
        <v/>
      </c>
      <c r="P364" s="7" t="str">
        <f t="shared" ref="P364" si="1228">IF(ISERROR(SEARCH(CHAR(10),O364,1)),O364,LEFT(O364,SEARCH(CHAR(10),O364,1)))</f>
        <v/>
      </c>
      <c r="Q364" s="7" t="str">
        <f t="shared" si="1094"/>
        <v/>
      </c>
      <c r="R364" s="7" t="str">
        <f t="shared" si="1095"/>
        <v/>
      </c>
      <c r="S364" s="7" t="str">
        <f t="shared" si="1096"/>
        <v/>
      </c>
      <c r="T364" s="7" t="str">
        <f t="shared" si="1097"/>
        <v/>
      </c>
      <c r="U364" s="7" t="str">
        <f t="shared" si="1098"/>
        <v/>
      </c>
      <c r="V364" s="7" t="str">
        <f t="shared" si="1099"/>
        <v/>
      </c>
      <c r="W364" s="7" t="str">
        <f t="shared" si="1100"/>
        <v/>
      </c>
      <c r="X364" s="7" t="str">
        <f t="shared" si="1101"/>
        <v/>
      </c>
      <c r="Y364" s="7" t="str">
        <f t="shared" si="1102"/>
        <v/>
      </c>
      <c r="Z364" s="7" t="str">
        <f t="shared" si="1103"/>
        <v/>
      </c>
      <c r="AA364" s="7" t="str">
        <f t="shared" si="1104"/>
        <v/>
      </c>
      <c r="AB364" s="7" t="str">
        <f t="shared" si="1105"/>
        <v/>
      </c>
      <c r="AC364" s="7" t="str">
        <f t="shared" si="1106"/>
        <v/>
      </c>
      <c r="AD364" s="7"/>
      <c r="AE364" s="7"/>
      <c r="AF364" t="str">
        <f t="shared" si="1107"/>
        <v>Femelle</v>
      </c>
      <c r="AG364" t="str">
        <f t="shared" si="1108"/>
        <v>Yellowside / Turquoise</v>
      </c>
      <c r="AH364" t="str">
        <f t="shared" si="1109"/>
        <v>Vert / Turquoise</v>
      </c>
    </row>
    <row r="365" spans="1:34" ht="90" x14ac:dyDescent="0.25">
      <c r="A365" s="12" t="str">
        <f t="shared" si="1120"/>
        <v>Femelle</v>
      </c>
      <c r="B365" s="9" t="str">
        <f t="shared" ref="B365:C365" si="1229">B41</f>
        <v>Yellowside // Turquoise cinnamon</v>
      </c>
      <c r="C365" s="8" t="str">
        <f t="shared" si="1229"/>
        <v>Vert / Turquoise</v>
      </c>
      <c r="D365" s="5" t="str">
        <f t="shared" si="1084"/>
        <v>FemelleYellowside // Turquoise cinnamonVert / Turquoise</v>
      </c>
      <c r="E365" s="11" t="str">
        <f>Tables!I45</f>
        <v>Yellowside
Yellowside / Turquoise
Pineapple
Pineapple / Turquoise
TurquoiseYellowside
TurquoisePineapple</v>
      </c>
      <c r="F365" s="7" t="str">
        <f t="shared" si="1085"/>
        <v xml:space="preserve">Yellowside
</v>
      </c>
      <c r="G365" s="7" t="str">
        <f t="shared" si="1086"/>
        <v>Yellowside / Turquoise
Pineapple
Pineapple / Turquoise
TurquoiseYellowside
TurquoisePineapple</v>
      </c>
      <c r="H365" s="7" t="str">
        <f t="shared" si="1087"/>
        <v xml:space="preserve">Yellowside / Turquoise
</v>
      </c>
      <c r="I365" s="7" t="str">
        <f t="shared" si="1088"/>
        <v>Pineapple
Pineapple / Turquoise
TurquoiseYellowside
TurquoisePineapple</v>
      </c>
      <c r="J365" s="7" t="str">
        <f t="shared" si="1079"/>
        <v xml:space="preserve">Pineapple
</v>
      </c>
      <c r="K365" s="7" t="str">
        <f t="shared" si="1089"/>
        <v>Pineapple / Turquoise
TurquoiseYellowside
TurquoisePineapple</v>
      </c>
      <c r="L365" s="7" t="str">
        <f t="shared" si="1080"/>
        <v xml:space="preserve">Pineapple / Turquoise
</v>
      </c>
      <c r="M365" s="7" t="str">
        <f t="shared" si="1090"/>
        <v>TurquoiseYellowside
TurquoisePineapple</v>
      </c>
      <c r="N365" s="7" t="str">
        <f t="shared" ref="N365" si="1230">IF(ISERROR(SEARCH(CHAR(10),M365,1)),M365,LEFT(M365,SEARCH(CHAR(10),M365,1)))</f>
        <v xml:space="preserve">TurquoiseYellowside
</v>
      </c>
      <c r="O365" s="7" t="str">
        <f t="shared" si="1092"/>
        <v>TurquoisePineapple</v>
      </c>
      <c r="P365" s="7" t="str">
        <f t="shared" ref="P365" si="1231">IF(ISERROR(SEARCH(CHAR(10),O365,1)),O365,LEFT(O365,SEARCH(CHAR(10),O365,1)))</f>
        <v>TurquoisePineapple</v>
      </c>
      <c r="Q365" s="7" t="str">
        <f t="shared" si="1094"/>
        <v/>
      </c>
      <c r="R365" s="7" t="str">
        <f t="shared" si="1095"/>
        <v/>
      </c>
      <c r="S365" s="7" t="str">
        <f t="shared" si="1096"/>
        <v/>
      </c>
      <c r="T365" s="7" t="str">
        <f t="shared" si="1097"/>
        <v/>
      </c>
      <c r="U365" s="7" t="str">
        <f t="shared" si="1098"/>
        <v/>
      </c>
      <c r="V365" s="7" t="str">
        <f t="shared" si="1099"/>
        <v/>
      </c>
      <c r="W365" s="7" t="str">
        <f t="shared" si="1100"/>
        <v/>
      </c>
      <c r="X365" s="7" t="str">
        <f t="shared" si="1101"/>
        <v/>
      </c>
      <c r="Y365" s="7" t="str">
        <f t="shared" si="1102"/>
        <v/>
      </c>
      <c r="Z365" s="7" t="str">
        <f t="shared" si="1103"/>
        <v/>
      </c>
      <c r="AA365" s="7" t="str">
        <f t="shared" si="1104"/>
        <v/>
      </c>
      <c r="AB365" s="7" t="str">
        <f t="shared" si="1105"/>
        <v/>
      </c>
      <c r="AC365" s="7" t="str">
        <f t="shared" si="1106"/>
        <v/>
      </c>
      <c r="AD365" s="7"/>
      <c r="AE365" s="7"/>
      <c r="AF365" t="str">
        <f t="shared" si="1107"/>
        <v>Femelle</v>
      </c>
      <c r="AG365" t="str">
        <f t="shared" si="1108"/>
        <v>Yellowside // Turquoise cinnamon</v>
      </c>
      <c r="AH365" t="str">
        <f t="shared" si="1109"/>
        <v>Vert / Turquoise</v>
      </c>
    </row>
    <row r="366" spans="1:34" ht="30" x14ac:dyDescent="0.25">
      <c r="A366" s="12" t="str">
        <f t="shared" si="1120"/>
        <v>Femelle</v>
      </c>
      <c r="B366" s="9" t="str">
        <f t="shared" ref="B366:C366" si="1232">B42</f>
        <v>Cinnamon</v>
      </c>
      <c r="C366" s="8" t="str">
        <f t="shared" si="1232"/>
        <v>Vert / Turquoise</v>
      </c>
      <c r="D366" s="5" t="str">
        <f t="shared" si="1084"/>
        <v>FemelleCinnamonVert / Turquoise</v>
      </c>
      <c r="E366" s="11" t="str">
        <f>Tables!I46</f>
        <v>Cinnamon
Cinnamon / Turquoise</v>
      </c>
      <c r="F366" s="7" t="str">
        <f t="shared" si="1085"/>
        <v xml:space="preserve">Cinnamon
</v>
      </c>
      <c r="G366" s="7" t="str">
        <f t="shared" si="1086"/>
        <v>Cinnamon / Turquoise</v>
      </c>
      <c r="H366" s="7" t="str">
        <f t="shared" si="1087"/>
        <v>Cinnamon / Turquoise</v>
      </c>
      <c r="I366" s="7" t="str">
        <f t="shared" si="1088"/>
        <v/>
      </c>
      <c r="J366" s="7" t="str">
        <f t="shared" si="1079"/>
        <v/>
      </c>
      <c r="K366" s="7" t="str">
        <f t="shared" si="1089"/>
        <v/>
      </c>
      <c r="L366" s="7" t="str">
        <f t="shared" si="1080"/>
        <v/>
      </c>
      <c r="M366" s="7" t="str">
        <f t="shared" si="1090"/>
        <v/>
      </c>
      <c r="N366" s="7" t="str">
        <f t="shared" ref="N366" si="1233">IF(ISERROR(SEARCH(CHAR(10),M366,1)),M366,LEFT(M366,SEARCH(CHAR(10),M366,1)))</f>
        <v/>
      </c>
      <c r="O366" s="7" t="str">
        <f t="shared" si="1092"/>
        <v/>
      </c>
      <c r="P366" s="7" t="str">
        <f t="shared" ref="P366" si="1234">IF(ISERROR(SEARCH(CHAR(10),O366,1)),O366,LEFT(O366,SEARCH(CHAR(10),O366,1)))</f>
        <v/>
      </c>
      <c r="Q366" s="7" t="str">
        <f t="shared" si="1094"/>
        <v/>
      </c>
      <c r="R366" s="7" t="str">
        <f t="shared" si="1095"/>
        <v/>
      </c>
      <c r="S366" s="7" t="str">
        <f t="shared" si="1096"/>
        <v/>
      </c>
      <c r="T366" s="7" t="str">
        <f t="shared" si="1097"/>
        <v/>
      </c>
      <c r="U366" s="7" t="str">
        <f t="shared" si="1098"/>
        <v/>
      </c>
      <c r="V366" s="7" t="str">
        <f t="shared" si="1099"/>
        <v/>
      </c>
      <c r="W366" s="7" t="str">
        <f t="shared" si="1100"/>
        <v/>
      </c>
      <c r="X366" s="7" t="str">
        <f t="shared" si="1101"/>
        <v/>
      </c>
      <c r="Y366" s="7" t="str">
        <f t="shared" si="1102"/>
        <v/>
      </c>
      <c r="Z366" s="7" t="str">
        <f t="shared" si="1103"/>
        <v/>
      </c>
      <c r="AA366" s="7" t="str">
        <f t="shared" si="1104"/>
        <v/>
      </c>
      <c r="AB366" s="7" t="str">
        <f t="shared" si="1105"/>
        <v/>
      </c>
      <c r="AC366" s="7" t="str">
        <f t="shared" si="1106"/>
        <v/>
      </c>
      <c r="AD366" s="7"/>
      <c r="AE366" s="7"/>
      <c r="AF366" t="str">
        <f t="shared" si="1107"/>
        <v>Femelle</v>
      </c>
      <c r="AG366" t="str">
        <f t="shared" si="1108"/>
        <v>Cinnamon</v>
      </c>
      <c r="AH366" t="str">
        <f t="shared" si="1109"/>
        <v>Vert / Turquoise</v>
      </c>
    </row>
    <row r="367" spans="1:34" ht="60" x14ac:dyDescent="0.25">
      <c r="A367" s="12" t="str">
        <f t="shared" si="1120"/>
        <v>Femelle</v>
      </c>
      <c r="B367" s="9" t="str">
        <f t="shared" ref="B367:C367" si="1235">B43</f>
        <v>cinnamon / yellowside</v>
      </c>
      <c r="C367" s="8" t="str">
        <f t="shared" si="1235"/>
        <v>Vert / Turquoise</v>
      </c>
      <c r="D367" s="5" t="str">
        <f t="shared" si="1084"/>
        <v>Femellecinnamon / yellowsideVert / Turquoise</v>
      </c>
      <c r="E367" s="11" t="str">
        <f>Tables!I47</f>
        <v>Cinnamon
Cinnamon / Turquoise
Pineapple
Pineapple / Turquoise</v>
      </c>
      <c r="F367" s="7" t="str">
        <f t="shared" si="1085"/>
        <v xml:space="preserve">Cinnamon
</v>
      </c>
      <c r="G367" s="7" t="str">
        <f t="shared" si="1086"/>
        <v>Cinnamon / Turquoise
Pineapple
Pineapple / Turquoise</v>
      </c>
      <c r="H367" s="7" t="str">
        <f t="shared" si="1087"/>
        <v xml:space="preserve">Cinnamon / Turquoise
</v>
      </c>
      <c r="I367" s="7" t="str">
        <f t="shared" si="1088"/>
        <v>Pineapple
Pineapple / Turquoise</v>
      </c>
      <c r="J367" s="7" t="str">
        <f t="shared" si="1079"/>
        <v xml:space="preserve">Pineapple
</v>
      </c>
      <c r="K367" s="7" t="str">
        <f t="shared" si="1089"/>
        <v>Pineapple / Turquoise</v>
      </c>
      <c r="L367" s="7" t="str">
        <f t="shared" si="1080"/>
        <v>Pineapple / Turquoise</v>
      </c>
      <c r="M367" s="7" t="str">
        <f t="shared" si="1090"/>
        <v/>
      </c>
      <c r="N367" s="7" t="str">
        <f t="shared" ref="N367" si="1236">IF(ISERROR(SEARCH(CHAR(10),M367,1)),M367,LEFT(M367,SEARCH(CHAR(10),M367,1)))</f>
        <v/>
      </c>
      <c r="O367" s="7" t="str">
        <f t="shared" si="1092"/>
        <v/>
      </c>
      <c r="P367" s="7" t="str">
        <f t="shared" ref="P367" si="1237">IF(ISERROR(SEARCH(CHAR(10),O367,1)),O367,LEFT(O367,SEARCH(CHAR(10),O367,1)))</f>
        <v/>
      </c>
      <c r="Q367" s="7" t="str">
        <f t="shared" si="1094"/>
        <v/>
      </c>
      <c r="R367" s="7" t="str">
        <f t="shared" si="1095"/>
        <v/>
      </c>
      <c r="S367" s="7" t="str">
        <f t="shared" si="1096"/>
        <v/>
      </c>
      <c r="T367" s="7" t="str">
        <f t="shared" si="1097"/>
        <v/>
      </c>
      <c r="U367" s="7" t="str">
        <f t="shared" si="1098"/>
        <v/>
      </c>
      <c r="V367" s="7" t="str">
        <f t="shared" si="1099"/>
        <v/>
      </c>
      <c r="W367" s="7" t="str">
        <f t="shared" si="1100"/>
        <v/>
      </c>
      <c r="X367" s="7" t="str">
        <f t="shared" si="1101"/>
        <v/>
      </c>
      <c r="Y367" s="7" t="str">
        <f t="shared" si="1102"/>
        <v/>
      </c>
      <c r="Z367" s="7" t="str">
        <f t="shared" si="1103"/>
        <v/>
      </c>
      <c r="AA367" s="7" t="str">
        <f t="shared" si="1104"/>
        <v/>
      </c>
      <c r="AB367" s="7" t="str">
        <f t="shared" si="1105"/>
        <v/>
      </c>
      <c r="AC367" s="7" t="str">
        <f t="shared" si="1106"/>
        <v/>
      </c>
      <c r="AD367" s="7"/>
      <c r="AE367" s="7"/>
      <c r="AF367" t="str">
        <f t="shared" si="1107"/>
        <v>Femelle</v>
      </c>
      <c r="AG367" t="str">
        <f t="shared" si="1108"/>
        <v>cinnamon / yellowside</v>
      </c>
      <c r="AH367" t="str">
        <f t="shared" si="1109"/>
        <v>Vert / Turquoise</v>
      </c>
    </row>
    <row r="368" spans="1:34" ht="45" x14ac:dyDescent="0.25">
      <c r="A368" s="12" t="str">
        <f t="shared" si="1120"/>
        <v>Femelle</v>
      </c>
      <c r="B368" s="9" t="str">
        <f t="shared" ref="B368:C368" si="1238">B44</f>
        <v>cinnamon / turquoise</v>
      </c>
      <c r="C368" s="8" t="str">
        <f t="shared" si="1238"/>
        <v>Vert / Turquoise</v>
      </c>
      <c r="D368" s="5" t="str">
        <f t="shared" si="1084"/>
        <v>Femellecinnamon / turquoiseVert / Turquoise</v>
      </c>
      <c r="E368" s="11" t="str">
        <f>Tables!I48</f>
        <v>Cinnamon
Cinnamon / Turquoise
TurquoiseCinnamon</v>
      </c>
      <c r="F368" s="7" t="str">
        <f t="shared" si="1085"/>
        <v xml:space="preserve">Cinnamon
</v>
      </c>
      <c r="G368" s="7" t="str">
        <f t="shared" si="1086"/>
        <v>Cinnamon / Turquoise
TurquoiseCinnamon</v>
      </c>
      <c r="H368" s="7" t="str">
        <f t="shared" si="1087"/>
        <v xml:space="preserve">Cinnamon / Turquoise
</v>
      </c>
      <c r="I368" s="7" t="str">
        <f t="shared" si="1088"/>
        <v>TurquoiseCinnamon</v>
      </c>
      <c r="J368" s="7" t="str">
        <f t="shared" si="1079"/>
        <v>TurquoiseCinnamon</v>
      </c>
      <c r="K368" s="7" t="str">
        <f t="shared" si="1089"/>
        <v/>
      </c>
      <c r="L368" s="7" t="str">
        <f t="shared" si="1080"/>
        <v/>
      </c>
      <c r="M368" s="7" t="str">
        <f t="shared" si="1090"/>
        <v/>
      </c>
      <c r="N368" s="7" t="str">
        <f t="shared" ref="N368" si="1239">IF(ISERROR(SEARCH(CHAR(10),M368,1)),M368,LEFT(M368,SEARCH(CHAR(10),M368,1)))</f>
        <v/>
      </c>
      <c r="O368" s="7" t="str">
        <f t="shared" si="1092"/>
        <v/>
      </c>
      <c r="P368" s="7" t="str">
        <f t="shared" ref="P368" si="1240">IF(ISERROR(SEARCH(CHAR(10),O368,1)),O368,LEFT(O368,SEARCH(CHAR(10),O368,1)))</f>
        <v/>
      </c>
      <c r="Q368" s="7" t="str">
        <f t="shared" si="1094"/>
        <v/>
      </c>
      <c r="R368" s="7" t="str">
        <f t="shared" si="1095"/>
        <v/>
      </c>
      <c r="S368" s="7" t="str">
        <f t="shared" si="1096"/>
        <v/>
      </c>
      <c r="T368" s="7" t="str">
        <f t="shared" si="1097"/>
        <v/>
      </c>
      <c r="U368" s="7" t="str">
        <f t="shared" si="1098"/>
        <v/>
      </c>
      <c r="V368" s="7" t="str">
        <f t="shared" si="1099"/>
        <v/>
      </c>
      <c r="W368" s="7" t="str">
        <f t="shared" si="1100"/>
        <v/>
      </c>
      <c r="X368" s="7" t="str">
        <f t="shared" si="1101"/>
        <v/>
      </c>
      <c r="Y368" s="7" t="str">
        <f t="shared" si="1102"/>
        <v/>
      </c>
      <c r="Z368" s="7" t="str">
        <f t="shared" si="1103"/>
        <v/>
      </c>
      <c r="AA368" s="7" t="str">
        <f t="shared" si="1104"/>
        <v/>
      </c>
      <c r="AB368" s="7" t="str">
        <f t="shared" si="1105"/>
        <v/>
      </c>
      <c r="AC368" s="7" t="str">
        <f t="shared" si="1106"/>
        <v/>
      </c>
      <c r="AD368" s="7"/>
      <c r="AE368" s="7"/>
      <c r="AF368" t="str">
        <f t="shared" si="1107"/>
        <v>Femelle</v>
      </c>
      <c r="AG368" t="str">
        <f t="shared" si="1108"/>
        <v>cinnamon / turquoise</v>
      </c>
      <c r="AH368" t="str">
        <f t="shared" si="1109"/>
        <v>Vert / Turquoise</v>
      </c>
    </row>
    <row r="369" spans="1:34" ht="90" x14ac:dyDescent="0.25">
      <c r="A369" s="12" t="str">
        <f t="shared" si="1120"/>
        <v>Femelle</v>
      </c>
      <c r="B369" s="9" t="str">
        <f t="shared" ref="B369:C369" si="1241">B45</f>
        <v>cinnamon // turquoise yellowside</v>
      </c>
      <c r="C369" s="8" t="str">
        <f t="shared" si="1241"/>
        <v>Vert / Turquoise</v>
      </c>
      <c r="D369" s="5" t="str">
        <f t="shared" si="1084"/>
        <v>Femellecinnamon // turquoise yellowsideVert / Turquoise</v>
      </c>
      <c r="E369" s="11" t="str">
        <f>Tables!I49</f>
        <v>Cinnamon
Cinnamon / Turquoise
Pineapple
Pineapple / Turquoise
TurquoiseCinnamon
TurquoisePineapple</v>
      </c>
      <c r="F369" s="7" t="str">
        <f t="shared" si="1085"/>
        <v xml:space="preserve">Cinnamon
</v>
      </c>
      <c r="G369" s="7" t="str">
        <f t="shared" si="1086"/>
        <v>Cinnamon / Turquoise
Pineapple
Pineapple / Turquoise
TurquoiseCinnamon
TurquoisePineapple</v>
      </c>
      <c r="H369" s="7" t="str">
        <f t="shared" si="1087"/>
        <v xml:space="preserve">Cinnamon / Turquoise
</v>
      </c>
      <c r="I369" s="7" t="str">
        <f t="shared" si="1088"/>
        <v>Pineapple
Pineapple / Turquoise
TurquoiseCinnamon
TurquoisePineapple</v>
      </c>
      <c r="J369" s="7" t="str">
        <f t="shared" si="1079"/>
        <v xml:space="preserve">Pineapple
</v>
      </c>
      <c r="K369" s="7" t="str">
        <f t="shared" si="1089"/>
        <v>Pineapple / Turquoise
TurquoiseCinnamon
TurquoisePineapple</v>
      </c>
      <c r="L369" s="7" t="str">
        <f t="shared" si="1080"/>
        <v xml:space="preserve">Pineapple / Turquoise
</v>
      </c>
      <c r="M369" s="7" t="str">
        <f t="shared" si="1090"/>
        <v>TurquoiseCinnamon
TurquoisePineapple</v>
      </c>
      <c r="N369" s="7" t="str">
        <f t="shared" ref="N369" si="1242">IF(ISERROR(SEARCH(CHAR(10),M369,1)),M369,LEFT(M369,SEARCH(CHAR(10),M369,1)))</f>
        <v xml:space="preserve">TurquoiseCinnamon
</v>
      </c>
      <c r="O369" s="7" t="str">
        <f t="shared" si="1092"/>
        <v>TurquoisePineapple</v>
      </c>
      <c r="P369" s="7" t="str">
        <f t="shared" ref="P369" si="1243">IF(ISERROR(SEARCH(CHAR(10),O369,1)),O369,LEFT(O369,SEARCH(CHAR(10),O369,1)))</f>
        <v>TurquoisePineapple</v>
      </c>
      <c r="Q369" s="7" t="str">
        <f t="shared" si="1094"/>
        <v/>
      </c>
      <c r="R369" s="7" t="str">
        <f t="shared" si="1095"/>
        <v/>
      </c>
      <c r="S369" s="7" t="str">
        <f t="shared" si="1096"/>
        <v/>
      </c>
      <c r="T369" s="7" t="str">
        <f t="shared" si="1097"/>
        <v/>
      </c>
      <c r="U369" s="7" t="str">
        <f t="shared" si="1098"/>
        <v/>
      </c>
      <c r="V369" s="7" t="str">
        <f t="shared" si="1099"/>
        <v/>
      </c>
      <c r="W369" s="7" t="str">
        <f t="shared" si="1100"/>
        <v/>
      </c>
      <c r="X369" s="7" t="str">
        <f t="shared" si="1101"/>
        <v/>
      </c>
      <c r="Y369" s="7" t="str">
        <f t="shared" si="1102"/>
        <v/>
      </c>
      <c r="Z369" s="7" t="str">
        <f t="shared" si="1103"/>
        <v/>
      </c>
      <c r="AA369" s="7" t="str">
        <f t="shared" si="1104"/>
        <v/>
      </c>
      <c r="AB369" s="7" t="str">
        <f t="shared" si="1105"/>
        <v/>
      </c>
      <c r="AC369" s="7" t="str">
        <f t="shared" si="1106"/>
        <v/>
      </c>
      <c r="AD369" s="7"/>
      <c r="AE369" s="7"/>
      <c r="AF369" t="str">
        <f t="shared" si="1107"/>
        <v>Femelle</v>
      </c>
      <c r="AG369" t="str">
        <f t="shared" si="1108"/>
        <v>cinnamon // turquoise yellowside</v>
      </c>
      <c r="AH369" t="str">
        <f t="shared" si="1109"/>
        <v>Vert / Turquoise</v>
      </c>
    </row>
    <row r="370" spans="1:34" ht="30" x14ac:dyDescent="0.25">
      <c r="A370" s="12" t="str">
        <f t="shared" si="1120"/>
        <v>Femelle</v>
      </c>
      <c r="B370" s="9" t="str">
        <f t="shared" ref="B370:C370" si="1244">B46</f>
        <v xml:space="preserve">Pineapple </v>
      </c>
      <c r="C370" s="8" t="str">
        <f t="shared" si="1244"/>
        <v>Vert / Turquoise</v>
      </c>
      <c r="D370" s="5" t="str">
        <f t="shared" si="1084"/>
        <v>FemellePineapple Vert / Turquoise</v>
      </c>
      <c r="E370" s="11" t="str">
        <f>Tables!I50</f>
        <v>Pineapple
Pineapple / Turquoise</v>
      </c>
      <c r="F370" s="7" t="str">
        <f t="shared" si="1085"/>
        <v xml:space="preserve">Pineapple
</v>
      </c>
      <c r="G370" s="7" t="str">
        <f t="shared" si="1086"/>
        <v>Pineapple / Turquoise</v>
      </c>
      <c r="H370" s="7" t="str">
        <f t="shared" si="1087"/>
        <v>Pineapple / Turquoise</v>
      </c>
      <c r="I370" s="7" t="str">
        <f t="shared" si="1088"/>
        <v/>
      </c>
      <c r="J370" s="7" t="str">
        <f t="shared" si="1079"/>
        <v/>
      </c>
      <c r="K370" s="7" t="str">
        <f t="shared" si="1089"/>
        <v/>
      </c>
      <c r="L370" s="7" t="str">
        <f t="shared" si="1080"/>
        <v/>
      </c>
      <c r="M370" s="7" t="str">
        <f t="shared" si="1090"/>
        <v/>
      </c>
      <c r="N370" s="7" t="str">
        <f t="shared" ref="N370" si="1245">IF(ISERROR(SEARCH(CHAR(10),M370,1)),M370,LEFT(M370,SEARCH(CHAR(10),M370,1)))</f>
        <v/>
      </c>
      <c r="O370" s="7" t="str">
        <f t="shared" si="1092"/>
        <v/>
      </c>
      <c r="P370" s="7" t="str">
        <f t="shared" ref="P370" si="1246">IF(ISERROR(SEARCH(CHAR(10),O370,1)),O370,LEFT(O370,SEARCH(CHAR(10),O370,1)))</f>
        <v/>
      </c>
      <c r="Q370" s="7" t="str">
        <f t="shared" si="1094"/>
        <v/>
      </c>
      <c r="R370" s="7" t="str">
        <f t="shared" si="1095"/>
        <v/>
      </c>
      <c r="S370" s="7" t="str">
        <f t="shared" si="1096"/>
        <v/>
      </c>
      <c r="T370" s="7" t="str">
        <f t="shared" si="1097"/>
        <v/>
      </c>
      <c r="U370" s="7" t="str">
        <f t="shared" si="1098"/>
        <v/>
      </c>
      <c r="V370" s="7" t="str">
        <f t="shared" si="1099"/>
        <v/>
      </c>
      <c r="W370" s="7" t="str">
        <f t="shared" si="1100"/>
        <v/>
      </c>
      <c r="X370" s="7" t="str">
        <f t="shared" si="1101"/>
        <v/>
      </c>
      <c r="Y370" s="7" t="str">
        <f t="shared" si="1102"/>
        <v/>
      </c>
      <c r="Z370" s="7" t="str">
        <f t="shared" si="1103"/>
        <v/>
      </c>
      <c r="AA370" s="7" t="str">
        <f t="shared" si="1104"/>
        <v/>
      </c>
      <c r="AB370" s="7" t="str">
        <f t="shared" si="1105"/>
        <v/>
      </c>
      <c r="AC370" s="7" t="str">
        <f t="shared" si="1106"/>
        <v/>
      </c>
      <c r="AD370" s="7"/>
      <c r="AE370" s="7"/>
      <c r="AF370" t="str">
        <f t="shared" si="1107"/>
        <v>Femelle</v>
      </c>
      <c r="AG370" t="str">
        <f t="shared" si="1108"/>
        <v xml:space="preserve">Pineapple </v>
      </c>
      <c r="AH370" t="str">
        <f t="shared" si="1109"/>
        <v>Vert / Turquoise</v>
      </c>
    </row>
    <row r="371" spans="1:34" ht="45" x14ac:dyDescent="0.25">
      <c r="A371" s="12" t="str">
        <f t="shared" si="1120"/>
        <v>Femelle</v>
      </c>
      <c r="B371" s="9" t="str">
        <f t="shared" ref="B371:C371" si="1247">B47</f>
        <v>Pineapple / Turquoise</v>
      </c>
      <c r="C371" s="8" t="str">
        <f t="shared" si="1247"/>
        <v>Vert / Turquoise</v>
      </c>
      <c r="D371" s="5" t="str">
        <f t="shared" si="1084"/>
        <v>FemellePineapple / TurquoiseVert / Turquoise</v>
      </c>
      <c r="E371" s="11" t="str">
        <f>Tables!I51</f>
        <v>Pineapple
Pineapple / Turquoise
TurquoisePineapple</v>
      </c>
      <c r="F371" s="7" t="str">
        <f t="shared" si="1085"/>
        <v xml:space="preserve">Pineapple
</v>
      </c>
      <c r="G371" s="7" t="str">
        <f t="shared" si="1086"/>
        <v>Pineapple / Turquoise
TurquoisePineapple</v>
      </c>
      <c r="H371" s="7" t="str">
        <f t="shared" si="1087"/>
        <v xml:space="preserve">Pineapple / Turquoise
</v>
      </c>
      <c r="I371" s="7" t="str">
        <f t="shared" si="1088"/>
        <v>TurquoisePineapple</v>
      </c>
      <c r="J371" s="7" t="str">
        <f t="shared" si="1079"/>
        <v>TurquoisePineapple</v>
      </c>
      <c r="K371" s="7" t="str">
        <f t="shared" si="1089"/>
        <v/>
      </c>
      <c r="L371" s="7" t="str">
        <f t="shared" si="1080"/>
        <v/>
      </c>
      <c r="M371" s="7" t="str">
        <f t="shared" si="1090"/>
        <v/>
      </c>
      <c r="N371" s="7" t="str">
        <f t="shared" ref="N371" si="1248">IF(ISERROR(SEARCH(CHAR(10),M371,1)),M371,LEFT(M371,SEARCH(CHAR(10),M371,1)))</f>
        <v/>
      </c>
      <c r="O371" s="7" t="str">
        <f t="shared" si="1092"/>
        <v/>
      </c>
      <c r="P371" s="7" t="str">
        <f t="shared" ref="P371" si="1249">IF(ISERROR(SEARCH(CHAR(10),O371,1)),O371,LEFT(O371,SEARCH(CHAR(10),O371,1)))</f>
        <v/>
      </c>
      <c r="Q371" s="7" t="str">
        <f t="shared" si="1094"/>
        <v/>
      </c>
      <c r="R371" s="7" t="str">
        <f t="shared" si="1095"/>
        <v/>
      </c>
      <c r="S371" s="7" t="str">
        <f t="shared" si="1096"/>
        <v/>
      </c>
      <c r="T371" s="7" t="str">
        <f t="shared" si="1097"/>
        <v/>
      </c>
      <c r="U371" s="7" t="str">
        <f t="shared" si="1098"/>
        <v/>
      </c>
      <c r="V371" s="7" t="str">
        <f t="shared" si="1099"/>
        <v/>
      </c>
      <c r="W371" s="7" t="str">
        <f t="shared" si="1100"/>
        <v/>
      </c>
      <c r="X371" s="7" t="str">
        <f t="shared" si="1101"/>
        <v/>
      </c>
      <c r="Y371" s="7" t="str">
        <f t="shared" si="1102"/>
        <v/>
      </c>
      <c r="Z371" s="7" t="str">
        <f t="shared" si="1103"/>
        <v/>
      </c>
      <c r="AA371" s="7" t="str">
        <f t="shared" si="1104"/>
        <v/>
      </c>
      <c r="AB371" s="7" t="str">
        <f t="shared" si="1105"/>
        <v/>
      </c>
      <c r="AC371" s="7" t="str">
        <f t="shared" si="1106"/>
        <v/>
      </c>
      <c r="AD371" s="7"/>
      <c r="AE371" s="7"/>
      <c r="AF371" t="str">
        <f t="shared" si="1107"/>
        <v>Femelle</v>
      </c>
      <c r="AG371" t="str">
        <f t="shared" si="1108"/>
        <v>Pineapple / Turquoise</v>
      </c>
      <c r="AH371" t="str">
        <f t="shared" si="1109"/>
        <v>Vert / Turquoise</v>
      </c>
    </row>
    <row r="372" spans="1:34" ht="30" x14ac:dyDescent="0.25">
      <c r="A372" s="12" t="str">
        <f t="shared" si="1120"/>
        <v>Femelle</v>
      </c>
      <c r="B372" s="9" t="str">
        <f t="shared" ref="B372:C372" si="1250">B48</f>
        <v>Turquoise</v>
      </c>
      <c r="C372" s="8" t="str">
        <f t="shared" si="1250"/>
        <v>Vert / Turquoise</v>
      </c>
      <c r="D372" s="5" t="str">
        <f t="shared" si="1084"/>
        <v>FemelleTurquoiseVert / Turquoise</v>
      </c>
      <c r="E372" s="11" t="str">
        <f>Tables!I52</f>
        <v>Vert / Turquoise
Turquoise</v>
      </c>
      <c r="F372" s="7" t="str">
        <f t="shared" si="1085"/>
        <v xml:space="preserve">Vert / Turquoise
</v>
      </c>
      <c r="G372" s="7" t="str">
        <f t="shared" si="1086"/>
        <v>Turquoise</v>
      </c>
      <c r="H372" s="7" t="str">
        <f t="shared" si="1087"/>
        <v>Turquoise</v>
      </c>
      <c r="I372" s="7" t="str">
        <f t="shared" si="1088"/>
        <v/>
      </c>
      <c r="J372" s="7" t="str">
        <f t="shared" si="1079"/>
        <v/>
      </c>
      <c r="K372" s="7" t="str">
        <f t="shared" si="1089"/>
        <v/>
      </c>
      <c r="L372" s="7" t="str">
        <f t="shared" si="1080"/>
        <v/>
      </c>
      <c r="M372" s="7" t="str">
        <f t="shared" si="1090"/>
        <v/>
      </c>
      <c r="N372" s="7" t="str">
        <f t="shared" ref="N372" si="1251">IF(ISERROR(SEARCH(CHAR(10),M372,1)),M372,LEFT(M372,SEARCH(CHAR(10),M372,1)))</f>
        <v/>
      </c>
      <c r="O372" s="7" t="str">
        <f t="shared" si="1092"/>
        <v/>
      </c>
      <c r="P372" s="7" t="str">
        <f t="shared" ref="P372" si="1252">IF(ISERROR(SEARCH(CHAR(10),O372,1)),O372,LEFT(O372,SEARCH(CHAR(10),O372,1)))</f>
        <v/>
      </c>
      <c r="Q372" s="7" t="str">
        <f t="shared" si="1094"/>
        <v/>
      </c>
      <c r="R372" s="7" t="str">
        <f t="shared" si="1095"/>
        <v/>
      </c>
      <c r="S372" s="7" t="str">
        <f t="shared" si="1096"/>
        <v/>
      </c>
      <c r="T372" s="7" t="str">
        <f t="shared" si="1097"/>
        <v/>
      </c>
      <c r="U372" s="7" t="str">
        <f t="shared" si="1098"/>
        <v/>
      </c>
      <c r="V372" s="7" t="str">
        <f t="shared" si="1099"/>
        <v/>
      </c>
      <c r="W372" s="7" t="str">
        <f t="shared" si="1100"/>
        <v/>
      </c>
      <c r="X372" s="7" t="str">
        <f t="shared" si="1101"/>
        <v/>
      </c>
      <c r="Y372" s="7" t="str">
        <f t="shared" si="1102"/>
        <v/>
      </c>
      <c r="Z372" s="7" t="str">
        <f t="shared" si="1103"/>
        <v/>
      </c>
      <c r="AA372" s="7" t="str">
        <f t="shared" si="1104"/>
        <v/>
      </c>
      <c r="AB372" s="7" t="str">
        <f t="shared" si="1105"/>
        <v/>
      </c>
      <c r="AC372" s="7" t="str">
        <f t="shared" si="1106"/>
        <v/>
      </c>
      <c r="AD372" s="7"/>
      <c r="AE372" s="7"/>
      <c r="AF372" t="str">
        <f t="shared" si="1107"/>
        <v>Femelle</v>
      </c>
      <c r="AG372" t="str">
        <f t="shared" si="1108"/>
        <v>Turquoise</v>
      </c>
      <c r="AH372" t="str">
        <f t="shared" si="1109"/>
        <v>Vert / Turquoise</v>
      </c>
    </row>
    <row r="373" spans="1:34" ht="60" x14ac:dyDescent="0.25">
      <c r="A373" s="12" t="str">
        <f t="shared" si="1120"/>
        <v>Femelle</v>
      </c>
      <c r="B373" s="9" t="str">
        <f t="shared" ref="B373:C373" si="1253">B49</f>
        <v>turquoise / yellowside</v>
      </c>
      <c r="C373" s="8" t="str">
        <f t="shared" si="1253"/>
        <v>Vert / Turquoise</v>
      </c>
      <c r="D373" s="5" t="str">
        <f t="shared" si="1084"/>
        <v>Femelleturquoise / yellowsideVert / Turquoise</v>
      </c>
      <c r="E373" s="11" t="str">
        <f>Tables!I53</f>
        <v>Vert / Turquoise
Yellowside / Turquoise
Turquoise
TurquoiseYellowside</v>
      </c>
      <c r="F373" s="7" t="str">
        <f t="shared" si="1085"/>
        <v xml:space="preserve">Vert / Turquoise
</v>
      </c>
      <c r="G373" s="7" t="str">
        <f t="shared" si="1086"/>
        <v>Yellowside / Turquoise
Turquoise
TurquoiseYellowside</v>
      </c>
      <c r="H373" s="7" t="str">
        <f t="shared" si="1087"/>
        <v xml:space="preserve">Yellowside / Turquoise
</v>
      </c>
      <c r="I373" s="7" t="str">
        <f t="shared" si="1088"/>
        <v>Turquoise
TurquoiseYellowside</v>
      </c>
      <c r="J373" s="7" t="str">
        <f t="shared" si="1079"/>
        <v xml:space="preserve">Turquoise
</v>
      </c>
      <c r="K373" s="7" t="str">
        <f t="shared" si="1089"/>
        <v>TurquoiseYellowside</v>
      </c>
      <c r="L373" s="7" t="str">
        <f t="shared" si="1080"/>
        <v>TurquoiseYellowside</v>
      </c>
      <c r="M373" s="7" t="str">
        <f t="shared" si="1090"/>
        <v/>
      </c>
      <c r="N373" s="7" t="str">
        <f t="shared" ref="N373" si="1254">IF(ISERROR(SEARCH(CHAR(10),M373,1)),M373,LEFT(M373,SEARCH(CHAR(10),M373,1)))</f>
        <v/>
      </c>
      <c r="O373" s="7" t="str">
        <f t="shared" si="1092"/>
        <v/>
      </c>
      <c r="P373" s="7" t="str">
        <f t="shared" ref="P373" si="1255">IF(ISERROR(SEARCH(CHAR(10),O373,1)),O373,LEFT(O373,SEARCH(CHAR(10),O373,1)))</f>
        <v/>
      </c>
      <c r="Q373" s="7" t="str">
        <f t="shared" si="1094"/>
        <v/>
      </c>
      <c r="R373" s="7" t="str">
        <f t="shared" si="1095"/>
        <v/>
      </c>
      <c r="S373" s="7" t="str">
        <f t="shared" si="1096"/>
        <v/>
      </c>
      <c r="T373" s="7" t="str">
        <f t="shared" si="1097"/>
        <v/>
      </c>
      <c r="U373" s="7" t="str">
        <f t="shared" si="1098"/>
        <v/>
      </c>
      <c r="V373" s="7" t="str">
        <f t="shared" si="1099"/>
        <v/>
      </c>
      <c r="W373" s="7" t="str">
        <f t="shared" si="1100"/>
        <v/>
      </c>
      <c r="X373" s="7" t="str">
        <f t="shared" si="1101"/>
        <v/>
      </c>
      <c r="Y373" s="7" t="str">
        <f t="shared" si="1102"/>
        <v/>
      </c>
      <c r="Z373" s="7" t="str">
        <f t="shared" si="1103"/>
        <v/>
      </c>
      <c r="AA373" s="7" t="str">
        <f t="shared" si="1104"/>
        <v/>
      </c>
      <c r="AB373" s="7" t="str">
        <f t="shared" si="1105"/>
        <v/>
      </c>
      <c r="AC373" s="7" t="str">
        <f t="shared" si="1106"/>
        <v/>
      </c>
      <c r="AD373" s="7"/>
      <c r="AE373" s="7"/>
      <c r="AF373" t="str">
        <f t="shared" si="1107"/>
        <v>Femelle</v>
      </c>
      <c r="AG373" t="str">
        <f t="shared" si="1108"/>
        <v>turquoise / yellowside</v>
      </c>
      <c r="AH373" t="str">
        <f t="shared" si="1109"/>
        <v>Vert / Turquoise</v>
      </c>
    </row>
    <row r="374" spans="1:34" ht="60" x14ac:dyDescent="0.25">
      <c r="A374" s="12" t="str">
        <f t="shared" si="1120"/>
        <v>Femelle</v>
      </c>
      <c r="B374" s="9" t="str">
        <f t="shared" ref="B374:C374" si="1256">B50</f>
        <v xml:space="preserve">Turquoise / Cinnamon </v>
      </c>
      <c r="C374" s="8" t="str">
        <f t="shared" si="1256"/>
        <v>Vert / Turquoise</v>
      </c>
      <c r="D374" s="5" t="str">
        <f t="shared" si="1084"/>
        <v>FemelleTurquoise / Cinnamon Vert / Turquoise</v>
      </c>
      <c r="E374" s="11" t="str">
        <f>Tables!I54</f>
        <v>Vert / Turquoise
Cinnamon / Turquoise
Turquoise
TurquoiseCinnamon</v>
      </c>
      <c r="F374" s="7" t="str">
        <f t="shared" si="1085"/>
        <v xml:space="preserve">Vert / Turquoise
</v>
      </c>
      <c r="G374" s="7" t="str">
        <f t="shared" si="1086"/>
        <v>Cinnamon / Turquoise
Turquoise
TurquoiseCinnamon</v>
      </c>
      <c r="H374" s="7" t="str">
        <f t="shared" si="1087"/>
        <v xml:space="preserve">Cinnamon / Turquoise
</v>
      </c>
      <c r="I374" s="7" t="str">
        <f t="shared" si="1088"/>
        <v>Turquoise
TurquoiseCinnamon</v>
      </c>
      <c r="J374" s="7" t="str">
        <f t="shared" si="1079"/>
        <v xml:space="preserve">Turquoise
</v>
      </c>
      <c r="K374" s="7" t="str">
        <f t="shared" si="1089"/>
        <v>TurquoiseCinnamon</v>
      </c>
      <c r="L374" s="7" t="str">
        <f t="shared" si="1080"/>
        <v>TurquoiseCinnamon</v>
      </c>
      <c r="M374" s="7" t="str">
        <f t="shared" si="1090"/>
        <v/>
      </c>
      <c r="N374" s="7" t="str">
        <f t="shared" ref="N374" si="1257">IF(ISERROR(SEARCH(CHAR(10),M374,1)),M374,LEFT(M374,SEARCH(CHAR(10),M374,1)))</f>
        <v/>
      </c>
      <c r="O374" s="7" t="str">
        <f t="shared" si="1092"/>
        <v/>
      </c>
      <c r="P374" s="7" t="str">
        <f t="shared" ref="P374" si="1258">IF(ISERROR(SEARCH(CHAR(10),O374,1)),O374,LEFT(O374,SEARCH(CHAR(10),O374,1)))</f>
        <v/>
      </c>
      <c r="Q374" s="7" t="str">
        <f t="shared" si="1094"/>
        <v/>
      </c>
      <c r="R374" s="7" t="str">
        <f t="shared" si="1095"/>
        <v/>
      </c>
      <c r="S374" s="7" t="str">
        <f t="shared" si="1096"/>
        <v/>
      </c>
      <c r="T374" s="7" t="str">
        <f t="shared" si="1097"/>
        <v/>
      </c>
      <c r="U374" s="7" t="str">
        <f t="shared" si="1098"/>
        <v/>
      </c>
      <c r="V374" s="7" t="str">
        <f t="shared" si="1099"/>
        <v/>
      </c>
      <c r="W374" s="7" t="str">
        <f t="shared" si="1100"/>
        <v/>
      </c>
      <c r="X374" s="7" t="str">
        <f t="shared" si="1101"/>
        <v/>
      </c>
      <c r="Y374" s="7" t="str">
        <f t="shared" si="1102"/>
        <v/>
      </c>
      <c r="Z374" s="7" t="str">
        <f t="shared" si="1103"/>
        <v/>
      </c>
      <c r="AA374" s="7" t="str">
        <f t="shared" si="1104"/>
        <v/>
      </c>
      <c r="AB374" s="7" t="str">
        <f t="shared" si="1105"/>
        <v/>
      </c>
      <c r="AC374" s="7" t="str">
        <f t="shared" si="1106"/>
        <v/>
      </c>
      <c r="AD374" s="7"/>
      <c r="AE374" s="7"/>
      <c r="AF374" t="str">
        <f t="shared" si="1107"/>
        <v>Femelle</v>
      </c>
      <c r="AG374" t="str">
        <f t="shared" si="1108"/>
        <v xml:space="preserve">Turquoise / Cinnamon </v>
      </c>
      <c r="AH374" t="str">
        <f t="shared" si="1109"/>
        <v>Vert / Turquoise</v>
      </c>
    </row>
    <row r="375" spans="1:34" ht="120" x14ac:dyDescent="0.25">
      <c r="A375" s="12" t="str">
        <f t="shared" si="1120"/>
        <v>Femelle</v>
      </c>
      <c r="B375" s="9" t="str">
        <f t="shared" ref="B375:C375" si="1259">B51</f>
        <v>Turquoise // Yellowside Cinamon</v>
      </c>
      <c r="C375" s="8" t="str">
        <f t="shared" si="1259"/>
        <v>Vert / Turquoise</v>
      </c>
      <c r="D375" s="5" t="str">
        <f t="shared" si="1084"/>
        <v>FemelleTurquoise // Yellowside CinamonVert / Turquoise</v>
      </c>
      <c r="E375" s="11" t="str">
        <f>Tables!I55</f>
        <v>Vert / Turquoise 
Yellowside / Turquoise
Cinnamon / Turquoise
Pineapple / Turquoise
Turquoise
TurquoiseYellowside
TurquoiseCinnamon
TurquoisePineapple</v>
      </c>
      <c r="F375" s="7" t="str">
        <f t="shared" si="1085"/>
        <v xml:space="preserve">Vert / Turquoise 
</v>
      </c>
      <c r="G375" s="7" t="str">
        <f t="shared" si="1086"/>
        <v>Yellowside / Turquoise
Cinnamon / Turquoise
Pineapple / Turquoise
Turquoise
TurquoiseYellowside
TurquoiseCinnamon
TurquoisePineapple</v>
      </c>
      <c r="H375" s="7" t="str">
        <f t="shared" si="1087"/>
        <v xml:space="preserve">Yellowside / Turquoise
</v>
      </c>
      <c r="I375" s="7" t="str">
        <f t="shared" si="1088"/>
        <v>Cinnamon / Turquoise
Pineapple / Turquoise
Turquoise
TurquoiseYellowside
TurquoiseCinnamon
TurquoisePineapple</v>
      </c>
      <c r="J375" s="7" t="str">
        <f t="shared" si="1079"/>
        <v xml:space="preserve">Cinnamon / Turquoise
</v>
      </c>
      <c r="K375" s="7" t="str">
        <f t="shared" si="1089"/>
        <v>Pineapple / Turquoise
Turquoise
TurquoiseYellowside
TurquoiseCinnamon
TurquoisePineapple</v>
      </c>
      <c r="L375" s="7" t="str">
        <f t="shared" si="1080"/>
        <v xml:space="preserve">Pineapple / Turquoise
</v>
      </c>
      <c r="M375" s="7" t="str">
        <f t="shared" si="1090"/>
        <v>Turquoise
TurquoiseYellowside
TurquoiseCinnamon
TurquoisePineapple</v>
      </c>
      <c r="N375" s="7" t="str">
        <f t="shared" ref="N375" si="1260">IF(ISERROR(SEARCH(CHAR(10),M375,1)),M375,LEFT(M375,SEARCH(CHAR(10),M375,1)))</f>
        <v xml:space="preserve">Turquoise
</v>
      </c>
      <c r="O375" s="7" t="str">
        <f t="shared" si="1092"/>
        <v>TurquoiseYellowside
TurquoiseCinnamon
TurquoisePineapple</v>
      </c>
      <c r="P375" s="7" t="str">
        <f t="shared" ref="P375" si="1261">IF(ISERROR(SEARCH(CHAR(10),O375,1)),O375,LEFT(O375,SEARCH(CHAR(10),O375,1)))</f>
        <v xml:space="preserve">TurquoiseYellowside
</v>
      </c>
      <c r="Q375" s="7" t="str">
        <f t="shared" si="1094"/>
        <v>TurquoiseCinnamon
TurquoisePineapple</v>
      </c>
      <c r="R375" s="7" t="str">
        <f t="shared" si="1095"/>
        <v xml:space="preserve">TurquoiseCinnamon
</v>
      </c>
      <c r="S375" s="7" t="str">
        <f t="shared" si="1096"/>
        <v>TurquoisePineapple</v>
      </c>
      <c r="T375" s="7" t="str">
        <f t="shared" si="1097"/>
        <v>TurquoisePineapple</v>
      </c>
      <c r="U375" s="7" t="str">
        <f t="shared" si="1098"/>
        <v/>
      </c>
      <c r="V375" s="7" t="str">
        <f t="shared" si="1099"/>
        <v/>
      </c>
      <c r="W375" s="7" t="str">
        <f t="shared" si="1100"/>
        <v/>
      </c>
      <c r="X375" s="7" t="str">
        <f t="shared" si="1101"/>
        <v/>
      </c>
      <c r="Y375" s="7" t="str">
        <f t="shared" si="1102"/>
        <v/>
      </c>
      <c r="Z375" s="7" t="str">
        <f t="shared" si="1103"/>
        <v/>
      </c>
      <c r="AA375" s="7" t="str">
        <f t="shared" si="1104"/>
        <v/>
      </c>
      <c r="AB375" s="7" t="str">
        <f t="shared" si="1105"/>
        <v/>
      </c>
      <c r="AC375" s="7" t="str">
        <f t="shared" si="1106"/>
        <v/>
      </c>
      <c r="AD375" s="7"/>
      <c r="AE375" s="7"/>
      <c r="AF375" t="str">
        <f t="shared" si="1107"/>
        <v>Femelle</v>
      </c>
      <c r="AG375" t="str">
        <f t="shared" si="1108"/>
        <v>Turquoise // Yellowside Cinamon</v>
      </c>
      <c r="AH375" t="str">
        <f t="shared" si="1109"/>
        <v>Vert / Turquoise</v>
      </c>
    </row>
    <row r="376" spans="1:34" ht="30" x14ac:dyDescent="0.25">
      <c r="A376" s="12" t="str">
        <f t="shared" si="1120"/>
        <v>Femelle</v>
      </c>
      <c r="B376" s="9" t="str">
        <f t="shared" ref="B376:C376" si="1262">B52</f>
        <v>TurquoiseCinnamon</v>
      </c>
      <c r="C376" s="8" t="str">
        <f t="shared" si="1262"/>
        <v>Vert / Turquoise</v>
      </c>
      <c r="D376" s="5" t="str">
        <f t="shared" si="1084"/>
        <v>FemelleTurquoiseCinnamonVert / Turquoise</v>
      </c>
      <c r="E376" s="11" t="str">
        <f>Tables!I56</f>
        <v xml:space="preserve"> Cinnamon / Turquoise
TurquoiseCinnamon</v>
      </c>
      <c r="F376" s="7" t="str">
        <f t="shared" si="1085"/>
        <v xml:space="preserve"> Cinnamon / Turquoise
</v>
      </c>
      <c r="G376" s="7" t="str">
        <f t="shared" si="1086"/>
        <v>TurquoiseCinnamon</v>
      </c>
      <c r="H376" s="7" t="str">
        <f t="shared" si="1087"/>
        <v>TurquoiseCinnamon</v>
      </c>
      <c r="I376" s="7" t="str">
        <f t="shared" si="1088"/>
        <v/>
      </c>
      <c r="J376" s="7" t="str">
        <f t="shared" si="1079"/>
        <v/>
      </c>
      <c r="K376" s="7" t="str">
        <f t="shared" si="1089"/>
        <v/>
      </c>
      <c r="L376" s="7" t="str">
        <f t="shared" si="1080"/>
        <v/>
      </c>
      <c r="M376" s="7" t="str">
        <f t="shared" si="1090"/>
        <v/>
      </c>
      <c r="N376" s="7" t="str">
        <f t="shared" ref="N376" si="1263">IF(ISERROR(SEARCH(CHAR(10),M376,1)),M376,LEFT(M376,SEARCH(CHAR(10),M376,1)))</f>
        <v/>
      </c>
      <c r="O376" s="7" t="str">
        <f t="shared" si="1092"/>
        <v/>
      </c>
      <c r="P376" s="7" t="str">
        <f t="shared" ref="P376" si="1264">IF(ISERROR(SEARCH(CHAR(10),O376,1)),O376,LEFT(O376,SEARCH(CHAR(10),O376,1)))</f>
        <v/>
      </c>
      <c r="Q376" s="7" t="str">
        <f t="shared" si="1094"/>
        <v/>
      </c>
      <c r="R376" s="7" t="str">
        <f t="shared" si="1095"/>
        <v/>
      </c>
      <c r="S376" s="7" t="str">
        <f t="shared" si="1096"/>
        <v/>
      </c>
      <c r="T376" s="7" t="str">
        <f t="shared" si="1097"/>
        <v/>
      </c>
      <c r="U376" s="7" t="str">
        <f t="shared" si="1098"/>
        <v/>
      </c>
      <c r="V376" s="7" t="str">
        <f t="shared" si="1099"/>
        <v/>
      </c>
      <c r="W376" s="7" t="str">
        <f t="shared" si="1100"/>
        <v/>
      </c>
      <c r="X376" s="7" t="str">
        <f t="shared" si="1101"/>
        <v/>
      </c>
      <c r="Y376" s="7" t="str">
        <f t="shared" si="1102"/>
        <v/>
      </c>
      <c r="Z376" s="7" t="str">
        <f t="shared" si="1103"/>
        <v/>
      </c>
      <c r="AA376" s="7" t="str">
        <f t="shared" si="1104"/>
        <v/>
      </c>
      <c r="AB376" s="7" t="str">
        <f t="shared" si="1105"/>
        <v/>
      </c>
      <c r="AC376" s="7" t="str">
        <f t="shared" si="1106"/>
        <v/>
      </c>
      <c r="AD376" s="7"/>
      <c r="AE376" s="7"/>
      <c r="AF376" t="str">
        <f t="shared" si="1107"/>
        <v>Femelle</v>
      </c>
      <c r="AG376" t="str">
        <f t="shared" si="1108"/>
        <v>TurquoiseCinnamon</v>
      </c>
      <c r="AH376" t="str">
        <f t="shared" si="1109"/>
        <v>Vert / Turquoise</v>
      </c>
    </row>
    <row r="377" spans="1:34" ht="60" x14ac:dyDescent="0.25">
      <c r="A377" s="12" t="str">
        <f t="shared" si="1120"/>
        <v>Femelle</v>
      </c>
      <c r="B377" s="9" t="str">
        <f t="shared" ref="B377:C377" si="1265">B53</f>
        <v>TurquoiseCinnamon / Yellowside</v>
      </c>
      <c r="C377" s="8" t="str">
        <f t="shared" si="1265"/>
        <v>Vert / Turquoise</v>
      </c>
      <c r="D377" s="5" t="str">
        <f t="shared" si="1084"/>
        <v>FemelleTurquoiseCinnamon / YellowsideVert / Turquoise</v>
      </c>
      <c r="E377" s="11" t="str">
        <f>Tables!I57</f>
        <v>Cinnamon / Turquoise
Pineapple / Turquoise
TurquoiseCinnamon
TurquoisePineapple</v>
      </c>
      <c r="F377" s="7" t="str">
        <f t="shared" si="1085"/>
        <v xml:space="preserve">Cinnamon / Turquoise
</v>
      </c>
      <c r="G377" s="7" t="str">
        <f t="shared" si="1086"/>
        <v>Pineapple / Turquoise
TurquoiseCinnamon
TurquoisePineapple</v>
      </c>
      <c r="H377" s="7" t="str">
        <f t="shared" si="1087"/>
        <v xml:space="preserve">Pineapple / Turquoise
</v>
      </c>
      <c r="I377" s="7" t="str">
        <f t="shared" si="1088"/>
        <v>TurquoiseCinnamon
TurquoisePineapple</v>
      </c>
      <c r="J377" s="7" t="str">
        <f t="shared" si="1079"/>
        <v xml:space="preserve">TurquoiseCinnamon
</v>
      </c>
      <c r="K377" s="7" t="str">
        <f t="shared" si="1089"/>
        <v>TurquoisePineapple</v>
      </c>
      <c r="L377" s="7" t="str">
        <f t="shared" si="1080"/>
        <v>TurquoisePineapple</v>
      </c>
      <c r="M377" s="7" t="str">
        <f t="shared" si="1090"/>
        <v/>
      </c>
      <c r="N377" s="7" t="str">
        <f t="shared" ref="N377" si="1266">IF(ISERROR(SEARCH(CHAR(10),M377,1)),M377,LEFT(M377,SEARCH(CHAR(10),M377,1)))</f>
        <v/>
      </c>
      <c r="O377" s="7" t="str">
        <f t="shared" si="1092"/>
        <v/>
      </c>
      <c r="P377" s="7" t="str">
        <f t="shared" ref="P377" si="1267">IF(ISERROR(SEARCH(CHAR(10),O377,1)),O377,LEFT(O377,SEARCH(CHAR(10),O377,1)))</f>
        <v/>
      </c>
      <c r="Q377" s="7" t="str">
        <f t="shared" si="1094"/>
        <v/>
      </c>
      <c r="R377" s="7" t="str">
        <f t="shared" si="1095"/>
        <v/>
      </c>
      <c r="S377" s="7" t="str">
        <f t="shared" si="1096"/>
        <v/>
      </c>
      <c r="T377" s="7" t="str">
        <f t="shared" si="1097"/>
        <v/>
      </c>
      <c r="U377" s="7" t="str">
        <f t="shared" si="1098"/>
        <v/>
      </c>
      <c r="V377" s="7" t="str">
        <f t="shared" si="1099"/>
        <v/>
      </c>
      <c r="W377" s="7" t="str">
        <f t="shared" si="1100"/>
        <v/>
      </c>
      <c r="X377" s="7" t="str">
        <f t="shared" si="1101"/>
        <v/>
      </c>
      <c r="Y377" s="7" t="str">
        <f t="shared" si="1102"/>
        <v/>
      </c>
      <c r="Z377" s="7" t="str">
        <f t="shared" si="1103"/>
        <v/>
      </c>
      <c r="AA377" s="7" t="str">
        <f t="shared" si="1104"/>
        <v/>
      </c>
      <c r="AB377" s="7" t="str">
        <f t="shared" si="1105"/>
        <v/>
      </c>
      <c r="AC377" s="7" t="str">
        <f t="shared" si="1106"/>
        <v/>
      </c>
      <c r="AD377" s="7"/>
      <c r="AE377" s="7"/>
      <c r="AF377" t="str">
        <f t="shared" si="1107"/>
        <v>Femelle</v>
      </c>
      <c r="AG377" t="str">
        <f t="shared" si="1108"/>
        <v>TurquoiseCinnamon / Yellowside</v>
      </c>
      <c r="AH377" t="str">
        <f t="shared" si="1109"/>
        <v>Vert / Turquoise</v>
      </c>
    </row>
    <row r="378" spans="1:34" ht="30" x14ac:dyDescent="0.25">
      <c r="A378" s="12" t="str">
        <f t="shared" si="1120"/>
        <v>Femelle</v>
      </c>
      <c r="B378" s="9" t="str">
        <f t="shared" ref="B378:C378" si="1268">B54</f>
        <v>TurquoiseYellowside</v>
      </c>
      <c r="C378" s="8" t="str">
        <f t="shared" si="1268"/>
        <v>Vert / Turquoise</v>
      </c>
      <c r="D378" s="5" t="str">
        <f t="shared" si="1084"/>
        <v>FemelleTurquoiseYellowsideVert / Turquoise</v>
      </c>
      <c r="E378" s="11" t="str">
        <f>Tables!I58</f>
        <v>Yellowside / Turquoise
TurquoiseYellowside</v>
      </c>
      <c r="F378" s="7" t="str">
        <f t="shared" si="1085"/>
        <v xml:space="preserve">Yellowside / Turquoise
</v>
      </c>
      <c r="G378" s="7" t="str">
        <f t="shared" si="1086"/>
        <v>TurquoiseYellowside</v>
      </c>
      <c r="H378" s="7" t="str">
        <f t="shared" si="1087"/>
        <v>TurquoiseYellowside</v>
      </c>
      <c r="I378" s="7" t="str">
        <f t="shared" si="1088"/>
        <v/>
      </c>
      <c r="J378" s="7" t="str">
        <f t="shared" si="1079"/>
        <v/>
      </c>
      <c r="K378" s="7" t="str">
        <f t="shared" si="1089"/>
        <v/>
      </c>
      <c r="L378" s="7" t="str">
        <f t="shared" si="1080"/>
        <v/>
      </c>
      <c r="M378" s="7" t="str">
        <f t="shared" si="1090"/>
        <v/>
      </c>
      <c r="N378" s="7" t="str">
        <f t="shared" ref="N378" si="1269">IF(ISERROR(SEARCH(CHAR(10),M378,1)),M378,LEFT(M378,SEARCH(CHAR(10),M378,1)))</f>
        <v/>
      </c>
      <c r="O378" s="7" t="str">
        <f t="shared" si="1092"/>
        <v/>
      </c>
      <c r="P378" s="7" t="str">
        <f t="shared" ref="P378" si="1270">IF(ISERROR(SEARCH(CHAR(10),O378,1)),O378,LEFT(O378,SEARCH(CHAR(10),O378,1)))</f>
        <v/>
      </c>
      <c r="Q378" s="7" t="str">
        <f t="shared" si="1094"/>
        <v/>
      </c>
      <c r="R378" s="7" t="str">
        <f t="shared" si="1095"/>
        <v/>
      </c>
      <c r="S378" s="7" t="str">
        <f t="shared" si="1096"/>
        <v/>
      </c>
      <c r="T378" s="7" t="str">
        <f t="shared" si="1097"/>
        <v/>
      </c>
      <c r="U378" s="7" t="str">
        <f t="shared" si="1098"/>
        <v/>
      </c>
      <c r="V378" s="7" t="str">
        <f t="shared" si="1099"/>
        <v/>
      </c>
      <c r="W378" s="7" t="str">
        <f t="shared" si="1100"/>
        <v/>
      </c>
      <c r="X378" s="7" t="str">
        <f t="shared" si="1101"/>
        <v/>
      </c>
      <c r="Y378" s="7" t="str">
        <f t="shared" si="1102"/>
        <v/>
      </c>
      <c r="Z378" s="7" t="str">
        <f t="shared" si="1103"/>
        <v/>
      </c>
      <c r="AA378" s="7" t="str">
        <f t="shared" si="1104"/>
        <v/>
      </c>
      <c r="AB378" s="7" t="str">
        <f t="shared" si="1105"/>
        <v/>
      </c>
      <c r="AC378" s="7" t="str">
        <f t="shared" si="1106"/>
        <v/>
      </c>
      <c r="AD378" s="7"/>
      <c r="AE378" s="7"/>
      <c r="AF378" t="str">
        <f t="shared" si="1107"/>
        <v>Femelle</v>
      </c>
      <c r="AG378" t="str">
        <f t="shared" si="1108"/>
        <v>TurquoiseYellowside</v>
      </c>
      <c r="AH378" t="str">
        <f t="shared" si="1109"/>
        <v>Vert / Turquoise</v>
      </c>
    </row>
    <row r="379" spans="1:34" ht="60" x14ac:dyDescent="0.25">
      <c r="A379" s="12" t="str">
        <f t="shared" si="1120"/>
        <v>Femelle</v>
      </c>
      <c r="B379" s="9" t="str">
        <f t="shared" ref="B379:C379" si="1271">B55</f>
        <v>TurquoiseYellowside / Cinnamon</v>
      </c>
      <c r="C379" s="8" t="str">
        <f t="shared" si="1271"/>
        <v>Vert / Turquoise</v>
      </c>
      <c r="D379" s="5" t="str">
        <f t="shared" si="1084"/>
        <v>FemelleTurquoiseYellowside / CinnamonVert / Turquoise</v>
      </c>
      <c r="E379" s="11" t="str">
        <f>Tables!I59</f>
        <v>Yellowside / Turquoise
Pineapple / Turquoise
TurquoiseYellowside
TurquoisePineapple</v>
      </c>
      <c r="F379" s="7" t="str">
        <f t="shared" si="1085"/>
        <v xml:space="preserve">Yellowside / Turquoise
</v>
      </c>
      <c r="G379" s="7" t="str">
        <f t="shared" si="1086"/>
        <v>Pineapple / Turquoise
TurquoiseYellowside
TurquoisePineapple</v>
      </c>
      <c r="H379" s="7" t="str">
        <f t="shared" si="1087"/>
        <v xml:space="preserve">Pineapple / Turquoise
</v>
      </c>
      <c r="I379" s="7" t="str">
        <f t="shared" si="1088"/>
        <v>TurquoiseYellowside
TurquoisePineapple</v>
      </c>
      <c r="J379" s="7" t="str">
        <f t="shared" si="1079"/>
        <v xml:space="preserve">TurquoiseYellowside
</v>
      </c>
      <c r="K379" s="7" t="str">
        <f t="shared" si="1089"/>
        <v>TurquoisePineapple</v>
      </c>
      <c r="L379" s="7" t="str">
        <f t="shared" si="1080"/>
        <v>TurquoisePineapple</v>
      </c>
      <c r="M379" s="7" t="str">
        <f t="shared" si="1090"/>
        <v/>
      </c>
      <c r="N379" s="7" t="str">
        <f t="shared" ref="N379" si="1272">IF(ISERROR(SEARCH(CHAR(10),M379,1)),M379,LEFT(M379,SEARCH(CHAR(10),M379,1)))</f>
        <v/>
      </c>
      <c r="O379" s="7" t="str">
        <f t="shared" si="1092"/>
        <v/>
      </c>
      <c r="P379" s="7" t="str">
        <f t="shared" ref="P379" si="1273">IF(ISERROR(SEARCH(CHAR(10),O379,1)),O379,LEFT(O379,SEARCH(CHAR(10),O379,1)))</f>
        <v/>
      </c>
      <c r="Q379" s="7" t="str">
        <f t="shared" si="1094"/>
        <v/>
      </c>
      <c r="R379" s="7" t="str">
        <f t="shared" si="1095"/>
        <v/>
      </c>
      <c r="S379" s="7" t="str">
        <f t="shared" si="1096"/>
        <v/>
      </c>
      <c r="T379" s="7" t="str">
        <f t="shared" si="1097"/>
        <v/>
      </c>
      <c r="U379" s="7" t="str">
        <f t="shared" si="1098"/>
        <v/>
      </c>
      <c r="V379" s="7" t="str">
        <f t="shared" si="1099"/>
        <v/>
      </c>
      <c r="W379" s="7" t="str">
        <f t="shared" si="1100"/>
        <v/>
      </c>
      <c r="X379" s="7" t="str">
        <f t="shared" si="1101"/>
        <v/>
      </c>
      <c r="Y379" s="7" t="str">
        <f t="shared" si="1102"/>
        <v/>
      </c>
      <c r="Z379" s="7" t="str">
        <f t="shared" si="1103"/>
        <v/>
      </c>
      <c r="AA379" s="7" t="str">
        <f t="shared" si="1104"/>
        <v/>
      </c>
      <c r="AB379" s="7" t="str">
        <f t="shared" si="1105"/>
        <v/>
      </c>
      <c r="AC379" s="7" t="str">
        <f t="shared" si="1106"/>
        <v/>
      </c>
      <c r="AD379" s="7"/>
      <c r="AE379" s="7"/>
      <c r="AF379" t="str">
        <f t="shared" si="1107"/>
        <v>Femelle</v>
      </c>
      <c r="AG379" t="str">
        <f t="shared" si="1108"/>
        <v>TurquoiseYellowside / Cinnamon</v>
      </c>
      <c r="AH379" t="str">
        <f t="shared" si="1109"/>
        <v>Vert / Turquoise</v>
      </c>
    </row>
    <row r="380" spans="1:34" ht="30" x14ac:dyDescent="0.25">
      <c r="A380" s="12" t="str">
        <f t="shared" si="1120"/>
        <v>Femelle</v>
      </c>
      <c r="B380" s="9" t="str">
        <f t="shared" ref="B380:C380" si="1274">B56</f>
        <v>TurquoisePineapple</v>
      </c>
      <c r="C380" s="8" t="str">
        <f t="shared" si="1274"/>
        <v>Vert / Turquoise</v>
      </c>
      <c r="D380" s="5" t="str">
        <f t="shared" si="1084"/>
        <v>FemelleTurquoisePineappleVert / Turquoise</v>
      </c>
      <c r="E380" s="11" t="str">
        <f>Tables!I60</f>
        <v>Pineapple / Turquoise
TurquoisePineapple</v>
      </c>
      <c r="F380" s="7" t="str">
        <f t="shared" si="1085"/>
        <v xml:space="preserve">Pineapple / Turquoise
</v>
      </c>
      <c r="G380" s="7" t="str">
        <f t="shared" si="1086"/>
        <v>TurquoisePineapple</v>
      </c>
      <c r="H380" s="7" t="str">
        <f t="shared" si="1087"/>
        <v>TurquoisePineapple</v>
      </c>
      <c r="I380" s="7" t="str">
        <f t="shared" si="1088"/>
        <v/>
      </c>
      <c r="J380" s="7" t="str">
        <f t="shared" si="1079"/>
        <v/>
      </c>
      <c r="K380" s="7" t="str">
        <f t="shared" si="1089"/>
        <v/>
      </c>
      <c r="L380" s="7" t="str">
        <f t="shared" si="1080"/>
        <v/>
      </c>
      <c r="M380" s="7" t="str">
        <f t="shared" si="1090"/>
        <v/>
      </c>
      <c r="N380" s="7" t="str">
        <f t="shared" ref="N380" si="1275">IF(ISERROR(SEARCH(CHAR(10),M380,1)),M380,LEFT(M380,SEARCH(CHAR(10),M380,1)))</f>
        <v/>
      </c>
      <c r="O380" s="7" t="str">
        <f t="shared" si="1092"/>
        <v/>
      </c>
      <c r="P380" s="7" t="str">
        <f t="shared" ref="P380" si="1276">IF(ISERROR(SEARCH(CHAR(10),O380,1)),O380,LEFT(O380,SEARCH(CHAR(10),O380,1)))</f>
        <v/>
      </c>
      <c r="Q380" s="7" t="str">
        <f t="shared" si="1094"/>
        <v/>
      </c>
      <c r="R380" s="7" t="str">
        <f t="shared" si="1095"/>
        <v/>
      </c>
      <c r="S380" s="7" t="str">
        <f t="shared" si="1096"/>
        <v/>
      </c>
      <c r="T380" s="7" t="str">
        <f t="shared" si="1097"/>
        <v/>
      </c>
      <c r="U380" s="7" t="str">
        <f t="shared" si="1098"/>
        <v/>
      </c>
      <c r="V380" s="7" t="str">
        <f t="shared" si="1099"/>
        <v/>
      </c>
      <c r="W380" s="7" t="str">
        <f t="shared" si="1100"/>
        <v/>
      </c>
      <c r="X380" s="7" t="str">
        <f t="shared" si="1101"/>
        <v/>
      </c>
      <c r="Y380" s="7" t="str">
        <f t="shared" si="1102"/>
        <v/>
      </c>
      <c r="Z380" s="7" t="str">
        <f t="shared" si="1103"/>
        <v/>
      </c>
      <c r="AA380" s="7" t="str">
        <f t="shared" si="1104"/>
        <v/>
      </c>
      <c r="AB380" s="7" t="str">
        <f t="shared" si="1105"/>
        <v/>
      </c>
      <c r="AC380" s="7" t="str">
        <f t="shared" si="1106"/>
        <v/>
      </c>
      <c r="AD380" s="7"/>
      <c r="AE380" s="7"/>
      <c r="AF380" t="str">
        <f t="shared" si="1107"/>
        <v>Femelle</v>
      </c>
      <c r="AG380" t="str">
        <f t="shared" si="1108"/>
        <v>TurquoisePineapple</v>
      </c>
      <c r="AH380" t="str">
        <f t="shared" si="1109"/>
        <v>Vert / Turquoise</v>
      </c>
    </row>
    <row r="381" spans="1:34" ht="15.75" x14ac:dyDescent="0.25">
      <c r="A381" s="12" t="str">
        <f t="shared" si="1120"/>
        <v>Femelle</v>
      </c>
      <c r="B381" s="9" t="str">
        <f t="shared" ref="B381:C381" si="1277">B57</f>
        <v>Vert</v>
      </c>
      <c r="C381" s="8" t="str">
        <f t="shared" si="1277"/>
        <v>Yellowside</v>
      </c>
      <c r="D381" s="5" t="str">
        <f t="shared" si="1084"/>
        <v>FemelleVertYellowside</v>
      </c>
      <c r="E381" s="11" t="str">
        <f>Tables!J34</f>
        <v>Vert</v>
      </c>
      <c r="F381" s="7" t="str">
        <f t="shared" si="1085"/>
        <v>Vert</v>
      </c>
      <c r="G381" s="7" t="str">
        <f t="shared" si="1086"/>
        <v/>
      </c>
      <c r="H381" s="7" t="str">
        <f t="shared" si="1087"/>
        <v/>
      </c>
      <c r="I381" s="7" t="str">
        <f t="shared" si="1088"/>
        <v/>
      </c>
      <c r="J381" s="7" t="str">
        <f t="shared" si="1079"/>
        <v/>
      </c>
      <c r="K381" s="7" t="str">
        <f t="shared" si="1089"/>
        <v/>
      </c>
      <c r="L381" s="7" t="str">
        <f t="shared" si="1080"/>
        <v/>
      </c>
      <c r="M381" s="7" t="str">
        <f t="shared" si="1090"/>
        <v/>
      </c>
      <c r="N381" s="7" t="str">
        <f t="shared" ref="N381" si="1278">IF(ISERROR(SEARCH(CHAR(10),M381,1)),M381,LEFT(M381,SEARCH(CHAR(10),M381,1)))</f>
        <v/>
      </c>
      <c r="O381" s="7" t="str">
        <f t="shared" si="1092"/>
        <v/>
      </c>
      <c r="P381" s="7" t="str">
        <f t="shared" ref="P381" si="1279">IF(ISERROR(SEARCH(CHAR(10),O381,1)),O381,LEFT(O381,SEARCH(CHAR(10),O381,1)))</f>
        <v/>
      </c>
      <c r="Q381" s="7" t="str">
        <f t="shared" si="1094"/>
        <v/>
      </c>
      <c r="R381" s="7" t="str">
        <f t="shared" si="1095"/>
        <v/>
      </c>
      <c r="S381" s="7" t="str">
        <f t="shared" si="1096"/>
        <v/>
      </c>
      <c r="T381" s="7" t="str">
        <f t="shared" si="1097"/>
        <v/>
      </c>
      <c r="U381" s="7" t="str">
        <f t="shared" si="1098"/>
        <v/>
      </c>
      <c r="V381" s="7" t="str">
        <f t="shared" si="1099"/>
        <v/>
      </c>
      <c r="W381" s="7" t="str">
        <f t="shared" si="1100"/>
        <v/>
      </c>
      <c r="X381" s="7" t="str">
        <f t="shared" si="1101"/>
        <v/>
      </c>
      <c r="Y381" s="7" t="str">
        <f t="shared" si="1102"/>
        <v/>
      </c>
      <c r="Z381" s="7" t="str">
        <f t="shared" si="1103"/>
        <v/>
      </c>
      <c r="AA381" s="7" t="str">
        <f t="shared" si="1104"/>
        <v/>
      </c>
      <c r="AB381" s="7" t="str">
        <f t="shared" si="1105"/>
        <v/>
      </c>
      <c r="AC381" s="7" t="str">
        <f t="shared" si="1106"/>
        <v/>
      </c>
      <c r="AD381" s="7"/>
      <c r="AE381" s="7"/>
      <c r="AF381" t="str">
        <f t="shared" si="1107"/>
        <v>Femelle</v>
      </c>
      <c r="AG381" t="str">
        <f t="shared" si="1108"/>
        <v>Vert</v>
      </c>
      <c r="AH381" t="str">
        <f t="shared" si="1109"/>
        <v>Yellowside</v>
      </c>
    </row>
    <row r="382" spans="1:34" ht="30" x14ac:dyDescent="0.25">
      <c r="A382" s="12" t="str">
        <f t="shared" si="1120"/>
        <v>Femelle</v>
      </c>
      <c r="B382" s="9" t="str">
        <f t="shared" ref="B382:C382" si="1280">B58</f>
        <v>Vert / Yellowside</v>
      </c>
      <c r="C382" s="8" t="str">
        <f t="shared" si="1280"/>
        <v>Yellowside</v>
      </c>
      <c r="D382" s="5" t="str">
        <f t="shared" si="1084"/>
        <v>FemelleVert / YellowsideYellowside</v>
      </c>
      <c r="E382" s="11" t="str">
        <f>Tables!J35</f>
        <v>Vert
Yellowside</v>
      </c>
      <c r="F382" s="7" t="str">
        <f t="shared" si="1085"/>
        <v xml:space="preserve">Vert
</v>
      </c>
      <c r="G382" s="7" t="str">
        <f t="shared" si="1086"/>
        <v>Yellowside</v>
      </c>
      <c r="H382" s="7" t="str">
        <f t="shared" si="1087"/>
        <v>Yellowside</v>
      </c>
      <c r="I382" s="7" t="str">
        <f t="shared" si="1088"/>
        <v/>
      </c>
      <c r="J382" s="7" t="str">
        <f t="shared" si="1079"/>
        <v/>
      </c>
      <c r="K382" s="7" t="str">
        <f t="shared" si="1089"/>
        <v/>
      </c>
      <c r="L382" s="7" t="str">
        <f t="shared" si="1080"/>
        <v/>
      </c>
      <c r="M382" s="7" t="str">
        <f t="shared" si="1090"/>
        <v/>
      </c>
      <c r="N382" s="7" t="str">
        <f t="shared" ref="N382" si="1281">IF(ISERROR(SEARCH(CHAR(10),M382,1)),M382,LEFT(M382,SEARCH(CHAR(10),M382,1)))</f>
        <v/>
      </c>
      <c r="O382" s="7" t="str">
        <f t="shared" si="1092"/>
        <v/>
      </c>
      <c r="P382" s="7" t="str">
        <f t="shared" ref="P382" si="1282">IF(ISERROR(SEARCH(CHAR(10),O382,1)),O382,LEFT(O382,SEARCH(CHAR(10),O382,1)))</f>
        <v/>
      </c>
      <c r="Q382" s="7" t="str">
        <f t="shared" si="1094"/>
        <v/>
      </c>
      <c r="R382" s="7" t="str">
        <f t="shared" si="1095"/>
        <v/>
      </c>
      <c r="S382" s="7" t="str">
        <f t="shared" si="1096"/>
        <v/>
      </c>
      <c r="T382" s="7" t="str">
        <f t="shared" si="1097"/>
        <v/>
      </c>
      <c r="U382" s="7" t="str">
        <f t="shared" si="1098"/>
        <v/>
      </c>
      <c r="V382" s="7" t="str">
        <f t="shared" si="1099"/>
        <v/>
      </c>
      <c r="W382" s="7" t="str">
        <f t="shared" si="1100"/>
        <v/>
      </c>
      <c r="X382" s="7" t="str">
        <f t="shared" si="1101"/>
        <v/>
      </c>
      <c r="Y382" s="7" t="str">
        <f t="shared" si="1102"/>
        <v/>
      </c>
      <c r="Z382" s="7" t="str">
        <f t="shared" si="1103"/>
        <v/>
      </c>
      <c r="AA382" s="7" t="str">
        <f t="shared" si="1104"/>
        <v/>
      </c>
      <c r="AB382" s="7" t="str">
        <f t="shared" si="1105"/>
        <v/>
      </c>
      <c r="AC382" s="7" t="str">
        <f t="shared" si="1106"/>
        <v/>
      </c>
      <c r="AD382" s="7"/>
      <c r="AE382" s="7"/>
      <c r="AF382" t="str">
        <f t="shared" si="1107"/>
        <v>Femelle</v>
      </c>
      <c r="AG382" t="str">
        <f t="shared" si="1108"/>
        <v>Vert / Yellowside</v>
      </c>
      <c r="AH382" t="str">
        <f t="shared" si="1109"/>
        <v>Yellowside</v>
      </c>
    </row>
    <row r="383" spans="1:34" ht="30" x14ac:dyDescent="0.25">
      <c r="A383" s="12" t="str">
        <f t="shared" si="1120"/>
        <v>Femelle</v>
      </c>
      <c r="B383" s="9" t="str">
        <f t="shared" ref="B383:C383" si="1283">B59</f>
        <v>Vert / Cinnamon</v>
      </c>
      <c r="C383" s="8" t="str">
        <f t="shared" si="1283"/>
        <v>Yellowside</v>
      </c>
      <c r="D383" s="5" t="str">
        <f t="shared" si="1084"/>
        <v>FemelleVert / CinnamonYellowside</v>
      </c>
      <c r="E383" s="11" t="str">
        <f>Tables!J36</f>
        <v>Vert
Cinnamon</v>
      </c>
      <c r="F383" s="7" t="str">
        <f t="shared" si="1085"/>
        <v xml:space="preserve">Vert
</v>
      </c>
      <c r="G383" s="7" t="str">
        <f t="shared" si="1086"/>
        <v>Cinnamon</v>
      </c>
      <c r="H383" s="7" t="str">
        <f t="shared" si="1087"/>
        <v>Cinnamon</v>
      </c>
      <c r="I383" s="7" t="str">
        <f t="shared" si="1088"/>
        <v/>
      </c>
      <c r="J383" s="7" t="str">
        <f t="shared" si="1079"/>
        <v/>
      </c>
      <c r="K383" s="7" t="str">
        <f t="shared" si="1089"/>
        <v/>
      </c>
      <c r="L383" s="7" t="str">
        <f t="shared" si="1080"/>
        <v/>
      </c>
      <c r="M383" s="7" t="str">
        <f t="shared" si="1090"/>
        <v/>
      </c>
      <c r="N383" s="7" t="str">
        <f t="shared" ref="N383" si="1284">IF(ISERROR(SEARCH(CHAR(10),M383,1)),M383,LEFT(M383,SEARCH(CHAR(10),M383,1)))</f>
        <v/>
      </c>
      <c r="O383" s="7" t="str">
        <f t="shared" si="1092"/>
        <v/>
      </c>
      <c r="P383" s="7" t="str">
        <f t="shared" ref="P383" si="1285">IF(ISERROR(SEARCH(CHAR(10),O383,1)),O383,LEFT(O383,SEARCH(CHAR(10),O383,1)))</f>
        <v/>
      </c>
      <c r="Q383" s="7" t="str">
        <f t="shared" si="1094"/>
        <v/>
      </c>
      <c r="R383" s="7" t="str">
        <f t="shared" si="1095"/>
        <v/>
      </c>
      <c r="S383" s="7" t="str">
        <f t="shared" si="1096"/>
        <v/>
      </c>
      <c r="T383" s="7" t="str">
        <f t="shared" si="1097"/>
        <v/>
      </c>
      <c r="U383" s="7" t="str">
        <f t="shared" si="1098"/>
        <v/>
      </c>
      <c r="V383" s="7" t="str">
        <f t="shared" si="1099"/>
        <v/>
      </c>
      <c r="W383" s="7" t="str">
        <f t="shared" si="1100"/>
        <v/>
      </c>
      <c r="X383" s="7" t="str">
        <f t="shared" si="1101"/>
        <v/>
      </c>
      <c r="Y383" s="7" t="str">
        <f t="shared" si="1102"/>
        <v/>
      </c>
      <c r="Z383" s="7" t="str">
        <f t="shared" si="1103"/>
        <v/>
      </c>
      <c r="AA383" s="7" t="str">
        <f t="shared" si="1104"/>
        <v/>
      </c>
      <c r="AB383" s="7" t="str">
        <f t="shared" si="1105"/>
        <v/>
      </c>
      <c r="AC383" s="7" t="str">
        <f t="shared" si="1106"/>
        <v/>
      </c>
      <c r="AD383" s="7"/>
      <c r="AE383" s="7"/>
      <c r="AF383" t="str">
        <f t="shared" si="1107"/>
        <v>Femelle</v>
      </c>
      <c r="AG383" t="str">
        <f t="shared" si="1108"/>
        <v>Vert / Cinnamon</v>
      </c>
      <c r="AH383" t="str">
        <f t="shared" si="1109"/>
        <v>Yellowside</v>
      </c>
    </row>
    <row r="384" spans="1:34" ht="30" x14ac:dyDescent="0.25">
      <c r="A384" s="12" t="str">
        <f t="shared" si="1120"/>
        <v>Femelle</v>
      </c>
      <c r="B384" s="9" t="str">
        <f t="shared" ref="B384:C384" si="1286">B60</f>
        <v>Vert / Turquoise</v>
      </c>
      <c r="C384" s="8" t="str">
        <f t="shared" si="1286"/>
        <v>Yellowside</v>
      </c>
      <c r="D384" s="5" t="str">
        <f t="shared" si="1084"/>
        <v>FemelleVert / TurquoiseYellowside</v>
      </c>
      <c r="E384" s="11" t="str">
        <f>Tables!J37</f>
        <v xml:space="preserve">Vert
Vert / Turquoise   </v>
      </c>
      <c r="F384" s="7" t="str">
        <f t="shared" si="1085"/>
        <v xml:space="preserve">Vert
</v>
      </c>
      <c r="G384" s="7" t="str">
        <f t="shared" si="1086"/>
        <v xml:space="preserve">Vert / Turquoise   </v>
      </c>
      <c r="H384" s="7" t="str">
        <f t="shared" si="1087"/>
        <v xml:space="preserve">Vert / Turquoise   </v>
      </c>
      <c r="I384" s="7" t="str">
        <f t="shared" si="1088"/>
        <v/>
      </c>
      <c r="J384" s="7" t="str">
        <f t="shared" si="1079"/>
        <v/>
      </c>
      <c r="K384" s="7" t="str">
        <f t="shared" si="1089"/>
        <v/>
      </c>
      <c r="L384" s="7" t="str">
        <f t="shared" si="1080"/>
        <v/>
      </c>
      <c r="M384" s="7" t="str">
        <f t="shared" si="1090"/>
        <v/>
      </c>
      <c r="N384" s="7" t="str">
        <f t="shared" ref="N384" si="1287">IF(ISERROR(SEARCH(CHAR(10),M384,1)),M384,LEFT(M384,SEARCH(CHAR(10),M384,1)))</f>
        <v/>
      </c>
      <c r="O384" s="7" t="str">
        <f t="shared" si="1092"/>
        <v/>
      </c>
      <c r="P384" s="7" t="str">
        <f t="shared" ref="P384" si="1288">IF(ISERROR(SEARCH(CHAR(10),O384,1)),O384,LEFT(O384,SEARCH(CHAR(10),O384,1)))</f>
        <v/>
      </c>
      <c r="Q384" s="7" t="str">
        <f t="shared" si="1094"/>
        <v/>
      </c>
      <c r="R384" s="7" t="str">
        <f t="shared" si="1095"/>
        <v/>
      </c>
      <c r="S384" s="7" t="str">
        <f t="shared" si="1096"/>
        <v/>
      </c>
      <c r="T384" s="7" t="str">
        <f t="shared" si="1097"/>
        <v/>
      </c>
      <c r="U384" s="7" t="str">
        <f t="shared" si="1098"/>
        <v/>
      </c>
      <c r="V384" s="7" t="str">
        <f t="shared" si="1099"/>
        <v/>
      </c>
      <c r="W384" s="7" t="str">
        <f t="shared" si="1100"/>
        <v/>
      </c>
      <c r="X384" s="7" t="str">
        <f t="shared" si="1101"/>
        <v/>
      </c>
      <c r="Y384" s="7" t="str">
        <f t="shared" si="1102"/>
        <v/>
      </c>
      <c r="Z384" s="7" t="str">
        <f t="shared" si="1103"/>
        <v/>
      </c>
      <c r="AA384" s="7" t="str">
        <f t="shared" si="1104"/>
        <v/>
      </c>
      <c r="AB384" s="7" t="str">
        <f t="shared" si="1105"/>
        <v/>
      </c>
      <c r="AC384" s="7" t="str">
        <f t="shared" si="1106"/>
        <v/>
      </c>
      <c r="AD384" s="7"/>
      <c r="AE384" s="7"/>
      <c r="AF384" t="str">
        <f t="shared" si="1107"/>
        <v>Femelle</v>
      </c>
      <c r="AG384" t="str">
        <f t="shared" si="1108"/>
        <v>Vert / Turquoise</v>
      </c>
      <c r="AH384" t="str">
        <f t="shared" si="1109"/>
        <v>Yellowside</v>
      </c>
    </row>
    <row r="385" spans="1:34" ht="75" x14ac:dyDescent="0.25">
      <c r="A385" s="12" t="str">
        <f t="shared" si="1120"/>
        <v>Femelle</v>
      </c>
      <c r="B385" s="9" t="str">
        <f t="shared" ref="B385:C385" si="1289">B61</f>
        <v>Vert // Yellowside Cinnamon</v>
      </c>
      <c r="C385" s="8" t="str">
        <f t="shared" si="1289"/>
        <v>Yellowside</v>
      </c>
      <c r="D385" s="5" t="str">
        <f t="shared" si="1084"/>
        <v>FemelleVert // Yellowside CinnamonYellowside</v>
      </c>
      <c r="E385" s="11" t="str">
        <f>Tables!J38</f>
        <v xml:space="preserve">Vert 
Yellowside
Cinnamon
Pineapple
</v>
      </c>
      <c r="F385" s="7" t="str">
        <f t="shared" si="1085"/>
        <v xml:space="preserve">Vert 
</v>
      </c>
      <c r="G385" s="7" t="str">
        <f t="shared" si="1086"/>
        <v xml:space="preserve">Yellowside
Cinnamon
Pineapple
</v>
      </c>
      <c r="H385" s="7" t="str">
        <f t="shared" si="1087"/>
        <v xml:space="preserve">Yellowside
</v>
      </c>
      <c r="I385" s="7" t="str">
        <f t="shared" si="1088"/>
        <v xml:space="preserve">Cinnamon
Pineapple
</v>
      </c>
      <c r="J385" s="7" t="str">
        <f t="shared" si="1079"/>
        <v xml:space="preserve">Cinnamon
</v>
      </c>
      <c r="K385" s="7" t="str">
        <f t="shared" si="1089"/>
        <v xml:space="preserve">Pineapple
</v>
      </c>
      <c r="L385" s="7" t="str">
        <f t="shared" si="1080"/>
        <v xml:space="preserve">Pineapple
</v>
      </c>
      <c r="M385" s="7" t="str">
        <f t="shared" si="1090"/>
        <v/>
      </c>
      <c r="N385" s="7" t="str">
        <f t="shared" ref="N385" si="1290">IF(ISERROR(SEARCH(CHAR(10),M385,1)),M385,LEFT(M385,SEARCH(CHAR(10),M385,1)))</f>
        <v/>
      </c>
      <c r="O385" s="7" t="str">
        <f t="shared" si="1092"/>
        <v/>
      </c>
      <c r="P385" s="7" t="str">
        <f t="shared" ref="P385" si="1291">IF(ISERROR(SEARCH(CHAR(10),O385,1)),O385,LEFT(O385,SEARCH(CHAR(10),O385,1)))</f>
        <v/>
      </c>
      <c r="Q385" s="7" t="str">
        <f t="shared" si="1094"/>
        <v/>
      </c>
      <c r="R385" s="7" t="str">
        <f t="shared" si="1095"/>
        <v/>
      </c>
      <c r="S385" s="7" t="str">
        <f t="shared" si="1096"/>
        <v/>
      </c>
      <c r="T385" s="7" t="str">
        <f t="shared" si="1097"/>
        <v/>
      </c>
      <c r="U385" s="7" t="str">
        <f t="shared" si="1098"/>
        <v/>
      </c>
      <c r="V385" s="7" t="str">
        <f t="shared" si="1099"/>
        <v/>
      </c>
      <c r="W385" s="7" t="str">
        <f t="shared" si="1100"/>
        <v/>
      </c>
      <c r="X385" s="7" t="str">
        <f t="shared" si="1101"/>
        <v/>
      </c>
      <c r="Y385" s="7" t="str">
        <f t="shared" si="1102"/>
        <v/>
      </c>
      <c r="Z385" s="7" t="str">
        <f t="shared" si="1103"/>
        <v/>
      </c>
      <c r="AA385" s="7" t="str">
        <f t="shared" si="1104"/>
        <v/>
      </c>
      <c r="AB385" s="7" t="str">
        <f t="shared" si="1105"/>
        <v/>
      </c>
      <c r="AC385" s="7" t="str">
        <f t="shared" si="1106"/>
        <v/>
      </c>
      <c r="AD385" s="7"/>
      <c r="AE385" s="7"/>
      <c r="AF385" t="str">
        <f t="shared" si="1107"/>
        <v>Femelle</v>
      </c>
      <c r="AG385" t="str">
        <f t="shared" si="1108"/>
        <v>Vert // Yellowside Cinnamon</v>
      </c>
      <c r="AH385" t="str">
        <f t="shared" si="1109"/>
        <v>Yellowside</v>
      </c>
    </row>
    <row r="386" spans="1:34" ht="60" x14ac:dyDescent="0.25">
      <c r="A386" s="12" t="str">
        <f t="shared" si="1120"/>
        <v>Femelle</v>
      </c>
      <c r="B386" s="9" t="str">
        <f t="shared" ref="B386:C386" si="1292">B62</f>
        <v>Vert // Cinnamon Turquoise</v>
      </c>
      <c r="C386" s="8" t="str">
        <f t="shared" si="1292"/>
        <v>Yellowside</v>
      </c>
      <c r="D386" s="5" t="str">
        <f t="shared" si="1084"/>
        <v>FemelleVert // Cinnamon TurquoiseYellowside</v>
      </c>
      <c r="E386" s="11" t="str">
        <f>Tables!J39</f>
        <v>Vert
Vert / Turquoise
Cinnamon
Cinnamon / Turquoise</v>
      </c>
      <c r="F386" s="7" t="str">
        <f t="shared" si="1085"/>
        <v xml:space="preserve">Vert
</v>
      </c>
      <c r="G386" s="7" t="str">
        <f t="shared" si="1086"/>
        <v>Vert / Turquoise
Cinnamon
Cinnamon / Turquoise</v>
      </c>
      <c r="H386" s="7" t="str">
        <f t="shared" si="1087"/>
        <v xml:space="preserve">Vert / Turquoise
</v>
      </c>
      <c r="I386" s="7" t="str">
        <f t="shared" si="1088"/>
        <v>Cinnamon
Cinnamon / Turquoise</v>
      </c>
      <c r="J386" s="7" t="str">
        <f t="shared" si="1079"/>
        <v xml:space="preserve">Cinnamon
</v>
      </c>
      <c r="K386" s="7" t="str">
        <f t="shared" si="1089"/>
        <v>Cinnamon / Turquoise</v>
      </c>
      <c r="L386" s="7" t="str">
        <f t="shared" si="1080"/>
        <v>Cinnamon / Turquoise</v>
      </c>
      <c r="M386" s="7" t="str">
        <f t="shared" si="1090"/>
        <v/>
      </c>
      <c r="N386" s="7" t="str">
        <f t="shared" ref="N386" si="1293">IF(ISERROR(SEARCH(CHAR(10),M386,1)),M386,LEFT(M386,SEARCH(CHAR(10),M386,1)))</f>
        <v/>
      </c>
      <c r="O386" s="7" t="str">
        <f t="shared" si="1092"/>
        <v/>
      </c>
      <c r="P386" s="7" t="str">
        <f t="shared" ref="P386" si="1294">IF(ISERROR(SEARCH(CHAR(10),O386,1)),O386,LEFT(O386,SEARCH(CHAR(10),O386,1)))</f>
        <v/>
      </c>
      <c r="Q386" s="7" t="str">
        <f t="shared" si="1094"/>
        <v/>
      </c>
      <c r="R386" s="7" t="str">
        <f t="shared" si="1095"/>
        <v/>
      </c>
      <c r="S386" s="7" t="str">
        <f t="shared" si="1096"/>
        <v/>
      </c>
      <c r="T386" s="7" t="str">
        <f t="shared" si="1097"/>
        <v/>
      </c>
      <c r="U386" s="7" t="str">
        <f t="shared" si="1098"/>
        <v/>
      </c>
      <c r="V386" s="7" t="str">
        <f t="shared" si="1099"/>
        <v/>
      </c>
      <c r="W386" s="7" t="str">
        <f t="shared" si="1100"/>
        <v/>
      </c>
      <c r="X386" s="7" t="str">
        <f t="shared" si="1101"/>
        <v/>
      </c>
      <c r="Y386" s="7" t="str">
        <f t="shared" si="1102"/>
        <v/>
      </c>
      <c r="Z386" s="7" t="str">
        <f t="shared" si="1103"/>
        <v/>
      </c>
      <c r="AA386" s="7" t="str">
        <f t="shared" si="1104"/>
        <v/>
      </c>
      <c r="AB386" s="7" t="str">
        <f t="shared" si="1105"/>
        <v/>
      </c>
      <c r="AC386" s="7" t="str">
        <f t="shared" si="1106"/>
        <v/>
      </c>
      <c r="AD386" s="7"/>
      <c r="AE386" s="7"/>
      <c r="AF386" t="str">
        <f t="shared" si="1107"/>
        <v>Femelle</v>
      </c>
      <c r="AG386" t="str">
        <f t="shared" si="1108"/>
        <v>Vert // Cinnamon Turquoise</v>
      </c>
      <c r="AH386" t="str">
        <f t="shared" si="1109"/>
        <v>Yellowside</v>
      </c>
    </row>
    <row r="387" spans="1:34" ht="75" x14ac:dyDescent="0.25">
      <c r="A387" s="12" t="str">
        <f t="shared" si="1120"/>
        <v>Femelle</v>
      </c>
      <c r="B387" s="9" t="str">
        <f t="shared" ref="B387:C387" si="1295">B63</f>
        <v>vert // yellowside turquoise</v>
      </c>
      <c r="C387" s="8" t="str">
        <f t="shared" si="1295"/>
        <v>Yellowside</v>
      </c>
      <c r="D387" s="5" t="str">
        <f t="shared" si="1084"/>
        <v>Femellevert // yellowside turquoiseYellowside</v>
      </c>
      <c r="E387" s="11" t="str">
        <f>Tables!J40</f>
        <v xml:space="preserve">Vert 
Vert / Turquoise
Yellowside
Yellowside / Turquoise
</v>
      </c>
      <c r="F387" s="7" t="str">
        <f t="shared" si="1085"/>
        <v xml:space="preserve">Vert 
</v>
      </c>
      <c r="G387" s="7" t="str">
        <f t="shared" si="1086"/>
        <v xml:space="preserve">Vert / Turquoise
Yellowside
Yellowside / Turquoise
</v>
      </c>
      <c r="H387" s="7" t="str">
        <f t="shared" si="1087"/>
        <v xml:space="preserve">Vert / Turquoise
</v>
      </c>
      <c r="I387" s="7" t="str">
        <f t="shared" si="1088"/>
        <v xml:space="preserve">Yellowside
Yellowside / Turquoise
</v>
      </c>
      <c r="J387" s="7" t="str">
        <f t="shared" ref="J387:J450" si="1296">IF(ISERROR(SEARCH(CHAR(10),I387,1)),I387,LEFT(I387,SEARCH(CHAR(10),I387,1)))</f>
        <v xml:space="preserve">Yellowside
</v>
      </c>
      <c r="K387" s="7" t="str">
        <f t="shared" si="1089"/>
        <v xml:space="preserve">Yellowside / Turquoise
</v>
      </c>
      <c r="L387" s="7" t="str">
        <f t="shared" ref="L387:L450" si="1297">IF(ISERROR(SEARCH(CHAR(10),K387,1)),K387,LEFT(K387,SEARCH(CHAR(10),K387,1)))</f>
        <v xml:space="preserve">Yellowside / Turquoise
</v>
      </c>
      <c r="M387" s="7" t="str">
        <f t="shared" si="1090"/>
        <v/>
      </c>
      <c r="N387" s="7" t="str">
        <f t="shared" ref="N387" si="1298">IF(ISERROR(SEARCH(CHAR(10),M387,1)),M387,LEFT(M387,SEARCH(CHAR(10),M387,1)))</f>
        <v/>
      </c>
      <c r="O387" s="7" t="str">
        <f t="shared" si="1092"/>
        <v/>
      </c>
      <c r="P387" s="7" t="str">
        <f t="shared" ref="P387" si="1299">IF(ISERROR(SEARCH(CHAR(10),O387,1)),O387,LEFT(O387,SEARCH(CHAR(10),O387,1)))</f>
        <v/>
      </c>
      <c r="Q387" s="7" t="str">
        <f t="shared" si="1094"/>
        <v/>
      </c>
      <c r="R387" s="7" t="str">
        <f t="shared" si="1095"/>
        <v/>
      </c>
      <c r="S387" s="7" t="str">
        <f t="shared" si="1096"/>
        <v/>
      </c>
      <c r="T387" s="7" t="str">
        <f t="shared" si="1097"/>
        <v/>
      </c>
      <c r="U387" s="7" t="str">
        <f t="shared" si="1098"/>
        <v/>
      </c>
      <c r="V387" s="7" t="str">
        <f t="shared" si="1099"/>
        <v/>
      </c>
      <c r="W387" s="7" t="str">
        <f t="shared" si="1100"/>
        <v/>
      </c>
      <c r="X387" s="7" t="str">
        <f t="shared" si="1101"/>
        <v/>
      </c>
      <c r="Y387" s="7" t="str">
        <f t="shared" si="1102"/>
        <v/>
      </c>
      <c r="Z387" s="7" t="str">
        <f t="shared" si="1103"/>
        <v/>
      </c>
      <c r="AA387" s="7" t="str">
        <f t="shared" si="1104"/>
        <v/>
      </c>
      <c r="AB387" s="7" t="str">
        <f t="shared" si="1105"/>
        <v/>
      </c>
      <c r="AC387" s="7" t="str">
        <f t="shared" si="1106"/>
        <v/>
      </c>
      <c r="AD387" s="7"/>
      <c r="AE387" s="7"/>
      <c r="AF387" t="str">
        <f t="shared" si="1107"/>
        <v>Femelle</v>
      </c>
      <c r="AG387" t="str">
        <f t="shared" si="1108"/>
        <v>vert // yellowside turquoise</v>
      </c>
      <c r="AH387" t="str">
        <f t="shared" si="1109"/>
        <v>Yellowside</v>
      </c>
    </row>
    <row r="388" spans="1:34" ht="120" x14ac:dyDescent="0.25">
      <c r="A388" s="12" t="str">
        <f t="shared" si="1120"/>
        <v>Femelle</v>
      </c>
      <c r="B388" s="9" t="str">
        <f t="shared" ref="B388:C388" si="1300">B64</f>
        <v>Vert /// Yellowside Cinnamon  Turquoise</v>
      </c>
      <c r="C388" s="8" t="str">
        <f t="shared" si="1300"/>
        <v>Yellowside</v>
      </c>
      <c r="D388" s="5" t="str">
        <f t="shared" ref="D388:D451" si="1301">A388&amp;B388&amp;C388</f>
        <v>FemelleVert /// Yellowside Cinnamon  TurquoiseYellowside</v>
      </c>
      <c r="E388" s="11" t="str">
        <f>Tables!J41</f>
        <v>Vert
Vert / Turquoise
Yellowside
Yellowside / Turquoise
 Cinnamon   
Cinnamon / Turquoise
Pineapple
Pineapple / Turquoise</v>
      </c>
      <c r="F388" s="7" t="str">
        <f t="shared" ref="F388:F451" si="1302">IF(ISERROR(SEARCH(CHAR(10),E388,1)),E388,LEFT(E388,SEARCH(CHAR(10),E388,1)))</f>
        <v xml:space="preserve">Vert
</v>
      </c>
      <c r="G388" s="7" t="str">
        <f t="shared" ref="G388:G451" si="1303">RIGHT(E388,LEN(E388)-LEN(F388))</f>
        <v>Vert / Turquoise
Yellowside
Yellowside / Turquoise
 Cinnamon   
Cinnamon / Turquoise
Pineapple
Pineapple / Turquoise</v>
      </c>
      <c r="H388" s="7" t="str">
        <f t="shared" ref="H388:H451" si="1304">IF(ISERROR(SEARCH(CHAR(10),G388,1)),G388,LEFT(G388,SEARCH(CHAR(10),G388,1)))</f>
        <v xml:space="preserve">Vert / Turquoise
</v>
      </c>
      <c r="I388" s="7" t="str">
        <f t="shared" ref="I388:I451" si="1305">RIGHT(G388,LEN(E388)-LEN(F388)-LEN(H388))</f>
        <v>Yellowside
Yellowside / Turquoise
 Cinnamon   
Cinnamon / Turquoise
Pineapple
Pineapple / Turquoise</v>
      </c>
      <c r="J388" s="7" t="str">
        <f t="shared" si="1296"/>
        <v xml:space="preserve">Yellowside
</v>
      </c>
      <c r="K388" s="7" t="str">
        <f t="shared" ref="K388:K451" si="1306">RIGHT(I388,LEN(E388)-LEN(F388)-LEN(H388)-LEN(J388))</f>
        <v>Yellowside / Turquoise
 Cinnamon   
Cinnamon / Turquoise
Pineapple
Pineapple / Turquoise</v>
      </c>
      <c r="L388" s="7" t="str">
        <f t="shared" si="1297"/>
        <v xml:space="preserve">Yellowside / Turquoise
</v>
      </c>
      <c r="M388" s="7" t="str">
        <f t="shared" ref="M388:M451" si="1307">RIGHT(K388,LEN(G388)-LEN(H388)-LEN(J388)-LEN(L388))</f>
        <v xml:space="preserve"> Cinnamon   
Cinnamon / Turquoise
Pineapple
Pineapple / Turquoise</v>
      </c>
      <c r="N388" s="7" t="str">
        <f t="shared" ref="N388" si="1308">IF(ISERROR(SEARCH(CHAR(10),M388,1)),M388,LEFT(M388,SEARCH(CHAR(10),M388,1)))</f>
        <v xml:space="preserve"> Cinnamon   
</v>
      </c>
      <c r="O388" s="7" t="str">
        <f t="shared" ref="O388:O451" si="1309">RIGHT(M388,LEN(I388)-LEN(J388)-LEN(L388)-LEN(N388))</f>
        <v>Cinnamon / Turquoise
Pineapple
Pineapple / Turquoise</v>
      </c>
      <c r="P388" s="7" t="str">
        <f t="shared" ref="P388" si="1310">IF(ISERROR(SEARCH(CHAR(10),O388,1)),O388,LEFT(O388,SEARCH(CHAR(10),O388,1)))</f>
        <v xml:space="preserve">Cinnamon / Turquoise
</v>
      </c>
      <c r="Q388" s="7" t="str">
        <f t="shared" ref="Q388:Q451" si="1311">RIGHT(O388,LEN(K388)-LEN(L388)-LEN(N388)-LEN(P388))</f>
        <v>Pineapple
Pineapple / Turquoise</v>
      </c>
      <c r="R388" s="7" t="str">
        <f t="shared" ref="R388:R451" si="1312">IF(ISERROR(SEARCH(CHAR(10),Q388,1)),Q388,LEFT(Q388,SEARCH(CHAR(10),Q388,1)))</f>
        <v xml:space="preserve">Pineapple
</v>
      </c>
      <c r="S388" s="7" t="str">
        <f t="shared" ref="S388:S451" si="1313">RIGHT(Q388,LEN(M388)-LEN(N388)-LEN(P388)-LEN(R388))</f>
        <v>Pineapple / Turquoise</v>
      </c>
      <c r="T388" s="7" t="str">
        <f t="shared" ref="T388:T451" si="1314">IF(ISERROR(SEARCH(CHAR(10),S388,1)),S388,LEFT(S388,SEARCH(CHAR(10),S388,1)))</f>
        <v>Pineapple / Turquoise</v>
      </c>
      <c r="U388" s="7" t="str">
        <f t="shared" ref="U388:U451" si="1315">RIGHT(S388,LEN(O388)-LEN(P388)-LEN(R388)-LEN(T388))</f>
        <v/>
      </c>
      <c r="V388" s="7" t="str">
        <f t="shared" ref="V388:V451" si="1316">IF(ISERROR(SEARCH(CHAR(10),U388,1)),U388,LEFT(U388,SEARCH(CHAR(10),U388,1)))</f>
        <v/>
      </c>
      <c r="W388" s="7" t="str">
        <f t="shared" ref="W388:W451" si="1317">RIGHT(U388,LEN(Q388)-LEN(R388)-LEN(T388)-LEN(V388))</f>
        <v/>
      </c>
      <c r="X388" s="7" t="str">
        <f t="shared" ref="X388:X451" si="1318">IF(ISERROR(SEARCH(CHAR(10),W388,1)),W388,LEFT(W388,SEARCH(CHAR(10),W388,1)))</f>
        <v/>
      </c>
      <c r="Y388" s="7" t="str">
        <f t="shared" ref="Y388:Y451" si="1319">RIGHT(W388,LEN(S388)-LEN(T388)-LEN(V388)-LEN(X388))</f>
        <v/>
      </c>
      <c r="Z388" s="7" t="str">
        <f t="shared" ref="Z388:Z451" si="1320">IF(ISERROR(SEARCH(CHAR(10),Y388,1)),Y388,LEFT(Y388,SEARCH(CHAR(10),Y388,1)))</f>
        <v/>
      </c>
      <c r="AA388" s="7" t="str">
        <f t="shared" ref="AA388:AA451" si="1321">RIGHT(Y388,LEN(U388)-LEN(V388)-LEN(X388)-LEN(Z388))</f>
        <v/>
      </c>
      <c r="AB388" s="7" t="str">
        <f t="shared" ref="AB388:AB451" si="1322">IF(ISERROR(SEARCH(CHAR(10),AA388,1)),AA388,LEFT(AA388,SEARCH(CHAR(10),AA388,1)))</f>
        <v/>
      </c>
      <c r="AC388" s="7" t="str">
        <f t="shared" ref="AC388:AC451" si="1323">RIGHT(AA388,LEN(W388)-LEN(X388)-LEN(Z388)-LEN(AB388))</f>
        <v/>
      </c>
      <c r="AD388" s="7"/>
      <c r="AE388" s="7"/>
      <c r="AF388" t="str">
        <f t="shared" ref="AF388:AF451" si="1324">A388</f>
        <v>Femelle</v>
      </c>
      <c r="AG388" t="str">
        <f t="shared" ref="AG388:AG451" si="1325">B388</f>
        <v>Vert /// Yellowside Cinnamon  Turquoise</v>
      </c>
      <c r="AH388" t="str">
        <f t="shared" ref="AH388:AH451" si="1326">C388</f>
        <v>Yellowside</v>
      </c>
    </row>
    <row r="389" spans="1:34" ht="15.75" x14ac:dyDescent="0.25">
      <c r="A389" s="12" t="str">
        <f t="shared" si="1120"/>
        <v>Femelle</v>
      </c>
      <c r="B389" s="9" t="str">
        <f t="shared" ref="B389:C389" si="1327">B65</f>
        <v>Yellowside</v>
      </c>
      <c r="C389" s="8" t="str">
        <f t="shared" si="1327"/>
        <v>Yellowside</v>
      </c>
      <c r="D389" s="5" t="str">
        <f t="shared" si="1301"/>
        <v>FemelleYellowsideYellowside</v>
      </c>
      <c r="E389" s="11" t="str">
        <f>Tables!J42</f>
        <v>Yellowside</v>
      </c>
      <c r="F389" s="7" t="str">
        <f t="shared" si="1302"/>
        <v>Yellowside</v>
      </c>
      <c r="G389" s="7" t="str">
        <f t="shared" si="1303"/>
        <v/>
      </c>
      <c r="H389" s="7" t="str">
        <f t="shared" si="1304"/>
        <v/>
      </c>
      <c r="I389" s="7" t="str">
        <f t="shared" si="1305"/>
        <v/>
      </c>
      <c r="J389" s="7" t="str">
        <f t="shared" si="1296"/>
        <v/>
      </c>
      <c r="K389" s="7" t="str">
        <f t="shared" si="1306"/>
        <v/>
      </c>
      <c r="L389" s="7" t="str">
        <f t="shared" si="1297"/>
        <v/>
      </c>
      <c r="M389" s="7" t="str">
        <f t="shared" si="1307"/>
        <v/>
      </c>
      <c r="N389" s="7" t="str">
        <f t="shared" ref="N389" si="1328">IF(ISERROR(SEARCH(CHAR(10),M389,1)),M389,LEFT(M389,SEARCH(CHAR(10),M389,1)))</f>
        <v/>
      </c>
      <c r="O389" s="7" t="str">
        <f t="shared" si="1309"/>
        <v/>
      </c>
      <c r="P389" s="7" t="str">
        <f t="shared" ref="P389" si="1329">IF(ISERROR(SEARCH(CHAR(10),O389,1)),O389,LEFT(O389,SEARCH(CHAR(10),O389,1)))</f>
        <v/>
      </c>
      <c r="Q389" s="7" t="str">
        <f t="shared" si="1311"/>
        <v/>
      </c>
      <c r="R389" s="7" t="str">
        <f t="shared" si="1312"/>
        <v/>
      </c>
      <c r="S389" s="7" t="str">
        <f t="shared" si="1313"/>
        <v/>
      </c>
      <c r="T389" s="7" t="str">
        <f t="shared" si="1314"/>
        <v/>
      </c>
      <c r="U389" s="7" t="str">
        <f t="shared" si="1315"/>
        <v/>
      </c>
      <c r="V389" s="7" t="str">
        <f t="shared" si="1316"/>
        <v/>
      </c>
      <c r="W389" s="7" t="str">
        <f t="shared" si="1317"/>
        <v/>
      </c>
      <c r="X389" s="7" t="str">
        <f t="shared" si="1318"/>
        <v/>
      </c>
      <c r="Y389" s="7" t="str">
        <f t="shared" si="1319"/>
        <v/>
      </c>
      <c r="Z389" s="7" t="str">
        <f t="shared" si="1320"/>
        <v/>
      </c>
      <c r="AA389" s="7" t="str">
        <f t="shared" si="1321"/>
        <v/>
      </c>
      <c r="AB389" s="7" t="str">
        <f t="shared" si="1322"/>
        <v/>
      </c>
      <c r="AC389" s="7" t="str">
        <f t="shared" si="1323"/>
        <v/>
      </c>
      <c r="AD389" s="7"/>
      <c r="AE389" s="7"/>
      <c r="AF389" t="str">
        <f t="shared" si="1324"/>
        <v>Femelle</v>
      </c>
      <c r="AG389" t="str">
        <f t="shared" si="1325"/>
        <v>Yellowside</v>
      </c>
      <c r="AH389" t="str">
        <f t="shared" si="1326"/>
        <v>Yellowside</v>
      </c>
    </row>
    <row r="390" spans="1:34" ht="30" x14ac:dyDescent="0.25">
      <c r="A390" s="12" t="str">
        <f t="shared" si="1120"/>
        <v>Femelle</v>
      </c>
      <c r="B390" s="9" t="str">
        <f t="shared" ref="B390:C390" si="1330">B66</f>
        <v xml:space="preserve">Yellowside / Cinamon </v>
      </c>
      <c r="C390" s="8" t="str">
        <f t="shared" si="1330"/>
        <v>Yellowside</v>
      </c>
      <c r="D390" s="5" t="str">
        <f t="shared" si="1301"/>
        <v>FemelleYellowside / Cinamon Yellowside</v>
      </c>
      <c r="E390" s="11" t="str">
        <f>Tables!J43</f>
        <v>Yellowside
Pineapple</v>
      </c>
      <c r="F390" s="7" t="str">
        <f t="shared" si="1302"/>
        <v xml:space="preserve">Yellowside
</v>
      </c>
      <c r="G390" s="7" t="str">
        <f t="shared" si="1303"/>
        <v>Pineapple</v>
      </c>
      <c r="H390" s="7" t="str">
        <f t="shared" si="1304"/>
        <v>Pineapple</v>
      </c>
      <c r="I390" s="7" t="str">
        <f t="shared" si="1305"/>
        <v/>
      </c>
      <c r="J390" s="7" t="str">
        <f t="shared" si="1296"/>
        <v/>
      </c>
      <c r="K390" s="7" t="str">
        <f t="shared" si="1306"/>
        <v/>
      </c>
      <c r="L390" s="7" t="str">
        <f t="shared" si="1297"/>
        <v/>
      </c>
      <c r="M390" s="7" t="str">
        <f t="shared" si="1307"/>
        <v/>
      </c>
      <c r="N390" s="7" t="str">
        <f t="shared" ref="N390" si="1331">IF(ISERROR(SEARCH(CHAR(10),M390,1)),M390,LEFT(M390,SEARCH(CHAR(10),M390,1)))</f>
        <v/>
      </c>
      <c r="O390" s="7" t="str">
        <f t="shared" si="1309"/>
        <v/>
      </c>
      <c r="P390" s="7" t="str">
        <f t="shared" ref="P390" si="1332">IF(ISERROR(SEARCH(CHAR(10),O390,1)),O390,LEFT(O390,SEARCH(CHAR(10),O390,1)))</f>
        <v/>
      </c>
      <c r="Q390" s="7" t="str">
        <f t="shared" si="1311"/>
        <v/>
      </c>
      <c r="R390" s="7" t="str">
        <f t="shared" si="1312"/>
        <v/>
      </c>
      <c r="S390" s="7" t="str">
        <f t="shared" si="1313"/>
        <v/>
      </c>
      <c r="T390" s="7" t="str">
        <f t="shared" si="1314"/>
        <v/>
      </c>
      <c r="U390" s="7" t="str">
        <f t="shared" si="1315"/>
        <v/>
      </c>
      <c r="V390" s="7" t="str">
        <f t="shared" si="1316"/>
        <v/>
      </c>
      <c r="W390" s="7" t="str">
        <f t="shared" si="1317"/>
        <v/>
      </c>
      <c r="X390" s="7" t="str">
        <f t="shared" si="1318"/>
        <v/>
      </c>
      <c r="Y390" s="7" t="str">
        <f t="shared" si="1319"/>
        <v/>
      </c>
      <c r="Z390" s="7" t="str">
        <f t="shared" si="1320"/>
        <v/>
      </c>
      <c r="AA390" s="7" t="str">
        <f t="shared" si="1321"/>
        <v/>
      </c>
      <c r="AB390" s="7" t="str">
        <f t="shared" si="1322"/>
        <v/>
      </c>
      <c r="AC390" s="7" t="str">
        <f t="shared" si="1323"/>
        <v/>
      </c>
      <c r="AD390" s="7"/>
      <c r="AE390" s="7"/>
      <c r="AF390" t="str">
        <f t="shared" si="1324"/>
        <v>Femelle</v>
      </c>
      <c r="AG390" t="str">
        <f t="shared" si="1325"/>
        <v xml:space="preserve">Yellowside / Cinamon </v>
      </c>
      <c r="AH390" t="str">
        <f t="shared" si="1326"/>
        <v>Yellowside</v>
      </c>
    </row>
    <row r="391" spans="1:34" ht="30" x14ac:dyDescent="0.25">
      <c r="A391" s="12" t="str">
        <f t="shared" si="1120"/>
        <v>Femelle</v>
      </c>
      <c r="B391" s="9" t="str">
        <f t="shared" ref="B391:C391" si="1333">B67</f>
        <v>Yellowside / Turquoise</v>
      </c>
      <c r="C391" s="8" t="str">
        <f t="shared" si="1333"/>
        <v>Yellowside</v>
      </c>
      <c r="D391" s="5" t="str">
        <f t="shared" si="1301"/>
        <v>FemelleYellowside / TurquoiseYellowside</v>
      </c>
      <c r="E391" s="11" t="str">
        <f>Tables!J44</f>
        <v>Yellowside
Yellowside / Turquoise</v>
      </c>
      <c r="F391" s="7" t="str">
        <f t="shared" si="1302"/>
        <v xml:space="preserve">Yellowside
</v>
      </c>
      <c r="G391" s="7" t="str">
        <f t="shared" si="1303"/>
        <v>Yellowside / Turquoise</v>
      </c>
      <c r="H391" s="7" t="str">
        <f t="shared" si="1304"/>
        <v>Yellowside / Turquoise</v>
      </c>
      <c r="I391" s="7" t="str">
        <f t="shared" si="1305"/>
        <v/>
      </c>
      <c r="J391" s="7" t="str">
        <f t="shared" si="1296"/>
        <v/>
      </c>
      <c r="K391" s="7" t="str">
        <f t="shared" si="1306"/>
        <v/>
      </c>
      <c r="L391" s="7" t="str">
        <f t="shared" si="1297"/>
        <v/>
      </c>
      <c r="M391" s="7" t="str">
        <f t="shared" si="1307"/>
        <v/>
      </c>
      <c r="N391" s="7" t="str">
        <f t="shared" ref="N391" si="1334">IF(ISERROR(SEARCH(CHAR(10),M391,1)),M391,LEFT(M391,SEARCH(CHAR(10),M391,1)))</f>
        <v/>
      </c>
      <c r="O391" s="7" t="str">
        <f t="shared" si="1309"/>
        <v/>
      </c>
      <c r="P391" s="7" t="str">
        <f t="shared" ref="P391" si="1335">IF(ISERROR(SEARCH(CHAR(10),O391,1)),O391,LEFT(O391,SEARCH(CHAR(10),O391,1)))</f>
        <v/>
      </c>
      <c r="Q391" s="7" t="str">
        <f t="shared" si="1311"/>
        <v/>
      </c>
      <c r="R391" s="7" t="str">
        <f t="shared" si="1312"/>
        <v/>
      </c>
      <c r="S391" s="7" t="str">
        <f t="shared" si="1313"/>
        <v/>
      </c>
      <c r="T391" s="7" t="str">
        <f t="shared" si="1314"/>
        <v/>
      </c>
      <c r="U391" s="7" t="str">
        <f t="shared" si="1315"/>
        <v/>
      </c>
      <c r="V391" s="7" t="str">
        <f t="shared" si="1316"/>
        <v/>
      </c>
      <c r="W391" s="7" t="str">
        <f t="shared" si="1317"/>
        <v/>
      </c>
      <c r="X391" s="7" t="str">
        <f t="shared" si="1318"/>
        <v/>
      </c>
      <c r="Y391" s="7" t="str">
        <f t="shared" si="1319"/>
        <v/>
      </c>
      <c r="Z391" s="7" t="str">
        <f t="shared" si="1320"/>
        <v/>
      </c>
      <c r="AA391" s="7" t="str">
        <f t="shared" si="1321"/>
        <v/>
      </c>
      <c r="AB391" s="7" t="str">
        <f t="shared" si="1322"/>
        <v/>
      </c>
      <c r="AC391" s="7" t="str">
        <f t="shared" si="1323"/>
        <v/>
      </c>
      <c r="AD391" s="7"/>
      <c r="AE391" s="7"/>
      <c r="AF391" t="str">
        <f t="shared" si="1324"/>
        <v>Femelle</v>
      </c>
      <c r="AG391" t="str">
        <f t="shared" si="1325"/>
        <v>Yellowside / Turquoise</v>
      </c>
      <c r="AH391" t="str">
        <f t="shared" si="1326"/>
        <v>Yellowside</v>
      </c>
    </row>
    <row r="392" spans="1:34" ht="60" x14ac:dyDescent="0.25">
      <c r="A392" s="12" t="str">
        <f t="shared" si="1120"/>
        <v>Femelle</v>
      </c>
      <c r="B392" s="9" t="str">
        <f t="shared" ref="B392:C392" si="1336">B68</f>
        <v>Yellowside // Turquoise cinnamon</v>
      </c>
      <c r="C392" s="8" t="str">
        <f t="shared" si="1336"/>
        <v>Yellowside</v>
      </c>
      <c r="D392" s="5" t="str">
        <f t="shared" si="1301"/>
        <v>FemelleYellowside // Turquoise cinnamonYellowside</v>
      </c>
      <c r="E392" s="11" t="str">
        <f>Tables!J45</f>
        <v>Yellowside
Yellowside / Turquoise
Pineapple
Pineapple / Turquoise</v>
      </c>
      <c r="F392" s="7" t="str">
        <f t="shared" si="1302"/>
        <v xml:space="preserve">Yellowside
</v>
      </c>
      <c r="G392" s="7" t="str">
        <f t="shared" si="1303"/>
        <v>Yellowside / Turquoise
Pineapple
Pineapple / Turquoise</v>
      </c>
      <c r="H392" s="7" t="str">
        <f t="shared" si="1304"/>
        <v xml:space="preserve">Yellowside / Turquoise
</v>
      </c>
      <c r="I392" s="7" t="str">
        <f t="shared" si="1305"/>
        <v>Pineapple
Pineapple / Turquoise</v>
      </c>
      <c r="J392" s="7" t="str">
        <f t="shared" si="1296"/>
        <v xml:space="preserve">Pineapple
</v>
      </c>
      <c r="K392" s="7" t="str">
        <f t="shared" si="1306"/>
        <v>Pineapple / Turquoise</v>
      </c>
      <c r="L392" s="7" t="str">
        <f t="shared" si="1297"/>
        <v>Pineapple / Turquoise</v>
      </c>
      <c r="M392" s="7" t="str">
        <f t="shared" si="1307"/>
        <v/>
      </c>
      <c r="N392" s="7" t="str">
        <f t="shared" ref="N392" si="1337">IF(ISERROR(SEARCH(CHAR(10),M392,1)),M392,LEFT(M392,SEARCH(CHAR(10),M392,1)))</f>
        <v/>
      </c>
      <c r="O392" s="7" t="str">
        <f t="shared" si="1309"/>
        <v/>
      </c>
      <c r="P392" s="7" t="str">
        <f t="shared" ref="P392" si="1338">IF(ISERROR(SEARCH(CHAR(10),O392,1)),O392,LEFT(O392,SEARCH(CHAR(10),O392,1)))</f>
        <v/>
      </c>
      <c r="Q392" s="7" t="str">
        <f t="shared" si="1311"/>
        <v/>
      </c>
      <c r="R392" s="7" t="str">
        <f t="shared" si="1312"/>
        <v/>
      </c>
      <c r="S392" s="7" t="str">
        <f t="shared" si="1313"/>
        <v/>
      </c>
      <c r="T392" s="7" t="str">
        <f t="shared" si="1314"/>
        <v/>
      </c>
      <c r="U392" s="7" t="str">
        <f t="shared" si="1315"/>
        <v/>
      </c>
      <c r="V392" s="7" t="str">
        <f t="shared" si="1316"/>
        <v/>
      </c>
      <c r="W392" s="7" t="str">
        <f t="shared" si="1317"/>
        <v/>
      </c>
      <c r="X392" s="7" t="str">
        <f t="shared" si="1318"/>
        <v/>
      </c>
      <c r="Y392" s="7" t="str">
        <f t="shared" si="1319"/>
        <v/>
      </c>
      <c r="Z392" s="7" t="str">
        <f t="shared" si="1320"/>
        <v/>
      </c>
      <c r="AA392" s="7" t="str">
        <f t="shared" si="1321"/>
        <v/>
      </c>
      <c r="AB392" s="7" t="str">
        <f t="shared" si="1322"/>
        <v/>
      </c>
      <c r="AC392" s="7" t="str">
        <f t="shared" si="1323"/>
        <v/>
      </c>
      <c r="AD392" s="7"/>
      <c r="AE392" s="7"/>
      <c r="AF392" t="str">
        <f t="shared" si="1324"/>
        <v>Femelle</v>
      </c>
      <c r="AG392" t="str">
        <f t="shared" si="1325"/>
        <v>Yellowside // Turquoise cinnamon</v>
      </c>
      <c r="AH392" t="str">
        <f t="shared" si="1326"/>
        <v>Yellowside</v>
      </c>
    </row>
    <row r="393" spans="1:34" ht="15.75" x14ac:dyDescent="0.25">
      <c r="A393" s="12" t="str">
        <f t="shared" ref="A393:A456" si="1339">A392</f>
        <v>Femelle</v>
      </c>
      <c r="B393" s="9" t="str">
        <f t="shared" ref="B393:C393" si="1340">B69</f>
        <v>Cinnamon</v>
      </c>
      <c r="C393" s="8" t="str">
        <f t="shared" si="1340"/>
        <v>Yellowside</v>
      </c>
      <c r="D393" s="5" t="str">
        <f t="shared" si="1301"/>
        <v>FemelleCinnamonYellowside</v>
      </c>
      <c r="E393" s="11" t="str">
        <f>Tables!J46</f>
        <v>Cinnamon</v>
      </c>
      <c r="F393" s="7" t="str">
        <f t="shared" si="1302"/>
        <v>Cinnamon</v>
      </c>
      <c r="G393" s="7" t="str">
        <f t="shared" si="1303"/>
        <v/>
      </c>
      <c r="H393" s="7" t="str">
        <f t="shared" si="1304"/>
        <v/>
      </c>
      <c r="I393" s="7" t="str">
        <f t="shared" si="1305"/>
        <v/>
      </c>
      <c r="J393" s="7" t="str">
        <f t="shared" si="1296"/>
        <v/>
      </c>
      <c r="K393" s="7" t="str">
        <f t="shared" si="1306"/>
        <v/>
      </c>
      <c r="L393" s="7" t="str">
        <f t="shared" si="1297"/>
        <v/>
      </c>
      <c r="M393" s="7" t="str">
        <f t="shared" si="1307"/>
        <v/>
      </c>
      <c r="N393" s="7" t="str">
        <f t="shared" ref="N393" si="1341">IF(ISERROR(SEARCH(CHAR(10),M393,1)),M393,LEFT(M393,SEARCH(CHAR(10),M393,1)))</f>
        <v/>
      </c>
      <c r="O393" s="7" t="str">
        <f t="shared" si="1309"/>
        <v/>
      </c>
      <c r="P393" s="7" t="str">
        <f t="shared" ref="P393" si="1342">IF(ISERROR(SEARCH(CHAR(10),O393,1)),O393,LEFT(O393,SEARCH(CHAR(10),O393,1)))</f>
        <v/>
      </c>
      <c r="Q393" s="7" t="str">
        <f t="shared" si="1311"/>
        <v/>
      </c>
      <c r="R393" s="7" t="str">
        <f t="shared" si="1312"/>
        <v/>
      </c>
      <c r="S393" s="7" t="str">
        <f t="shared" si="1313"/>
        <v/>
      </c>
      <c r="T393" s="7" t="str">
        <f t="shared" si="1314"/>
        <v/>
      </c>
      <c r="U393" s="7" t="str">
        <f t="shared" si="1315"/>
        <v/>
      </c>
      <c r="V393" s="7" t="str">
        <f t="shared" si="1316"/>
        <v/>
      </c>
      <c r="W393" s="7" t="str">
        <f t="shared" si="1317"/>
        <v/>
      </c>
      <c r="X393" s="7" t="str">
        <f t="shared" si="1318"/>
        <v/>
      </c>
      <c r="Y393" s="7" t="str">
        <f t="shared" si="1319"/>
        <v/>
      </c>
      <c r="Z393" s="7" t="str">
        <f t="shared" si="1320"/>
        <v/>
      </c>
      <c r="AA393" s="7" t="str">
        <f t="shared" si="1321"/>
        <v/>
      </c>
      <c r="AB393" s="7" t="str">
        <f t="shared" si="1322"/>
        <v/>
      </c>
      <c r="AC393" s="7" t="str">
        <f t="shared" si="1323"/>
        <v/>
      </c>
      <c r="AD393" s="7"/>
      <c r="AE393" s="7"/>
      <c r="AF393" t="str">
        <f t="shared" si="1324"/>
        <v>Femelle</v>
      </c>
      <c r="AG393" t="str">
        <f t="shared" si="1325"/>
        <v>Cinnamon</v>
      </c>
      <c r="AH393" t="str">
        <f t="shared" si="1326"/>
        <v>Yellowside</v>
      </c>
    </row>
    <row r="394" spans="1:34" ht="30" x14ac:dyDescent="0.25">
      <c r="A394" s="12" t="str">
        <f t="shared" si="1339"/>
        <v>Femelle</v>
      </c>
      <c r="B394" s="9" t="str">
        <f t="shared" ref="B394:C394" si="1343">B70</f>
        <v>cinnamon / yellowside</v>
      </c>
      <c r="C394" s="8" t="str">
        <f t="shared" si="1343"/>
        <v>Yellowside</v>
      </c>
      <c r="D394" s="5" t="str">
        <f t="shared" si="1301"/>
        <v>Femellecinnamon / yellowsideYellowside</v>
      </c>
      <c r="E394" s="11" t="str">
        <f>Tables!J47</f>
        <v>Cinnamon
Pineapple</v>
      </c>
      <c r="F394" s="7" t="str">
        <f t="shared" si="1302"/>
        <v xml:space="preserve">Cinnamon
</v>
      </c>
      <c r="G394" s="7" t="str">
        <f t="shared" si="1303"/>
        <v>Pineapple</v>
      </c>
      <c r="H394" s="7" t="str">
        <f t="shared" si="1304"/>
        <v>Pineapple</v>
      </c>
      <c r="I394" s="7" t="str">
        <f t="shared" si="1305"/>
        <v/>
      </c>
      <c r="J394" s="7" t="str">
        <f t="shared" si="1296"/>
        <v/>
      </c>
      <c r="K394" s="7" t="str">
        <f t="shared" si="1306"/>
        <v/>
      </c>
      <c r="L394" s="7" t="str">
        <f t="shared" si="1297"/>
        <v/>
      </c>
      <c r="M394" s="7" t="str">
        <f t="shared" si="1307"/>
        <v/>
      </c>
      <c r="N394" s="7" t="str">
        <f t="shared" ref="N394" si="1344">IF(ISERROR(SEARCH(CHAR(10),M394,1)),M394,LEFT(M394,SEARCH(CHAR(10),M394,1)))</f>
        <v/>
      </c>
      <c r="O394" s="7" t="str">
        <f t="shared" si="1309"/>
        <v/>
      </c>
      <c r="P394" s="7" t="str">
        <f t="shared" ref="P394" si="1345">IF(ISERROR(SEARCH(CHAR(10),O394,1)),O394,LEFT(O394,SEARCH(CHAR(10),O394,1)))</f>
        <v/>
      </c>
      <c r="Q394" s="7" t="str">
        <f t="shared" si="1311"/>
        <v/>
      </c>
      <c r="R394" s="7" t="str">
        <f t="shared" si="1312"/>
        <v/>
      </c>
      <c r="S394" s="7" t="str">
        <f t="shared" si="1313"/>
        <v/>
      </c>
      <c r="T394" s="7" t="str">
        <f t="shared" si="1314"/>
        <v/>
      </c>
      <c r="U394" s="7" t="str">
        <f t="shared" si="1315"/>
        <v/>
      </c>
      <c r="V394" s="7" t="str">
        <f t="shared" si="1316"/>
        <v/>
      </c>
      <c r="W394" s="7" t="str">
        <f t="shared" si="1317"/>
        <v/>
      </c>
      <c r="X394" s="7" t="str">
        <f t="shared" si="1318"/>
        <v/>
      </c>
      <c r="Y394" s="7" t="str">
        <f t="shared" si="1319"/>
        <v/>
      </c>
      <c r="Z394" s="7" t="str">
        <f t="shared" si="1320"/>
        <v/>
      </c>
      <c r="AA394" s="7" t="str">
        <f t="shared" si="1321"/>
        <v/>
      </c>
      <c r="AB394" s="7" t="str">
        <f t="shared" si="1322"/>
        <v/>
      </c>
      <c r="AC394" s="7" t="str">
        <f t="shared" si="1323"/>
        <v/>
      </c>
      <c r="AD394" s="7"/>
      <c r="AE394" s="7"/>
      <c r="AF394" t="str">
        <f t="shared" si="1324"/>
        <v>Femelle</v>
      </c>
      <c r="AG394" t="str">
        <f t="shared" si="1325"/>
        <v>cinnamon / yellowside</v>
      </c>
      <c r="AH394" t="str">
        <f t="shared" si="1326"/>
        <v>Yellowside</v>
      </c>
    </row>
    <row r="395" spans="1:34" ht="30" x14ac:dyDescent="0.25">
      <c r="A395" s="12" t="str">
        <f t="shared" si="1339"/>
        <v>Femelle</v>
      </c>
      <c r="B395" s="9" t="str">
        <f t="shared" ref="B395:C395" si="1346">B71</f>
        <v>cinnamon / turquoise</v>
      </c>
      <c r="C395" s="8" t="str">
        <f t="shared" si="1346"/>
        <v>Yellowside</v>
      </c>
      <c r="D395" s="5" t="str">
        <f t="shared" si="1301"/>
        <v>Femellecinnamon / turquoiseYellowside</v>
      </c>
      <c r="E395" s="11" t="str">
        <f>Tables!J48</f>
        <v>Cinnamon
Cinnamon / Turquoise</v>
      </c>
      <c r="F395" s="7" t="str">
        <f t="shared" si="1302"/>
        <v xml:space="preserve">Cinnamon
</v>
      </c>
      <c r="G395" s="7" t="str">
        <f t="shared" si="1303"/>
        <v>Cinnamon / Turquoise</v>
      </c>
      <c r="H395" s="7" t="str">
        <f t="shared" si="1304"/>
        <v>Cinnamon / Turquoise</v>
      </c>
      <c r="I395" s="7" t="str">
        <f t="shared" si="1305"/>
        <v/>
      </c>
      <c r="J395" s="7" t="str">
        <f t="shared" si="1296"/>
        <v/>
      </c>
      <c r="K395" s="7" t="str">
        <f t="shared" si="1306"/>
        <v/>
      </c>
      <c r="L395" s="7" t="str">
        <f t="shared" si="1297"/>
        <v/>
      </c>
      <c r="M395" s="7" t="str">
        <f t="shared" si="1307"/>
        <v/>
      </c>
      <c r="N395" s="7" t="str">
        <f t="shared" ref="N395" si="1347">IF(ISERROR(SEARCH(CHAR(10),M395,1)),M395,LEFT(M395,SEARCH(CHAR(10),M395,1)))</f>
        <v/>
      </c>
      <c r="O395" s="7" t="str">
        <f t="shared" si="1309"/>
        <v/>
      </c>
      <c r="P395" s="7" t="str">
        <f t="shared" ref="P395" si="1348">IF(ISERROR(SEARCH(CHAR(10),O395,1)),O395,LEFT(O395,SEARCH(CHAR(10),O395,1)))</f>
        <v/>
      </c>
      <c r="Q395" s="7" t="str">
        <f t="shared" si="1311"/>
        <v/>
      </c>
      <c r="R395" s="7" t="str">
        <f t="shared" si="1312"/>
        <v/>
      </c>
      <c r="S395" s="7" t="str">
        <f t="shared" si="1313"/>
        <v/>
      </c>
      <c r="T395" s="7" t="str">
        <f t="shared" si="1314"/>
        <v/>
      </c>
      <c r="U395" s="7" t="str">
        <f t="shared" si="1315"/>
        <v/>
      </c>
      <c r="V395" s="7" t="str">
        <f t="shared" si="1316"/>
        <v/>
      </c>
      <c r="W395" s="7" t="str">
        <f t="shared" si="1317"/>
        <v/>
      </c>
      <c r="X395" s="7" t="str">
        <f t="shared" si="1318"/>
        <v/>
      </c>
      <c r="Y395" s="7" t="str">
        <f t="shared" si="1319"/>
        <v/>
      </c>
      <c r="Z395" s="7" t="str">
        <f t="shared" si="1320"/>
        <v/>
      </c>
      <c r="AA395" s="7" t="str">
        <f t="shared" si="1321"/>
        <v/>
      </c>
      <c r="AB395" s="7" t="str">
        <f t="shared" si="1322"/>
        <v/>
      </c>
      <c r="AC395" s="7" t="str">
        <f t="shared" si="1323"/>
        <v/>
      </c>
      <c r="AD395" s="7"/>
      <c r="AE395" s="7"/>
      <c r="AF395" t="str">
        <f t="shared" si="1324"/>
        <v>Femelle</v>
      </c>
      <c r="AG395" t="str">
        <f t="shared" si="1325"/>
        <v>cinnamon / turquoise</v>
      </c>
      <c r="AH395" t="str">
        <f t="shared" si="1326"/>
        <v>Yellowside</v>
      </c>
    </row>
    <row r="396" spans="1:34" ht="60" x14ac:dyDescent="0.25">
      <c r="A396" s="12" t="str">
        <f t="shared" si="1339"/>
        <v>Femelle</v>
      </c>
      <c r="B396" s="9" t="str">
        <f t="shared" ref="B396:C396" si="1349">B72</f>
        <v>cinnamon // turquoise yellowside</v>
      </c>
      <c r="C396" s="8" t="str">
        <f t="shared" si="1349"/>
        <v>Yellowside</v>
      </c>
      <c r="D396" s="5" t="str">
        <f t="shared" si="1301"/>
        <v>Femellecinnamon // turquoise yellowsideYellowside</v>
      </c>
      <c r="E396" s="11" t="str">
        <f>Tables!J49</f>
        <v>Cinnamon
Cinnamon / Turquoise
Pineapple
Pineapple / Turquoise</v>
      </c>
      <c r="F396" s="7" t="str">
        <f t="shared" si="1302"/>
        <v xml:space="preserve">Cinnamon
</v>
      </c>
      <c r="G396" s="7" t="str">
        <f t="shared" si="1303"/>
        <v>Cinnamon / Turquoise
Pineapple
Pineapple / Turquoise</v>
      </c>
      <c r="H396" s="7" t="str">
        <f t="shared" si="1304"/>
        <v xml:space="preserve">Cinnamon / Turquoise
</v>
      </c>
      <c r="I396" s="7" t="str">
        <f t="shared" si="1305"/>
        <v>Pineapple
Pineapple / Turquoise</v>
      </c>
      <c r="J396" s="7" t="str">
        <f t="shared" si="1296"/>
        <v xml:space="preserve">Pineapple
</v>
      </c>
      <c r="K396" s="7" t="str">
        <f t="shared" si="1306"/>
        <v>Pineapple / Turquoise</v>
      </c>
      <c r="L396" s="7" t="str">
        <f t="shared" si="1297"/>
        <v>Pineapple / Turquoise</v>
      </c>
      <c r="M396" s="7" t="str">
        <f t="shared" si="1307"/>
        <v/>
      </c>
      <c r="N396" s="7" t="str">
        <f t="shared" ref="N396" si="1350">IF(ISERROR(SEARCH(CHAR(10),M396,1)),M396,LEFT(M396,SEARCH(CHAR(10),M396,1)))</f>
        <v/>
      </c>
      <c r="O396" s="7" t="str">
        <f t="shared" si="1309"/>
        <v/>
      </c>
      <c r="P396" s="7" t="str">
        <f t="shared" ref="P396" si="1351">IF(ISERROR(SEARCH(CHAR(10),O396,1)),O396,LEFT(O396,SEARCH(CHAR(10),O396,1)))</f>
        <v/>
      </c>
      <c r="Q396" s="7" t="str">
        <f t="shared" si="1311"/>
        <v/>
      </c>
      <c r="R396" s="7" t="str">
        <f t="shared" si="1312"/>
        <v/>
      </c>
      <c r="S396" s="7" t="str">
        <f t="shared" si="1313"/>
        <v/>
      </c>
      <c r="T396" s="7" t="str">
        <f t="shared" si="1314"/>
        <v/>
      </c>
      <c r="U396" s="7" t="str">
        <f t="shared" si="1315"/>
        <v/>
      </c>
      <c r="V396" s="7" t="str">
        <f t="shared" si="1316"/>
        <v/>
      </c>
      <c r="W396" s="7" t="str">
        <f t="shared" si="1317"/>
        <v/>
      </c>
      <c r="X396" s="7" t="str">
        <f t="shared" si="1318"/>
        <v/>
      </c>
      <c r="Y396" s="7" t="str">
        <f t="shared" si="1319"/>
        <v/>
      </c>
      <c r="Z396" s="7" t="str">
        <f t="shared" si="1320"/>
        <v/>
      </c>
      <c r="AA396" s="7" t="str">
        <f t="shared" si="1321"/>
        <v/>
      </c>
      <c r="AB396" s="7" t="str">
        <f t="shared" si="1322"/>
        <v/>
      </c>
      <c r="AC396" s="7" t="str">
        <f t="shared" si="1323"/>
        <v/>
      </c>
      <c r="AD396" s="7"/>
      <c r="AE396" s="7"/>
      <c r="AF396" t="str">
        <f t="shared" si="1324"/>
        <v>Femelle</v>
      </c>
      <c r="AG396" t="str">
        <f t="shared" si="1325"/>
        <v>cinnamon // turquoise yellowside</v>
      </c>
      <c r="AH396" t="str">
        <f t="shared" si="1326"/>
        <v>Yellowside</v>
      </c>
    </row>
    <row r="397" spans="1:34" ht="15.75" x14ac:dyDescent="0.25">
      <c r="A397" s="12" t="str">
        <f t="shared" si="1339"/>
        <v>Femelle</v>
      </c>
      <c r="B397" s="9" t="str">
        <f t="shared" ref="B397:C397" si="1352">B73</f>
        <v xml:space="preserve">Pineapple </v>
      </c>
      <c r="C397" s="8" t="str">
        <f t="shared" si="1352"/>
        <v>Yellowside</v>
      </c>
      <c r="D397" s="5" t="str">
        <f t="shared" si="1301"/>
        <v>FemellePineapple Yellowside</v>
      </c>
      <c r="E397" s="11" t="str">
        <f>Tables!J50</f>
        <v>Pineapple</v>
      </c>
      <c r="F397" s="7" t="str">
        <f t="shared" si="1302"/>
        <v>Pineapple</v>
      </c>
      <c r="G397" s="7" t="str">
        <f t="shared" si="1303"/>
        <v/>
      </c>
      <c r="H397" s="7" t="str">
        <f t="shared" si="1304"/>
        <v/>
      </c>
      <c r="I397" s="7" t="str">
        <f t="shared" si="1305"/>
        <v/>
      </c>
      <c r="J397" s="7" t="str">
        <f t="shared" si="1296"/>
        <v/>
      </c>
      <c r="K397" s="7" t="str">
        <f t="shared" si="1306"/>
        <v/>
      </c>
      <c r="L397" s="7" t="str">
        <f t="shared" si="1297"/>
        <v/>
      </c>
      <c r="M397" s="7" t="str">
        <f t="shared" si="1307"/>
        <v/>
      </c>
      <c r="N397" s="7" t="str">
        <f t="shared" ref="N397" si="1353">IF(ISERROR(SEARCH(CHAR(10),M397,1)),M397,LEFT(M397,SEARCH(CHAR(10),M397,1)))</f>
        <v/>
      </c>
      <c r="O397" s="7" t="str">
        <f t="shared" si="1309"/>
        <v/>
      </c>
      <c r="P397" s="7" t="str">
        <f t="shared" ref="P397" si="1354">IF(ISERROR(SEARCH(CHAR(10),O397,1)),O397,LEFT(O397,SEARCH(CHAR(10),O397,1)))</f>
        <v/>
      </c>
      <c r="Q397" s="7" t="str">
        <f t="shared" si="1311"/>
        <v/>
      </c>
      <c r="R397" s="7" t="str">
        <f t="shared" si="1312"/>
        <v/>
      </c>
      <c r="S397" s="7" t="str">
        <f t="shared" si="1313"/>
        <v/>
      </c>
      <c r="T397" s="7" t="str">
        <f t="shared" si="1314"/>
        <v/>
      </c>
      <c r="U397" s="7" t="str">
        <f t="shared" si="1315"/>
        <v/>
      </c>
      <c r="V397" s="7" t="str">
        <f t="shared" si="1316"/>
        <v/>
      </c>
      <c r="W397" s="7" t="str">
        <f t="shared" si="1317"/>
        <v/>
      </c>
      <c r="X397" s="7" t="str">
        <f t="shared" si="1318"/>
        <v/>
      </c>
      <c r="Y397" s="7" t="str">
        <f t="shared" si="1319"/>
        <v/>
      </c>
      <c r="Z397" s="7" t="str">
        <f t="shared" si="1320"/>
        <v/>
      </c>
      <c r="AA397" s="7" t="str">
        <f t="shared" si="1321"/>
        <v/>
      </c>
      <c r="AB397" s="7" t="str">
        <f t="shared" si="1322"/>
        <v/>
      </c>
      <c r="AC397" s="7" t="str">
        <f t="shared" si="1323"/>
        <v/>
      </c>
      <c r="AD397" s="7"/>
      <c r="AE397" s="7"/>
      <c r="AF397" t="str">
        <f t="shared" si="1324"/>
        <v>Femelle</v>
      </c>
      <c r="AG397" t="str">
        <f t="shared" si="1325"/>
        <v xml:space="preserve">Pineapple </v>
      </c>
      <c r="AH397" t="str">
        <f t="shared" si="1326"/>
        <v>Yellowside</v>
      </c>
    </row>
    <row r="398" spans="1:34" ht="30" x14ac:dyDescent="0.25">
      <c r="A398" s="12" t="str">
        <f t="shared" si="1339"/>
        <v>Femelle</v>
      </c>
      <c r="B398" s="9" t="str">
        <f t="shared" ref="B398:C398" si="1355">B74</f>
        <v>Pineapple / Turquoise</v>
      </c>
      <c r="C398" s="8" t="str">
        <f t="shared" si="1355"/>
        <v>Yellowside</v>
      </c>
      <c r="D398" s="5" t="str">
        <f t="shared" si="1301"/>
        <v>FemellePineapple / TurquoiseYellowside</v>
      </c>
      <c r="E398" s="11" t="str">
        <f>Tables!J51</f>
        <v>Pineapple
Pineapple / Turquoise</v>
      </c>
      <c r="F398" s="7" t="str">
        <f t="shared" si="1302"/>
        <v xml:space="preserve">Pineapple
</v>
      </c>
      <c r="G398" s="7" t="str">
        <f t="shared" si="1303"/>
        <v>Pineapple / Turquoise</v>
      </c>
      <c r="H398" s="7" t="str">
        <f t="shared" si="1304"/>
        <v>Pineapple / Turquoise</v>
      </c>
      <c r="I398" s="7" t="str">
        <f t="shared" si="1305"/>
        <v/>
      </c>
      <c r="J398" s="7" t="str">
        <f t="shared" si="1296"/>
        <v/>
      </c>
      <c r="K398" s="7" t="str">
        <f t="shared" si="1306"/>
        <v/>
      </c>
      <c r="L398" s="7" t="str">
        <f t="shared" si="1297"/>
        <v/>
      </c>
      <c r="M398" s="7" t="str">
        <f t="shared" si="1307"/>
        <v/>
      </c>
      <c r="N398" s="7" t="str">
        <f t="shared" ref="N398" si="1356">IF(ISERROR(SEARCH(CHAR(10),M398,1)),M398,LEFT(M398,SEARCH(CHAR(10),M398,1)))</f>
        <v/>
      </c>
      <c r="O398" s="7" t="str">
        <f t="shared" si="1309"/>
        <v/>
      </c>
      <c r="P398" s="7" t="str">
        <f t="shared" ref="P398" si="1357">IF(ISERROR(SEARCH(CHAR(10),O398,1)),O398,LEFT(O398,SEARCH(CHAR(10),O398,1)))</f>
        <v/>
      </c>
      <c r="Q398" s="7" t="str">
        <f t="shared" si="1311"/>
        <v/>
      </c>
      <c r="R398" s="7" t="str">
        <f t="shared" si="1312"/>
        <v/>
      </c>
      <c r="S398" s="7" t="str">
        <f t="shared" si="1313"/>
        <v/>
      </c>
      <c r="T398" s="7" t="str">
        <f t="shared" si="1314"/>
        <v/>
      </c>
      <c r="U398" s="7" t="str">
        <f t="shared" si="1315"/>
        <v/>
      </c>
      <c r="V398" s="7" t="str">
        <f t="shared" si="1316"/>
        <v/>
      </c>
      <c r="W398" s="7" t="str">
        <f t="shared" si="1317"/>
        <v/>
      </c>
      <c r="X398" s="7" t="str">
        <f t="shared" si="1318"/>
        <v/>
      </c>
      <c r="Y398" s="7" t="str">
        <f t="shared" si="1319"/>
        <v/>
      </c>
      <c r="Z398" s="7" t="str">
        <f t="shared" si="1320"/>
        <v/>
      </c>
      <c r="AA398" s="7" t="str">
        <f t="shared" si="1321"/>
        <v/>
      </c>
      <c r="AB398" s="7" t="str">
        <f t="shared" si="1322"/>
        <v/>
      </c>
      <c r="AC398" s="7" t="str">
        <f t="shared" si="1323"/>
        <v/>
      </c>
      <c r="AD398" s="7"/>
      <c r="AE398" s="7"/>
      <c r="AF398" t="str">
        <f t="shared" si="1324"/>
        <v>Femelle</v>
      </c>
      <c r="AG398" t="str">
        <f t="shared" si="1325"/>
        <v>Pineapple / Turquoise</v>
      </c>
      <c r="AH398" t="str">
        <f t="shared" si="1326"/>
        <v>Yellowside</v>
      </c>
    </row>
    <row r="399" spans="1:34" ht="15.75" x14ac:dyDescent="0.25">
      <c r="A399" s="12" t="str">
        <f t="shared" si="1339"/>
        <v>Femelle</v>
      </c>
      <c r="B399" s="9" t="str">
        <f t="shared" ref="B399:C399" si="1358">B75</f>
        <v>Turquoise</v>
      </c>
      <c r="C399" s="8" t="str">
        <f t="shared" si="1358"/>
        <v>Yellowside</v>
      </c>
      <c r="D399" s="5" t="str">
        <f t="shared" si="1301"/>
        <v>FemelleTurquoiseYellowside</v>
      </c>
      <c r="E399" s="11" t="str">
        <f>Tables!J52</f>
        <v>Vert / Turquoise</v>
      </c>
      <c r="F399" s="7" t="str">
        <f t="shared" si="1302"/>
        <v>Vert / Turquoise</v>
      </c>
      <c r="G399" s="7" t="str">
        <f t="shared" si="1303"/>
        <v/>
      </c>
      <c r="H399" s="7" t="str">
        <f t="shared" si="1304"/>
        <v/>
      </c>
      <c r="I399" s="7" t="str">
        <f t="shared" si="1305"/>
        <v/>
      </c>
      <c r="J399" s="7" t="str">
        <f t="shared" si="1296"/>
        <v/>
      </c>
      <c r="K399" s="7" t="str">
        <f t="shared" si="1306"/>
        <v/>
      </c>
      <c r="L399" s="7" t="str">
        <f t="shared" si="1297"/>
        <v/>
      </c>
      <c r="M399" s="7" t="str">
        <f t="shared" si="1307"/>
        <v/>
      </c>
      <c r="N399" s="7" t="str">
        <f t="shared" ref="N399" si="1359">IF(ISERROR(SEARCH(CHAR(10),M399,1)),M399,LEFT(M399,SEARCH(CHAR(10),M399,1)))</f>
        <v/>
      </c>
      <c r="O399" s="7" t="str">
        <f t="shared" si="1309"/>
        <v/>
      </c>
      <c r="P399" s="7" t="str">
        <f t="shared" ref="P399" si="1360">IF(ISERROR(SEARCH(CHAR(10),O399,1)),O399,LEFT(O399,SEARCH(CHAR(10),O399,1)))</f>
        <v/>
      </c>
      <c r="Q399" s="7" t="str">
        <f t="shared" si="1311"/>
        <v/>
      </c>
      <c r="R399" s="7" t="str">
        <f t="shared" si="1312"/>
        <v/>
      </c>
      <c r="S399" s="7" t="str">
        <f t="shared" si="1313"/>
        <v/>
      </c>
      <c r="T399" s="7" t="str">
        <f t="shared" si="1314"/>
        <v/>
      </c>
      <c r="U399" s="7" t="str">
        <f t="shared" si="1315"/>
        <v/>
      </c>
      <c r="V399" s="7" t="str">
        <f t="shared" si="1316"/>
        <v/>
      </c>
      <c r="W399" s="7" t="str">
        <f t="shared" si="1317"/>
        <v/>
      </c>
      <c r="X399" s="7" t="str">
        <f t="shared" si="1318"/>
        <v/>
      </c>
      <c r="Y399" s="7" t="str">
        <f t="shared" si="1319"/>
        <v/>
      </c>
      <c r="Z399" s="7" t="str">
        <f t="shared" si="1320"/>
        <v/>
      </c>
      <c r="AA399" s="7" t="str">
        <f t="shared" si="1321"/>
        <v/>
      </c>
      <c r="AB399" s="7" t="str">
        <f t="shared" si="1322"/>
        <v/>
      </c>
      <c r="AC399" s="7" t="str">
        <f t="shared" si="1323"/>
        <v/>
      </c>
      <c r="AD399" s="7"/>
      <c r="AE399" s="7"/>
      <c r="AF399" t="str">
        <f t="shared" si="1324"/>
        <v>Femelle</v>
      </c>
      <c r="AG399" t="str">
        <f t="shared" si="1325"/>
        <v>Turquoise</v>
      </c>
      <c r="AH399" t="str">
        <f t="shared" si="1326"/>
        <v>Yellowside</v>
      </c>
    </row>
    <row r="400" spans="1:34" ht="45" x14ac:dyDescent="0.25">
      <c r="A400" s="12" t="str">
        <f t="shared" si="1339"/>
        <v>Femelle</v>
      </c>
      <c r="B400" s="9" t="str">
        <f t="shared" ref="B400:C400" si="1361">B76</f>
        <v>turquoise / yellowside</v>
      </c>
      <c r="C400" s="8" t="str">
        <f t="shared" si="1361"/>
        <v>Yellowside</v>
      </c>
      <c r="D400" s="5" t="str">
        <f t="shared" si="1301"/>
        <v>Femelleturquoise / yellowsideYellowside</v>
      </c>
      <c r="E400" s="11" t="str">
        <f>Tables!J53</f>
        <v xml:space="preserve">Vert / Turquoise 
Yellowside / Turquoise
</v>
      </c>
      <c r="F400" s="7" t="str">
        <f t="shared" si="1302"/>
        <v xml:space="preserve">Vert / Turquoise 
</v>
      </c>
      <c r="G400" s="7" t="str">
        <f t="shared" si="1303"/>
        <v xml:space="preserve">Yellowside / Turquoise
</v>
      </c>
      <c r="H400" s="7" t="str">
        <f t="shared" si="1304"/>
        <v xml:space="preserve">Yellowside / Turquoise
</v>
      </c>
      <c r="I400" s="7" t="str">
        <f t="shared" si="1305"/>
        <v/>
      </c>
      <c r="J400" s="7" t="str">
        <f t="shared" si="1296"/>
        <v/>
      </c>
      <c r="K400" s="7" t="str">
        <f t="shared" si="1306"/>
        <v/>
      </c>
      <c r="L400" s="7" t="str">
        <f t="shared" si="1297"/>
        <v/>
      </c>
      <c r="M400" s="7" t="str">
        <f t="shared" si="1307"/>
        <v/>
      </c>
      <c r="N400" s="7" t="str">
        <f t="shared" ref="N400" si="1362">IF(ISERROR(SEARCH(CHAR(10),M400,1)),M400,LEFT(M400,SEARCH(CHAR(10),M400,1)))</f>
        <v/>
      </c>
      <c r="O400" s="7" t="str">
        <f t="shared" si="1309"/>
        <v/>
      </c>
      <c r="P400" s="7" t="str">
        <f t="shared" ref="P400" si="1363">IF(ISERROR(SEARCH(CHAR(10),O400,1)),O400,LEFT(O400,SEARCH(CHAR(10),O400,1)))</f>
        <v/>
      </c>
      <c r="Q400" s="7" t="str">
        <f t="shared" si="1311"/>
        <v/>
      </c>
      <c r="R400" s="7" t="str">
        <f t="shared" si="1312"/>
        <v/>
      </c>
      <c r="S400" s="7" t="str">
        <f t="shared" si="1313"/>
        <v/>
      </c>
      <c r="T400" s="7" t="str">
        <f t="shared" si="1314"/>
        <v/>
      </c>
      <c r="U400" s="7" t="str">
        <f t="shared" si="1315"/>
        <v/>
      </c>
      <c r="V400" s="7" t="str">
        <f t="shared" si="1316"/>
        <v/>
      </c>
      <c r="W400" s="7" t="str">
        <f t="shared" si="1317"/>
        <v/>
      </c>
      <c r="X400" s="7" t="str">
        <f t="shared" si="1318"/>
        <v/>
      </c>
      <c r="Y400" s="7" t="str">
        <f t="shared" si="1319"/>
        <v/>
      </c>
      <c r="Z400" s="7" t="str">
        <f t="shared" si="1320"/>
        <v/>
      </c>
      <c r="AA400" s="7" t="str">
        <f t="shared" si="1321"/>
        <v/>
      </c>
      <c r="AB400" s="7" t="str">
        <f t="shared" si="1322"/>
        <v/>
      </c>
      <c r="AC400" s="7" t="str">
        <f t="shared" si="1323"/>
        <v/>
      </c>
      <c r="AD400" s="7"/>
      <c r="AE400" s="7"/>
      <c r="AF400" t="str">
        <f t="shared" si="1324"/>
        <v>Femelle</v>
      </c>
      <c r="AG400" t="str">
        <f t="shared" si="1325"/>
        <v>turquoise / yellowside</v>
      </c>
      <c r="AH400" t="str">
        <f t="shared" si="1326"/>
        <v>Yellowside</v>
      </c>
    </row>
    <row r="401" spans="1:34" ht="30" x14ac:dyDescent="0.25">
      <c r="A401" s="12" t="str">
        <f t="shared" si="1339"/>
        <v>Femelle</v>
      </c>
      <c r="B401" s="9" t="str">
        <f t="shared" ref="B401:C401" si="1364">B77</f>
        <v xml:space="preserve">Turquoise / Cinnamon </v>
      </c>
      <c r="C401" s="8" t="str">
        <f t="shared" si="1364"/>
        <v>Yellowside</v>
      </c>
      <c r="D401" s="5" t="str">
        <f t="shared" si="1301"/>
        <v>FemelleTurquoise / Cinnamon Yellowside</v>
      </c>
      <c r="E401" s="11" t="str">
        <f>Tables!J54</f>
        <v>Vert / Turquoise
Cinnamon / Turquoise</v>
      </c>
      <c r="F401" s="7" t="str">
        <f t="shared" si="1302"/>
        <v xml:space="preserve">Vert / Turquoise
</v>
      </c>
      <c r="G401" s="7" t="str">
        <f t="shared" si="1303"/>
        <v>Cinnamon / Turquoise</v>
      </c>
      <c r="H401" s="7" t="str">
        <f t="shared" si="1304"/>
        <v>Cinnamon / Turquoise</v>
      </c>
      <c r="I401" s="7" t="str">
        <f t="shared" si="1305"/>
        <v/>
      </c>
      <c r="J401" s="7" t="str">
        <f t="shared" si="1296"/>
        <v/>
      </c>
      <c r="K401" s="7" t="str">
        <f t="shared" si="1306"/>
        <v/>
      </c>
      <c r="L401" s="7" t="str">
        <f t="shared" si="1297"/>
        <v/>
      </c>
      <c r="M401" s="7" t="str">
        <f t="shared" si="1307"/>
        <v/>
      </c>
      <c r="N401" s="7" t="str">
        <f t="shared" ref="N401" si="1365">IF(ISERROR(SEARCH(CHAR(10),M401,1)),M401,LEFT(M401,SEARCH(CHAR(10),M401,1)))</f>
        <v/>
      </c>
      <c r="O401" s="7" t="str">
        <f t="shared" si="1309"/>
        <v/>
      </c>
      <c r="P401" s="7" t="str">
        <f t="shared" ref="P401" si="1366">IF(ISERROR(SEARCH(CHAR(10),O401,1)),O401,LEFT(O401,SEARCH(CHAR(10),O401,1)))</f>
        <v/>
      </c>
      <c r="Q401" s="7" t="str">
        <f t="shared" si="1311"/>
        <v/>
      </c>
      <c r="R401" s="7" t="str">
        <f t="shared" si="1312"/>
        <v/>
      </c>
      <c r="S401" s="7" t="str">
        <f t="shared" si="1313"/>
        <v/>
      </c>
      <c r="T401" s="7" t="str">
        <f t="shared" si="1314"/>
        <v/>
      </c>
      <c r="U401" s="7" t="str">
        <f t="shared" si="1315"/>
        <v/>
      </c>
      <c r="V401" s="7" t="str">
        <f t="shared" si="1316"/>
        <v/>
      </c>
      <c r="W401" s="7" t="str">
        <f t="shared" si="1317"/>
        <v/>
      </c>
      <c r="X401" s="7" t="str">
        <f t="shared" si="1318"/>
        <v/>
      </c>
      <c r="Y401" s="7" t="str">
        <f t="shared" si="1319"/>
        <v/>
      </c>
      <c r="Z401" s="7" t="str">
        <f t="shared" si="1320"/>
        <v/>
      </c>
      <c r="AA401" s="7" t="str">
        <f t="shared" si="1321"/>
        <v/>
      </c>
      <c r="AB401" s="7" t="str">
        <f t="shared" si="1322"/>
        <v/>
      </c>
      <c r="AC401" s="7" t="str">
        <f t="shared" si="1323"/>
        <v/>
      </c>
      <c r="AD401" s="7"/>
      <c r="AE401" s="7"/>
      <c r="AF401" t="str">
        <f t="shared" si="1324"/>
        <v>Femelle</v>
      </c>
      <c r="AG401" t="str">
        <f t="shared" si="1325"/>
        <v xml:space="preserve">Turquoise / Cinnamon </v>
      </c>
      <c r="AH401" t="str">
        <f t="shared" si="1326"/>
        <v>Yellowside</v>
      </c>
    </row>
    <row r="402" spans="1:34" ht="75" x14ac:dyDescent="0.25">
      <c r="A402" s="12" t="str">
        <f t="shared" si="1339"/>
        <v>Femelle</v>
      </c>
      <c r="B402" s="9" t="str">
        <f t="shared" ref="B402:C402" si="1367">B78</f>
        <v>Turquoise // Yellowside Cinamon</v>
      </c>
      <c r="C402" s="8" t="str">
        <f t="shared" si="1367"/>
        <v>Yellowside</v>
      </c>
      <c r="D402" s="5" t="str">
        <f t="shared" si="1301"/>
        <v>FemelleTurquoise // Yellowside CinamonYellowside</v>
      </c>
      <c r="E402" s="11" t="str">
        <f>Tables!J55</f>
        <v xml:space="preserve">Vert / Turquoise 
Yellowside / Turquoise
Cinnamon / Turquoise
Pineapple / Turquoise
</v>
      </c>
      <c r="F402" s="7" t="str">
        <f t="shared" si="1302"/>
        <v xml:space="preserve">Vert / Turquoise 
</v>
      </c>
      <c r="G402" s="7" t="str">
        <f t="shared" si="1303"/>
        <v xml:space="preserve">Yellowside / Turquoise
Cinnamon / Turquoise
Pineapple / Turquoise
</v>
      </c>
      <c r="H402" s="7" t="str">
        <f t="shared" si="1304"/>
        <v xml:space="preserve">Yellowside / Turquoise
</v>
      </c>
      <c r="I402" s="7" t="str">
        <f t="shared" si="1305"/>
        <v xml:space="preserve">Cinnamon / Turquoise
Pineapple / Turquoise
</v>
      </c>
      <c r="J402" s="7" t="str">
        <f t="shared" si="1296"/>
        <v xml:space="preserve">Cinnamon / Turquoise
</v>
      </c>
      <c r="K402" s="7" t="str">
        <f t="shared" si="1306"/>
        <v xml:space="preserve">Pineapple / Turquoise
</v>
      </c>
      <c r="L402" s="7" t="str">
        <f t="shared" si="1297"/>
        <v xml:space="preserve">Pineapple / Turquoise
</v>
      </c>
      <c r="M402" s="7" t="str">
        <f t="shared" si="1307"/>
        <v/>
      </c>
      <c r="N402" s="7" t="str">
        <f t="shared" ref="N402" si="1368">IF(ISERROR(SEARCH(CHAR(10),M402,1)),M402,LEFT(M402,SEARCH(CHAR(10),M402,1)))</f>
        <v/>
      </c>
      <c r="O402" s="7" t="str">
        <f t="shared" si="1309"/>
        <v/>
      </c>
      <c r="P402" s="7" t="str">
        <f t="shared" ref="P402" si="1369">IF(ISERROR(SEARCH(CHAR(10),O402,1)),O402,LEFT(O402,SEARCH(CHAR(10),O402,1)))</f>
        <v/>
      </c>
      <c r="Q402" s="7" t="str">
        <f t="shared" si="1311"/>
        <v/>
      </c>
      <c r="R402" s="7" t="str">
        <f t="shared" si="1312"/>
        <v/>
      </c>
      <c r="S402" s="7" t="str">
        <f t="shared" si="1313"/>
        <v/>
      </c>
      <c r="T402" s="7" t="str">
        <f t="shared" si="1314"/>
        <v/>
      </c>
      <c r="U402" s="7" t="str">
        <f t="shared" si="1315"/>
        <v/>
      </c>
      <c r="V402" s="7" t="str">
        <f t="shared" si="1316"/>
        <v/>
      </c>
      <c r="W402" s="7" t="str">
        <f t="shared" si="1317"/>
        <v/>
      </c>
      <c r="X402" s="7" t="str">
        <f t="shared" si="1318"/>
        <v/>
      </c>
      <c r="Y402" s="7" t="str">
        <f t="shared" si="1319"/>
        <v/>
      </c>
      <c r="Z402" s="7" t="str">
        <f t="shared" si="1320"/>
        <v/>
      </c>
      <c r="AA402" s="7" t="str">
        <f t="shared" si="1321"/>
        <v/>
      </c>
      <c r="AB402" s="7" t="str">
        <f t="shared" si="1322"/>
        <v/>
      </c>
      <c r="AC402" s="7" t="str">
        <f t="shared" si="1323"/>
        <v/>
      </c>
      <c r="AD402" s="7"/>
      <c r="AE402" s="7"/>
      <c r="AF402" t="str">
        <f t="shared" si="1324"/>
        <v>Femelle</v>
      </c>
      <c r="AG402" t="str">
        <f t="shared" si="1325"/>
        <v>Turquoise // Yellowside Cinamon</v>
      </c>
      <c r="AH402" t="str">
        <f t="shared" si="1326"/>
        <v>Yellowside</v>
      </c>
    </row>
    <row r="403" spans="1:34" ht="15.75" x14ac:dyDescent="0.25">
      <c r="A403" s="12" t="str">
        <f t="shared" si="1339"/>
        <v>Femelle</v>
      </c>
      <c r="B403" s="9" t="str">
        <f t="shared" ref="B403:C403" si="1370">B79</f>
        <v>TurquoiseCinnamon</v>
      </c>
      <c r="C403" s="8" t="str">
        <f t="shared" si="1370"/>
        <v>Yellowside</v>
      </c>
      <c r="D403" s="5" t="str">
        <f t="shared" si="1301"/>
        <v>FemelleTurquoiseCinnamonYellowside</v>
      </c>
      <c r="E403" s="11" t="str">
        <f>Tables!J56</f>
        <v>Cinnamon / Turquoise</v>
      </c>
      <c r="F403" s="7" t="str">
        <f t="shared" si="1302"/>
        <v>Cinnamon / Turquoise</v>
      </c>
      <c r="G403" s="7" t="str">
        <f t="shared" si="1303"/>
        <v/>
      </c>
      <c r="H403" s="7" t="str">
        <f t="shared" si="1304"/>
        <v/>
      </c>
      <c r="I403" s="7" t="str">
        <f t="shared" si="1305"/>
        <v/>
      </c>
      <c r="J403" s="7" t="str">
        <f t="shared" si="1296"/>
        <v/>
      </c>
      <c r="K403" s="7" t="str">
        <f t="shared" si="1306"/>
        <v/>
      </c>
      <c r="L403" s="7" t="str">
        <f t="shared" si="1297"/>
        <v/>
      </c>
      <c r="M403" s="7" t="str">
        <f t="shared" si="1307"/>
        <v/>
      </c>
      <c r="N403" s="7" t="str">
        <f t="shared" ref="N403" si="1371">IF(ISERROR(SEARCH(CHAR(10),M403,1)),M403,LEFT(M403,SEARCH(CHAR(10),M403,1)))</f>
        <v/>
      </c>
      <c r="O403" s="7" t="str">
        <f t="shared" si="1309"/>
        <v/>
      </c>
      <c r="P403" s="7" t="str">
        <f t="shared" ref="P403" si="1372">IF(ISERROR(SEARCH(CHAR(10),O403,1)),O403,LEFT(O403,SEARCH(CHAR(10),O403,1)))</f>
        <v/>
      </c>
      <c r="Q403" s="7" t="str">
        <f t="shared" si="1311"/>
        <v/>
      </c>
      <c r="R403" s="7" t="str">
        <f t="shared" si="1312"/>
        <v/>
      </c>
      <c r="S403" s="7" t="str">
        <f t="shared" si="1313"/>
        <v/>
      </c>
      <c r="T403" s="7" t="str">
        <f t="shared" si="1314"/>
        <v/>
      </c>
      <c r="U403" s="7" t="str">
        <f t="shared" si="1315"/>
        <v/>
      </c>
      <c r="V403" s="7" t="str">
        <f t="shared" si="1316"/>
        <v/>
      </c>
      <c r="W403" s="7" t="str">
        <f t="shared" si="1317"/>
        <v/>
      </c>
      <c r="X403" s="7" t="str">
        <f t="shared" si="1318"/>
        <v/>
      </c>
      <c r="Y403" s="7" t="str">
        <f t="shared" si="1319"/>
        <v/>
      </c>
      <c r="Z403" s="7" t="str">
        <f t="shared" si="1320"/>
        <v/>
      </c>
      <c r="AA403" s="7" t="str">
        <f t="shared" si="1321"/>
        <v/>
      </c>
      <c r="AB403" s="7" t="str">
        <f t="shared" si="1322"/>
        <v/>
      </c>
      <c r="AC403" s="7" t="str">
        <f t="shared" si="1323"/>
        <v/>
      </c>
      <c r="AD403" s="7"/>
      <c r="AE403" s="7"/>
      <c r="AF403" t="str">
        <f t="shared" si="1324"/>
        <v>Femelle</v>
      </c>
      <c r="AG403" t="str">
        <f t="shared" si="1325"/>
        <v>TurquoiseCinnamon</v>
      </c>
      <c r="AH403" t="str">
        <f t="shared" si="1326"/>
        <v>Yellowside</v>
      </c>
    </row>
    <row r="404" spans="1:34" ht="30" x14ac:dyDescent="0.25">
      <c r="A404" s="12" t="str">
        <f t="shared" si="1339"/>
        <v>Femelle</v>
      </c>
      <c r="B404" s="9" t="str">
        <f t="shared" ref="B404:C404" si="1373">B80</f>
        <v>TurquoiseCinnamon / Yellowside</v>
      </c>
      <c r="C404" s="8" t="str">
        <f t="shared" si="1373"/>
        <v>Yellowside</v>
      </c>
      <c r="D404" s="5" t="str">
        <f t="shared" si="1301"/>
        <v>FemelleTurquoiseCinnamon / YellowsideYellowside</v>
      </c>
      <c r="E404" s="11" t="str">
        <f>Tables!J57</f>
        <v>Cinnamon / Turquoise
Pineapple / Turquoise</v>
      </c>
      <c r="F404" s="7" t="str">
        <f t="shared" si="1302"/>
        <v xml:space="preserve">Cinnamon / Turquoise
</v>
      </c>
      <c r="G404" s="7" t="str">
        <f t="shared" si="1303"/>
        <v>Pineapple / Turquoise</v>
      </c>
      <c r="H404" s="7" t="str">
        <f t="shared" si="1304"/>
        <v>Pineapple / Turquoise</v>
      </c>
      <c r="I404" s="7" t="str">
        <f t="shared" si="1305"/>
        <v/>
      </c>
      <c r="J404" s="7" t="str">
        <f t="shared" si="1296"/>
        <v/>
      </c>
      <c r="K404" s="7" t="str">
        <f t="shared" si="1306"/>
        <v/>
      </c>
      <c r="L404" s="7" t="str">
        <f t="shared" si="1297"/>
        <v/>
      </c>
      <c r="M404" s="7" t="str">
        <f t="shared" si="1307"/>
        <v/>
      </c>
      <c r="N404" s="7" t="str">
        <f t="shared" ref="N404" si="1374">IF(ISERROR(SEARCH(CHAR(10),M404,1)),M404,LEFT(M404,SEARCH(CHAR(10),M404,1)))</f>
        <v/>
      </c>
      <c r="O404" s="7" t="str">
        <f t="shared" si="1309"/>
        <v/>
      </c>
      <c r="P404" s="7" t="str">
        <f t="shared" ref="P404" si="1375">IF(ISERROR(SEARCH(CHAR(10),O404,1)),O404,LEFT(O404,SEARCH(CHAR(10),O404,1)))</f>
        <v/>
      </c>
      <c r="Q404" s="7" t="str">
        <f t="shared" si="1311"/>
        <v/>
      </c>
      <c r="R404" s="7" t="str">
        <f t="shared" si="1312"/>
        <v/>
      </c>
      <c r="S404" s="7" t="str">
        <f t="shared" si="1313"/>
        <v/>
      </c>
      <c r="T404" s="7" t="str">
        <f t="shared" si="1314"/>
        <v/>
      </c>
      <c r="U404" s="7" t="str">
        <f t="shared" si="1315"/>
        <v/>
      </c>
      <c r="V404" s="7" t="str">
        <f t="shared" si="1316"/>
        <v/>
      </c>
      <c r="W404" s="7" t="str">
        <f t="shared" si="1317"/>
        <v/>
      </c>
      <c r="X404" s="7" t="str">
        <f t="shared" si="1318"/>
        <v/>
      </c>
      <c r="Y404" s="7" t="str">
        <f t="shared" si="1319"/>
        <v/>
      </c>
      <c r="Z404" s="7" t="str">
        <f t="shared" si="1320"/>
        <v/>
      </c>
      <c r="AA404" s="7" t="str">
        <f t="shared" si="1321"/>
        <v/>
      </c>
      <c r="AB404" s="7" t="str">
        <f t="shared" si="1322"/>
        <v/>
      </c>
      <c r="AC404" s="7" t="str">
        <f t="shared" si="1323"/>
        <v/>
      </c>
      <c r="AD404" s="7"/>
      <c r="AE404" s="7"/>
      <c r="AF404" t="str">
        <f t="shared" si="1324"/>
        <v>Femelle</v>
      </c>
      <c r="AG404" t="str">
        <f t="shared" si="1325"/>
        <v>TurquoiseCinnamon / Yellowside</v>
      </c>
      <c r="AH404" t="str">
        <f t="shared" si="1326"/>
        <v>Yellowside</v>
      </c>
    </row>
    <row r="405" spans="1:34" ht="15.75" x14ac:dyDescent="0.25">
      <c r="A405" s="12" t="str">
        <f t="shared" si="1339"/>
        <v>Femelle</v>
      </c>
      <c r="B405" s="9" t="str">
        <f t="shared" ref="B405:C405" si="1376">B81</f>
        <v>TurquoiseYellowside</v>
      </c>
      <c r="C405" s="8" t="str">
        <f t="shared" si="1376"/>
        <v>Yellowside</v>
      </c>
      <c r="D405" s="5" t="str">
        <f t="shared" si="1301"/>
        <v>FemelleTurquoiseYellowsideYellowside</v>
      </c>
      <c r="E405" s="11" t="str">
        <f>Tables!J58</f>
        <v>Yellowside / Turquoise</v>
      </c>
      <c r="F405" s="7" t="str">
        <f t="shared" si="1302"/>
        <v>Yellowside / Turquoise</v>
      </c>
      <c r="G405" s="7" t="str">
        <f t="shared" si="1303"/>
        <v/>
      </c>
      <c r="H405" s="7" t="str">
        <f t="shared" si="1304"/>
        <v/>
      </c>
      <c r="I405" s="7" t="str">
        <f t="shared" si="1305"/>
        <v/>
      </c>
      <c r="J405" s="7" t="str">
        <f t="shared" si="1296"/>
        <v/>
      </c>
      <c r="K405" s="7" t="str">
        <f t="shared" si="1306"/>
        <v/>
      </c>
      <c r="L405" s="7" t="str">
        <f t="shared" si="1297"/>
        <v/>
      </c>
      <c r="M405" s="7" t="str">
        <f t="shared" si="1307"/>
        <v/>
      </c>
      <c r="N405" s="7" t="str">
        <f t="shared" ref="N405" si="1377">IF(ISERROR(SEARCH(CHAR(10),M405,1)),M405,LEFT(M405,SEARCH(CHAR(10),M405,1)))</f>
        <v/>
      </c>
      <c r="O405" s="7" t="str">
        <f t="shared" si="1309"/>
        <v/>
      </c>
      <c r="P405" s="7" t="str">
        <f t="shared" ref="P405" si="1378">IF(ISERROR(SEARCH(CHAR(10),O405,1)),O405,LEFT(O405,SEARCH(CHAR(10),O405,1)))</f>
        <v/>
      </c>
      <c r="Q405" s="7" t="str">
        <f t="shared" si="1311"/>
        <v/>
      </c>
      <c r="R405" s="7" t="str">
        <f t="shared" si="1312"/>
        <v/>
      </c>
      <c r="S405" s="7" t="str">
        <f t="shared" si="1313"/>
        <v/>
      </c>
      <c r="T405" s="7" t="str">
        <f t="shared" si="1314"/>
        <v/>
      </c>
      <c r="U405" s="7" t="str">
        <f t="shared" si="1315"/>
        <v/>
      </c>
      <c r="V405" s="7" t="str">
        <f t="shared" si="1316"/>
        <v/>
      </c>
      <c r="W405" s="7" t="str">
        <f t="shared" si="1317"/>
        <v/>
      </c>
      <c r="X405" s="7" t="str">
        <f t="shared" si="1318"/>
        <v/>
      </c>
      <c r="Y405" s="7" t="str">
        <f t="shared" si="1319"/>
        <v/>
      </c>
      <c r="Z405" s="7" t="str">
        <f t="shared" si="1320"/>
        <v/>
      </c>
      <c r="AA405" s="7" t="str">
        <f t="shared" si="1321"/>
        <v/>
      </c>
      <c r="AB405" s="7" t="str">
        <f t="shared" si="1322"/>
        <v/>
      </c>
      <c r="AC405" s="7" t="str">
        <f t="shared" si="1323"/>
        <v/>
      </c>
      <c r="AD405" s="7"/>
      <c r="AE405" s="7"/>
      <c r="AF405" t="str">
        <f t="shared" si="1324"/>
        <v>Femelle</v>
      </c>
      <c r="AG405" t="str">
        <f t="shared" si="1325"/>
        <v>TurquoiseYellowside</v>
      </c>
      <c r="AH405" t="str">
        <f t="shared" si="1326"/>
        <v>Yellowside</v>
      </c>
    </row>
    <row r="406" spans="1:34" ht="30" x14ac:dyDescent="0.25">
      <c r="A406" s="12" t="str">
        <f t="shared" si="1339"/>
        <v>Femelle</v>
      </c>
      <c r="B406" s="9" t="str">
        <f t="shared" ref="B406:C406" si="1379">B82</f>
        <v>TurquoiseYellowside / Cinnamon</v>
      </c>
      <c r="C406" s="8" t="str">
        <f t="shared" si="1379"/>
        <v>Yellowside</v>
      </c>
      <c r="D406" s="5" t="str">
        <f t="shared" si="1301"/>
        <v>FemelleTurquoiseYellowside / CinnamonYellowside</v>
      </c>
      <c r="E406" s="11" t="str">
        <f>Tables!J59</f>
        <v>Yellowside / Turquoise
Pineapple / Turquoise</v>
      </c>
      <c r="F406" s="7" t="str">
        <f t="shared" si="1302"/>
        <v xml:space="preserve">Yellowside / Turquoise
</v>
      </c>
      <c r="G406" s="7" t="str">
        <f t="shared" si="1303"/>
        <v>Pineapple / Turquoise</v>
      </c>
      <c r="H406" s="7" t="str">
        <f t="shared" si="1304"/>
        <v>Pineapple / Turquoise</v>
      </c>
      <c r="I406" s="7" t="str">
        <f t="shared" si="1305"/>
        <v/>
      </c>
      <c r="J406" s="7" t="str">
        <f t="shared" si="1296"/>
        <v/>
      </c>
      <c r="K406" s="7" t="str">
        <f t="shared" si="1306"/>
        <v/>
      </c>
      <c r="L406" s="7" t="str">
        <f t="shared" si="1297"/>
        <v/>
      </c>
      <c r="M406" s="7" t="str">
        <f t="shared" si="1307"/>
        <v/>
      </c>
      <c r="N406" s="7" t="str">
        <f t="shared" ref="N406" si="1380">IF(ISERROR(SEARCH(CHAR(10),M406,1)),M406,LEFT(M406,SEARCH(CHAR(10),M406,1)))</f>
        <v/>
      </c>
      <c r="O406" s="7" t="str">
        <f t="shared" si="1309"/>
        <v/>
      </c>
      <c r="P406" s="7" t="str">
        <f t="shared" ref="P406" si="1381">IF(ISERROR(SEARCH(CHAR(10),O406,1)),O406,LEFT(O406,SEARCH(CHAR(10),O406,1)))</f>
        <v/>
      </c>
      <c r="Q406" s="7" t="str">
        <f t="shared" si="1311"/>
        <v/>
      </c>
      <c r="R406" s="7" t="str">
        <f t="shared" si="1312"/>
        <v/>
      </c>
      <c r="S406" s="7" t="str">
        <f t="shared" si="1313"/>
        <v/>
      </c>
      <c r="T406" s="7" t="str">
        <f t="shared" si="1314"/>
        <v/>
      </c>
      <c r="U406" s="7" t="str">
        <f t="shared" si="1315"/>
        <v/>
      </c>
      <c r="V406" s="7" t="str">
        <f t="shared" si="1316"/>
        <v/>
      </c>
      <c r="W406" s="7" t="str">
        <f t="shared" si="1317"/>
        <v/>
      </c>
      <c r="X406" s="7" t="str">
        <f t="shared" si="1318"/>
        <v/>
      </c>
      <c r="Y406" s="7" t="str">
        <f t="shared" si="1319"/>
        <v/>
      </c>
      <c r="Z406" s="7" t="str">
        <f t="shared" si="1320"/>
        <v/>
      </c>
      <c r="AA406" s="7" t="str">
        <f t="shared" si="1321"/>
        <v/>
      </c>
      <c r="AB406" s="7" t="str">
        <f t="shared" si="1322"/>
        <v/>
      </c>
      <c r="AC406" s="7" t="str">
        <f t="shared" si="1323"/>
        <v/>
      </c>
      <c r="AD406" s="7"/>
      <c r="AE406" s="7"/>
      <c r="AF406" t="str">
        <f t="shared" si="1324"/>
        <v>Femelle</v>
      </c>
      <c r="AG406" t="str">
        <f t="shared" si="1325"/>
        <v>TurquoiseYellowside / Cinnamon</v>
      </c>
      <c r="AH406" t="str">
        <f t="shared" si="1326"/>
        <v>Yellowside</v>
      </c>
    </row>
    <row r="407" spans="1:34" ht="15.75" x14ac:dyDescent="0.25">
      <c r="A407" s="12" t="str">
        <f t="shared" si="1339"/>
        <v>Femelle</v>
      </c>
      <c r="B407" s="9" t="str">
        <f t="shared" ref="B407:C407" si="1382">B83</f>
        <v>TurquoisePineapple</v>
      </c>
      <c r="C407" s="8" t="str">
        <f t="shared" si="1382"/>
        <v>Yellowside</v>
      </c>
      <c r="D407" s="5" t="str">
        <f t="shared" si="1301"/>
        <v>FemelleTurquoisePineappleYellowside</v>
      </c>
      <c r="E407" s="11" t="str">
        <f>Tables!J60</f>
        <v>Pineapple / Turquoise</v>
      </c>
      <c r="F407" s="7" t="str">
        <f t="shared" si="1302"/>
        <v>Pineapple / Turquoise</v>
      </c>
      <c r="G407" s="7" t="str">
        <f t="shared" si="1303"/>
        <v/>
      </c>
      <c r="H407" s="7" t="str">
        <f t="shared" si="1304"/>
        <v/>
      </c>
      <c r="I407" s="7" t="str">
        <f t="shared" si="1305"/>
        <v/>
      </c>
      <c r="J407" s="7" t="str">
        <f t="shared" si="1296"/>
        <v/>
      </c>
      <c r="K407" s="7" t="str">
        <f t="shared" si="1306"/>
        <v/>
      </c>
      <c r="L407" s="7" t="str">
        <f t="shared" si="1297"/>
        <v/>
      </c>
      <c r="M407" s="7" t="str">
        <f t="shared" si="1307"/>
        <v/>
      </c>
      <c r="N407" s="7" t="str">
        <f t="shared" ref="N407" si="1383">IF(ISERROR(SEARCH(CHAR(10),M407,1)),M407,LEFT(M407,SEARCH(CHAR(10),M407,1)))</f>
        <v/>
      </c>
      <c r="O407" s="7" t="str">
        <f t="shared" si="1309"/>
        <v/>
      </c>
      <c r="P407" s="7" t="str">
        <f t="shared" ref="P407" si="1384">IF(ISERROR(SEARCH(CHAR(10),O407,1)),O407,LEFT(O407,SEARCH(CHAR(10),O407,1)))</f>
        <v/>
      </c>
      <c r="Q407" s="7" t="str">
        <f t="shared" si="1311"/>
        <v/>
      </c>
      <c r="R407" s="7" t="str">
        <f t="shared" si="1312"/>
        <v/>
      </c>
      <c r="S407" s="7" t="str">
        <f t="shared" si="1313"/>
        <v/>
      </c>
      <c r="T407" s="7" t="str">
        <f t="shared" si="1314"/>
        <v/>
      </c>
      <c r="U407" s="7" t="str">
        <f t="shared" si="1315"/>
        <v/>
      </c>
      <c r="V407" s="7" t="str">
        <f t="shared" si="1316"/>
        <v/>
      </c>
      <c r="W407" s="7" t="str">
        <f t="shared" si="1317"/>
        <v/>
      </c>
      <c r="X407" s="7" t="str">
        <f t="shared" si="1318"/>
        <v/>
      </c>
      <c r="Y407" s="7" t="str">
        <f t="shared" si="1319"/>
        <v/>
      </c>
      <c r="Z407" s="7" t="str">
        <f t="shared" si="1320"/>
        <v/>
      </c>
      <c r="AA407" s="7" t="str">
        <f t="shared" si="1321"/>
        <v/>
      </c>
      <c r="AB407" s="7" t="str">
        <f t="shared" si="1322"/>
        <v/>
      </c>
      <c r="AC407" s="7" t="str">
        <f t="shared" si="1323"/>
        <v/>
      </c>
      <c r="AD407" s="7"/>
      <c r="AE407" s="7"/>
      <c r="AF407" t="str">
        <f t="shared" si="1324"/>
        <v>Femelle</v>
      </c>
      <c r="AG407" t="str">
        <f t="shared" si="1325"/>
        <v>TurquoisePineapple</v>
      </c>
      <c r="AH407" t="str">
        <f t="shared" si="1326"/>
        <v>Yellowside</v>
      </c>
    </row>
    <row r="408" spans="1:34" ht="30" x14ac:dyDescent="0.25">
      <c r="A408" s="12" t="str">
        <f t="shared" si="1339"/>
        <v>Femelle</v>
      </c>
      <c r="B408" s="9" t="str">
        <f t="shared" ref="B408:C408" si="1385">B84</f>
        <v>Vert</v>
      </c>
      <c r="C408" s="8" t="str">
        <f t="shared" si="1385"/>
        <v>Yellowside / Turquoise</v>
      </c>
      <c r="D408" s="5" t="str">
        <f t="shared" si="1301"/>
        <v>FemelleVertYellowside / Turquoise</v>
      </c>
      <c r="E408" s="11" t="str">
        <f>Tables!K34</f>
        <v xml:space="preserve">Vert
Vert / Turquoise   </v>
      </c>
      <c r="F408" s="7" t="str">
        <f t="shared" si="1302"/>
        <v xml:space="preserve">Vert
</v>
      </c>
      <c r="G408" s="7" t="str">
        <f t="shared" si="1303"/>
        <v xml:space="preserve">Vert / Turquoise   </v>
      </c>
      <c r="H408" s="7" t="str">
        <f t="shared" si="1304"/>
        <v xml:space="preserve">Vert / Turquoise   </v>
      </c>
      <c r="I408" s="7" t="str">
        <f t="shared" si="1305"/>
        <v/>
      </c>
      <c r="J408" s="7" t="str">
        <f t="shared" si="1296"/>
        <v/>
      </c>
      <c r="K408" s="7" t="str">
        <f t="shared" si="1306"/>
        <v/>
      </c>
      <c r="L408" s="7" t="str">
        <f t="shared" si="1297"/>
        <v/>
      </c>
      <c r="M408" s="7" t="str">
        <f t="shared" si="1307"/>
        <v/>
      </c>
      <c r="N408" s="7" t="str">
        <f t="shared" ref="N408" si="1386">IF(ISERROR(SEARCH(CHAR(10),M408,1)),M408,LEFT(M408,SEARCH(CHAR(10),M408,1)))</f>
        <v/>
      </c>
      <c r="O408" s="7" t="str">
        <f t="shared" si="1309"/>
        <v/>
      </c>
      <c r="P408" s="7" t="str">
        <f t="shared" ref="P408" si="1387">IF(ISERROR(SEARCH(CHAR(10),O408,1)),O408,LEFT(O408,SEARCH(CHAR(10),O408,1)))</f>
        <v/>
      </c>
      <c r="Q408" s="7" t="str">
        <f t="shared" si="1311"/>
        <v/>
      </c>
      <c r="R408" s="7" t="str">
        <f t="shared" si="1312"/>
        <v/>
      </c>
      <c r="S408" s="7" t="str">
        <f t="shared" si="1313"/>
        <v/>
      </c>
      <c r="T408" s="7" t="str">
        <f t="shared" si="1314"/>
        <v/>
      </c>
      <c r="U408" s="7" t="str">
        <f t="shared" si="1315"/>
        <v/>
      </c>
      <c r="V408" s="7" t="str">
        <f t="shared" si="1316"/>
        <v/>
      </c>
      <c r="W408" s="7" t="str">
        <f t="shared" si="1317"/>
        <v/>
      </c>
      <c r="X408" s="7" t="str">
        <f t="shared" si="1318"/>
        <v/>
      </c>
      <c r="Y408" s="7" t="str">
        <f t="shared" si="1319"/>
        <v/>
      </c>
      <c r="Z408" s="7" t="str">
        <f t="shared" si="1320"/>
        <v/>
      </c>
      <c r="AA408" s="7" t="str">
        <f t="shared" si="1321"/>
        <v/>
      </c>
      <c r="AB408" s="7" t="str">
        <f t="shared" si="1322"/>
        <v/>
      </c>
      <c r="AC408" s="7" t="str">
        <f t="shared" si="1323"/>
        <v/>
      </c>
      <c r="AD408" s="7"/>
      <c r="AE408" s="7"/>
      <c r="AF408" t="str">
        <f t="shared" si="1324"/>
        <v>Femelle</v>
      </c>
      <c r="AG408" t="str">
        <f t="shared" si="1325"/>
        <v>Vert</v>
      </c>
      <c r="AH408" t="str">
        <f t="shared" si="1326"/>
        <v>Yellowside / Turquoise</v>
      </c>
    </row>
    <row r="409" spans="1:34" ht="60" x14ac:dyDescent="0.25">
      <c r="A409" s="12" t="str">
        <f t="shared" si="1339"/>
        <v>Femelle</v>
      </c>
      <c r="B409" s="9" t="str">
        <f t="shared" ref="B409:C409" si="1388">B85</f>
        <v>Vert / Yellowside</v>
      </c>
      <c r="C409" s="8" t="str">
        <f t="shared" si="1388"/>
        <v>Yellowside / Turquoise</v>
      </c>
      <c r="D409" s="5" t="str">
        <f t="shared" si="1301"/>
        <v>FemelleVert / YellowsideYellowside / Turquoise</v>
      </c>
      <c r="E409" s="11" t="str">
        <f>Tables!K35</f>
        <v xml:space="preserve">Vert 
Vert / turquoise
Yellowside
Yellowside / turquoise  </v>
      </c>
      <c r="F409" s="7" t="str">
        <f t="shared" si="1302"/>
        <v xml:space="preserve">Vert 
</v>
      </c>
      <c r="G409" s="7" t="str">
        <f t="shared" si="1303"/>
        <v xml:space="preserve">Vert / turquoise
Yellowside
Yellowside / turquoise  </v>
      </c>
      <c r="H409" s="7" t="str">
        <f t="shared" si="1304"/>
        <v xml:space="preserve">Vert / turquoise
</v>
      </c>
      <c r="I409" s="7" t="str">
        <f t="shared" si="1305"/>
        <v xml:space="preserve">Yellowside
Yellowside / turquoise  </v>
      </c>
      <c r="J409" s="7" t="str">
        <f t="shared" si="1296"/>
        <v xml:space="preserve">Yellowside
</v>
      </c>
      <c r="K409" s="7" t="str">
        <f t="shared" si="1306"/>
        <v xml:space="preserve">Yellowside / turquoise  </v>
      </c>
      <c r="L409" s="7" t="str">
        <f t="shared" si="1297"/>
        <v xml:space="preserve">Yellowside / turquoise  </v>
      </c>
      <c r="M409" s="7" t="str">
        <f t="shared" si="1307"/>
        <v/>
      </c>
      <c r="N409" s="7" t="str">
        <f t="shared" ref="N409" si="1389">IF(ISERROR(SEARCH(CHAR(10),M409,1)),M409,LEFT(M409,SEARCH(CHAR(10),M409,1)))</f>
        <v/>
      </c>
      <c r="O409" s="7" t="str">
        <f t="shared" si="1309"/>
        <v/>
      </c>
      <c r="P409" s="7" t="str">
        <f t="shared" ref="P409" si="1390">IF(ISERROR(SEARCH(CHAR(10),O409,1)),O409,LEFT(O409,SEARCH(CHAR(10),O409,1)))</f>
        <v/>
      </c>
      <c r="Q409" s="7" t="str">
        <f t="shared" si="1311"/>
        <v/>
      </c>
      <c r="R409" s="7" t="str">
        <f t="shared" si="1312"/>
        <v/>
      </c>
      <c r="S409" s="7" t="str">
        <f t="shared" si="1313"/>
        <v/>
      </c>
      <c r="T409" s="7" t="str">
        <f t="shared" si="1314"/>
        <v/>
      </c>
      <c r="U409" s="7" t="str">
        <f t="shared" si="1315"/>
        <v/>
      </c>
      <c r="V409" s="7" t="str">
        <f t="shared" si="1316"/>
        <v/>
      </c>
      <c r="W409" s="7" t="str">
        <f t="shared" si="1317"/>
        <v/>
      </c>
      <c r="X409" s="7" t="str">
        <f t="shared" si="1318"/>
        <v/>
      </c>
      <c r="Y409" s="7" t="str">
        <f t="shared" si="1319"/>
        <v/>
      </c>
      <c r="Z409" s="7" t="str">
        <f t="shared" si="1320"/>
        <v/>
      </c>
      <c r="AA409" s="7" t="str">
        <f t="shared" si="1321"/>
        <v/>
      </c>
      <c r="AB409" s="7" t="str">
        <f t="shared" si="1322"/>
        <v/>
      </c>
      <c r="AC409" s="7" t="str">
        <f t="shared" si="1323"/>
        <v/>
      </c>
      <c r="AD409" s="7"/>
      <c r="AE409" s="7"/>
      <c r="AF409" t="str">
        <f t="shared" si="1324"/>
        <v>Femelle</v>
      </c>
      <c r="AG409" t="str">
        <f t="shared" si="1325"/>
        <v>Vert / Yellowside</v>
      </c>
      <c r="AH409" t="str">
        <f t="shared" si="1326"/>
        <v>Yellowside / Turquoise</v>
      </c>
    </row>
    <row r="410" spans="1:34" ht="45" x14ac:dyDescent="0.25">
      <c r="A410" s="12" t="str">
        <f t="shared" si="1339"/>
        <v>Femelle</v>
      </c>
      <c r="B410" s="9" t="str">
        <f t="shared" ref="B410:C410" si="1391">B86</f>
        <v>Vert / Cinnamon</v>
      </c>
      <c r="C410" s="8" t="str">
        <f t="shared" si="1391"/>
        <v>Yellowside / Turquoise</v>
      </c>
      <c r="D410" s="5" t="str">
        <f t="shared" si="1301"/>
        <v>FemelleVert / CinnamonYellowside / Turquoise</v>
      </c>
      <c r="E410" s="11" t="str">
        <f>Tables!K36</f>
        <v>Vert
Cinnamon
Cinnamon / Turquoise</v>
      </c>
      <c r="F410" s="7" t="str">
        <f t="shared" si="1302"/>
        <v xml:space="preserve">Vert
</v>
      </c>
      <c r="G410" s="7" t="str">
        <f t="shared" si="1303"/>
        <v>Cinnamon
Cinnamon / Turquoise</v>
      </c>
      <c r="H410" s="7" t="str">
        <f t="shared" si="1304"/>
        <v xml:space="preserve">Cinnamon
</v>
      </c>
      <c r="I410" s="7" t="str">
        <f t="shared" si="1305"/>
        <v>Cinnamon / Turquoise</v>
      </c>
      <c r="J410" s="7" t="str">
        <f t="shared" si="1296"/>
        <v>Cinnamon / Turquoise</v>
      </c>
      <c r="K410" s="7" t="str">
        <f t="shared" si="1306"/>
        <v/>
      </c>
      <c r="L410" s="7" t="str">
        <f t="shared" si="1297"/>
        <v/>
      </c>
      <c r="M410" s="7" t="str">
        <f t="shared" si="1307"/>
        <v/>
      </c>
      <c r="N410" s="7" t="str">
        <f t="shared" ref="N410" si="1392">IF(ISERROR(SEARCH(CHAR(10),M410,1)),M410,LEFT(M410,SEARCH(CHAR(10),M410,1)))</f>
        <v/>
      </c>
      <c r="O410" s="7" t="str">
        <f t="shared" si="1309"/>
        <v/>
      </c>
      <c r="P410" s="7" t="str">
        <f t="shared" ref="P410" si="1393">IF(ISERROR(SEARCH(CHAR(10),O410,1)),O410,LEFT(O410,SEARCH(CHAR(10),O410,1)))</f>
        <v/>
      </c>
      <c r="Q410" s="7" t="str">
        <f t="shared" si="1311"/>
        <v/>
      </c>
      <c r="R410" s="7" t="str">
        <f t="shared" si="1312"/>
        <v/>
      </c>
      <c r="S410" s="7" t="str">
        <f t="shared" si="1313"/>
        <v/>
      </c>
      <c r="T410" s="7" t="str">
        <f t="shared" si="1314"/>
        <v/>
      </c>
      <c r="U410" s="7" t="str">
        <f t="shared" si="1315"/>
        <v/>
      </c>
      <c r="V410" s="7" t="str">
        <f t="shared" si="1316"/>
        <v/>
      </c>
      <c r="W410" s="7" t="str">
        <f t="shared" si="1317"/>
        <v/>
      </c>
      <c r="X410" s="7" t="str">
        <f t="shared" si="1318"/>
        <v/>
      </c>
      <c r="Y410" s="7" t="str">
        <f t="shared" si="1319"/>
        <v/>
      </c>
      <c r="Z410" s="7" t="str">
        <f t="shared" si="1320"/>
        <v/>
      </c>
      <c r="AA410" s="7" t="str">
        <f t="shared" si="1321"/>
        <v/>
      </c>
      <c r="AB410" s="7" t="str">
        <f t="shared" si="1322"/>
        <v/>
      </c>
      <c r="AC410" s="7" t="str">
        <f t="shared" si="1323"/>
        <v/>
      </c>
      <c r="AD410" s="7"/>
      <c r="AE410" s="7"/>
      <c r="AF410" t="str">
        <f t="shared" si="1324"/>
        <v>Femelle</v>
      </c>
      <c r="AG410" t="str">
        <f t="shared" si="1325"/>
        <v>Vert / Cinnamon</v>
      </c>
      <c r="AH410" t="str">
        <f t="shared" si="1326"/>
        <v>Yellowside / Turquoise</v>
      </c>
    </row>
    <row r="411" spans="1:34" ht="45" x14ac:dyDescent="0.25">
      <c r="A411" s="12" t="str">
        <f t="shared" si="1339"/>
        <v>Femelle</v>
      </c>
      <c r="B411" s="9" t="str">
        <f t="shared" ref="B411:C411" si="1394">B87</f>
        <v>Vert / Turquoise</v>
      </c>
      <c r="C411" s="8" t="str">
        <f t="shared" si="1394"/>
        <v>Yellowside / Turquoise</v>
      </c>
      <c r="D411" s="5" t="str">
        <f t="shared" si="1301"/>
        <v>FemelleVert / TurquoiseYellowside / Turquoise</v>
      </c>
      <c r="E411" s="11" t="str">
        <f>Tables!K37</f>
        <v xml:space="preserve">Vert
Vert / Turquoise
Turquoise </v>
      </c>
      <c r="F411" s="7" t="str">
        <f t="shared" si="1302"/>
        <v xml:space="preserve">Vert
</v>
      </c>
      <c r="G411" s="7" t="str">
        <f t="shared" si="1303"/>
        <v xml:space="preserve">Vert / Turquoise
Turquoise </v>
      </c>
      <c r="H411" s="7" t="str">
        <f t="shared" si="1304"/>
        <v xml:space="preserve">Vert / Turquoise
</v>
      </c>
      <c r="I411" s="7" t="str">
        <f t="shared" si="1305"/>
        <v xml:space="preserve">Turquoise </v>
      </c>
      <c r="J411" s="7" t="str">
        <f t="shared" si="1296"/>
        <v xml:space="preserve">Turquoise </v>
      </c>
      <c r="K411" s="7" t="str">
        <f t="shared" si="1306"/>
        <v/>
      </c>
      <c r="L411" s="7" t="str">
        <f t="shared" si="1297"/>
        <v/>
      </c>
      <c r="M411" s="7" t="str">
        <f t="shared" si="1307"/>
        <v/>
      </c>
      <c r="N411" s="7" t="str">
        <f t="shared" ref="N411" si="1395">IF(ISERROR(SEARCH(CHAR(10),M411,1)),M411,LEFT(M411,SEARCH(CHAR(10),M411,1)))</f>
        <v/>
      </c>
      <c r="O411" s="7" t="str">
        <f t="shared" si="1309"/>
        <v/>
      </c>
      <c r="P411" s="7" t="str">
        <f t="shared" ref="P411" si="1396">IF(ISERROR(SEARCH(CHAR(10),O411,1)),O411,LEFT(O411,SEARCH(CHAR(10),O411,1)))</f>
        <v/>
      </c>
      <c r="Q411" s="7" t="str">
        <f t="shared" si="1311"/>
        <v/>
      </c>
      <c r="R411" s="7" t="str">
        <f t="shared" si="1312"/>
        <v/>
      </c>
      <c r="S411" s="7" t="str">
        <f t="shared" si="1313"/>
        <v/>
      </c>
      <c r="T411" s="7" t="str">
        <f t="shared" si="1314"/>
        <v/>
      </c>
      <c r="U411" s="7" t="str">
        <f t="shared" si="1315"/>
        <v/>
      </c>
      <c r="V411" s="7" t="str">
        <f t="shared" si="1316"/>
        <v/>
      </c>
      <c r="W411" s="7" t="str">
        <f t="shared" si="1317"/>
        <v/>
      </c>
      <c r="X411" s="7" t="str">
        <f t="shared" si="1318"/>
        <v/>
      </c>
      <c r="Y411" s="7" t="str">
        <f t="shared" si="1319"/>
        <v/>
      </c>
      <c r="Z411" s="7" t="str">
        <f t="shared" si="1320"/>
        <v/>
      </c>
      <c r="AA411" s="7" t="str">
        <f t="shared" si="1321"/>
        <v/>
      </c>
      <c r="AB411" s="7" t="str">
        <f t="shared" si="1322"/>
        <v/>
      </c>
      <c r="AC411" s="7" t="str">
        <f t="shared" si="1323"/>
        <v/>
      </c>
      <c r="AD411" s="7"/>
      <c r="AE411" s="7"/>
      <c r="AF411" t="str">
        <f t="shared" si="1324"/>
        <v>Femelle</v>
      </c>
      <c r="AG411" t="str">
        <f t="shared" si="1325"/>
        <v>Vert / Turquoise</v>
      </c>
      <c r="AH411" t="str">
        <f t="shared" si="1326"/>
        <v>Yellowside / Turquoise</v>
      </c>
    </row>
    <row r="412" spans="1:34" ht="120" x14ac:dyDescent="0.25">
      <c r="A412" s="12" t="str">
        <f t="shared" si="1339"/>
        <v>Femelle</v>
      </c>
      <c r="B412" s="9" t="str">
        <f t="shared" ref="B412:C412" si="1397">B88</f>
        <v>Vert // Yellowside Cinnamon</v>
      </c>
      <c r="C412" s="8" t="str">
        <f t="shared" si="1397"/>
        <v>Yellowside / Turquoise</v>
      </c>
      <c r="D412" s="5" t="str">
        <f t="shared" si="1301"/>
        <v>FemelleVert // Yellowside CinnamonYellowside / Turquoise</v>
      </c>
      <c r="E412" s="11" t="str">
        <f>Tables!K38</f>
        <v>Vert
Vert / Turquoise
Yellowside
Yellowside / Turquoise
 Cinnamon   
Cinnamon / Turquoise
Pineapple
Pineapple / Turquoise</v>
      </c>
      <c r="F412" s="7" t="str">
        <f t="shared" si="1302"/>
        <v xml:space="preserve">Vert
</v>
      </c>
      <c r="G412" s="7" t="str">
        <f t="shared" si="1303"/>
        <v>Vert / Turquoise
Yellowside
Yellowside / Turquoise
 Cinnamon   
Cinnamon / Turquoise
Pineapple
Pineapple / Turquoise</v>
      </c>
      <c r="H412" s="7" t="str">
        <f t="shared" si="1304"/>
        <v xml:space="preserve">Vert / Turquoise
</v>
      </c>
      <c r="I412" s="7" t="str">
        <f t="shared" si="1305"/>
        <v>Yellowside
Yellowside / Turquoise
 Cinnamon   
Cinnamon / Turquoise
Pineapple
Pineapple / Turquoise</v>
      </c>
      <c r="J412" s="7" t="str">
        <f t="shared" si="1296"/>
        <v xml:space="preserve">Yellowside
</v>
      </c>
      <c r="K412" s="7" t="str">
        <f t="shared" si="1306"/>
        <v>Yellowside / Turquoise
 Cinnamon   
Cinnamon / Turquoise
Pineapple
Pineapple / Turquoise</v>
      </c>
      <c r="L412" s="7" t="str">
        <f t="shared" si="1297"/>
        <v xml:space="preserve">Yellowside / Turquoise
</v>
      </c>
      <c r="M412" s="7" t="str">
        <f t="shared" si="1307"/>
        <v xml:space="preserve"> Cinnamon   
Cinnamon / Turquoise
Pineapple
Pineapple / Turquoise</v>
      </c>
      <c r="N412" s="7" t="str">
        <f t="shared" ref="N412" si="1398">IF(ISERROR(SEARCH(CHAR(10),M412,1)),M412,LEFT(M412,SEARCH(CHAR(10),M412,1)))</f>
        <v xml:space="preserve"> Cinnamon   
</v>
      </c>
      <c r="O412" s="7" t="str">
        <f t="shared" si="1309"/>
        <v>Cinnamon / Turquoise
Pineapple
Pineapple / Turquoise</v>
      </c>
      <c r="P412" s="7" t="str">
        <f t="shared" ref="P412" si="1399">IF(ISERROR(SEARCH(CHAR(10),O412,1)),O412,LEFT(O412,SEARCH(CHAR(10),O412,1)))</f>
        <v xml:space="preserve">Cinnamon / Turquoise
</v>
      </c>
      <c r="Q412" s="7" t="str">
        <f t="shared" si="1311"/>
        <v>Pineapple
Pineapple / Turquoise</v>
      </c>
      <c r="R412" s="7" t="str">
        <f t="shared" si="1312"/>
        <v xml:space="preserve">Pineapple
</v>
      </c>
      <c r="S412" s="7" t="str">
        <f t="shared" si="1313"/>
        <v>Pineapple / Turquoise</v>
      </c>
      <c r="T412" s="7" t="str">
        <f t="shared" si="1314"/>
        <v>Pineapple / Turquoise</v>
      </c>
      <c r="U412" s="7" t="str">
        <f t="shared" si="1315"/>
        <v/>
      </c>
      <c r="V412" s="7" t="str">
        <f t="shared" si="1316"/>
        <v/>
      </c>
      <c r="W412" s="7" t="str">
        <f t="shared" si="1317"/>
        <v/>
      </c>
      <c r="X412" s="7" t="str">
        <f t="shared" si="1318"/>
        <v/>
      </c>
      <c r="Y412" s="7" t="str">
        <f t="shared" si="1319"/>
        <v/>
      </c>
      <c r="Z412" s="7" t="str">
        <f t="shared" si="1320"/>
        <v/>
      </c>
      <c r="AA412" s="7" t="str">
        <f t="shared" si="1321"/>
        <v/>
      </c>
      <c r="AB412" s="7" t="str">
        <f t="shared" si="1322"/>
        <v/>
      </c>
      <c r="AC412" s="7" t="str">
        <f t="shared" si="1323"/>
        <v/>
      </c>
      <c r="AD412" s="7"/>
      <c r="AE412" s="7"/>
      <c r="AF412" t="str">
        <f t="shared" si="1324"/>
        <v>Femelle</v>
      </c>
      <c r="AG412" t="str">
        <f t="shared" si="1325"/>
        <v>Vert // Yellowside Cinnamon</v>
      </c>
      <c r="AH412" t="str">
        <f t="shared" si="1326"/>
        <v>Yellowside / Turquoise</v>
      </c>
    </row>
    <row r="413" spans="1:34" ht="90" x14ac:dyDescent="0.25">
      <c r="A413" s="12" t="str">
        <f t="shared" si="1339"/>
        <v>Femelle</v>
      </c>
      <c r="B413" s="9" t="str">
        <f t="shared" ref="B413:C413" si="1400">B89</f>
        <v>Vert // Cinnamon Turquoise</v>
      </c>
      <c r="C413" s="8" t="str">
        <f t="shared" si="1400"/>
        <v>Yellowside / Turquoise</v>
      </c>
      <c r="D413" s="5" t="str">
        <f t="shared" si="1301"/>
        <v>FemelleVert // Cinnamon TurquoiseYellowside / Turquoise</v>
      </c>
      <c r="E413" s="11" t="str">
        <f>Tables!K39</f>
        <v>Vert
Vert / Turquoise
Cinnamon   
Cinnamon / Turquoise
Turquoise
TurquoiseCinnamon</v>
      </c>
      <c r="F413" s="7" t="str">
        <f t="shared" si="1302"/>
        <v xml:space="preserve">Vert
</v>
      </c>
      <c r="G413" s="7" t="str">
        <f t="shared" si="1303"/>
        <v>Vert / Turquoise
Cinnamon   
Cinnamon / Turquoise
Turquoise
TurquoiseCinnamon</v>
      </c>
      <c r="H413" s="7" t="str">
        <f t="shared" si="1304"/>
        <v xml:space="preserve">Vert / Turquoise
</v>
      </c>
      <c r="I413" s="7" t="str">
        <f t="shared" si="1305"/>
        <v>Cinnamon   
Cinnamon / Turquoise
Turquoise
TurquoiseCinnamon</v>
      </c>
      <c r="J413" s="7" t="str">
        <f t="shared" si="1296"/>
        <v xml:space="preserve">Cinnamon   
</v>
      </c>
      <c r="K413" s="7" t="str">
        <f t="shared" si="1306"/>
        <v>Cinnamon / Turquoise
Turquoise
TurquoiseCinnamon</v>
      </c>
      <c r="L413" s="7" t="str">
        <f t="shared" si="1297"/>
        <v xml:space="preserve">Cinnamon / Turquoise
</v>
      </c>
      <c r="M413" s="7" t="str">
        <f t="shared" si="1307"/>
        <v>Turquoise
TurquoiseCinnamon</v>
      </c>
      <c r="N413" s="7" t="str">
        <f t="shared" ref="N413" si="1401">IF(ISERROR(SEARCH(CHAR(10),M413,1)),M413,LEFT(M413,SEARCH(CHAR(10),M413,1)))</f>
        <v xml:space="preserve">Turquoise
</v>
      </c>
      <c r="O413" s="7" t="str">
        <f t="shared" si="1309"/>
        <v>TurquoiseCinnamon</v>
      </c>
      <c r="P413" s="7" t="str">
        <f t="shared" ref="P413" si="1402">IF(ISERROR(SEARCH(CHAR(10),O413,1)),O413,LEFT(O413,SEARCH(CHAR(10),O413,1)))</f>
        <v>TurquoiseCinnamon</v>
      </c>
      <c r="Q413" s="7" t="str">
        <f t="shared" si="1311"/>
        <v/>
      </c>
      <c r="R413" s="7" t="str">
        <f t="shared" si="1312"/>
        <v/>
      </c>
      <c r="S413" s="7" t="str">
        <f t="shared" si="1313"/>
        <v/>
      </c>
      <c r="T413" s="7" t="str">
        <f t="shared" si="1314"/>
        <v/>
      </c>
      <c r="U413" s="7" t="str">
        <f t="shared" si="1315"/>
        <v/>
      </c>
      <c r="V413" s="7" t="str">
        <f t="shared" si="1316"/>
        <v/>
      </c>
      <c r="W413" s="7" t="str">
        <f t="shared" si="1317"/>
        <v/>
      </c>
      <c r="X413" s="7" t="str">
        <f t="shared" si="1318"/>
        <v/>
      </c>
      <c r="Y413" s="7" t="str">
        <f t="shared" si="1319"/>
        <v/>
      </c>
      <c r="Z413" s="7" t="str">
        <f t="shared" si="1320"/>
        <v/>
      </c>
      <c r="AA413" s="7" t="str">
        <f t="shared" si="1321"/>
        <v/>
      </c>
      <c r="AB413" s="7" t="str">
        <f t="shared" si="1322"/>
        <v/>
      </c>
      <c r="AC413" s="7" t="str">
        <f t="shared" si="1323"/>
        <v/>
      </c>
      <c r="AD413" s="7"/>
      <c r="AE413" s="7"/>
      <c r="AF413" t="str">
        <f t="shared" si="1324"/>
        <v>Femelle</v>
      </c>
      <c r="AG413" t="str">
        <f t="shared" si="1325"/>
        <v>Vert // Cinnamon Turquoise</v>
      </c>
      <c r="AH413" t="str">
        <f t="shared" si="1326"/>
        <v>Yellowside / Turquoise</v>
      </c>
    </row>
    <row r="414" spans="1:34" ht="90" x14ac:dyDescent="0.25">
      <c r="A414" s="12" t="str">
        <f t="shared" si="1339"/>
        <v>Femelle</v>
      </c>
      <c r="B414" s="9" t="str">
        <f t="shared" ref="B414:C414" si="1403">B90</f>
        <v>vert // yellowside turquoise</v>
      </c>
      <c r="C414" s="8" t="str">
        <f t="shared" si="1403"/>
        <v>Yellowside / Turquoise</v>
      </c>
      <c r="D414" s="5" t="str">
        <f t="shared" si="1301"/>
        <v>Femellevert // yellowside turquoiseYellowside / Turquoise</v>
      </c>
      <c r="E414" s="11" t="str">
        <f>Tables!K40</f>
        <v xml:space="preserve">Vert 
Vert / Turquoise
Yellowside
Yellowside / Turquoise
Turquoise
TurquoiseYellowside </v>
      </c>
      <c r="F414" s="7" t="str">
        <f t="shared" si="1302"/>
        <v xml:space="preserve">Vert 
</v>
      </c>
      <c r="G414" s="7" t="str">
        <f t="shared" si="1303"/>
        <v xml:space="preserve">Vert / Turquoise
Yellowside
Yellowside / Turquoise
Turquoise
TurquoiseYellowside </v>
      </c>
      <c r="H414" s="7" t="str">
        <f t="shared" si="1304"/>
        <v xml:space="preserve">Vert / Turquoise
</v>
      </c>
      <c r="I414" s="7" t="str">
        <f t="shared" si="1305"/>
        <v xml:space="preserve">Yellowside
Yellowside / Turquoise
Turquoise
TurquoiseYellowside </v>
      </c>
      <c r="J414" s="7" t="str">
        <f t="shared" si="1296"/>
        <v xml:space="preserve">Yellowside
</v>
      </c>
      <c r="K414" s="7" t="str">
        <f t="shared" si="1306"/>
        <v xml:space="preserve">Yellowside / Turquoise
Turquoise
TurquoiseYellowside </v>
      </c>
      <c r="L414" s="7" t="str">
        <f t="shared" si="1297"/>
        <v xml:space="preserve">Yellowside / Turquoise
</v>
      </c>
      <c r="M414" s="7" t="str">
        <f t="shared" si="1307"/>
        <v xml:space="preserve">Turquoise
TurquoiseYellowside </v>
      </c>
      <c r="N414" s="7" t="str">
        <f t="shared" ref="N414" si="1404">IF(ISERROR(SEARCH(CHAR(10),M414,1)),M414,LEFT(M414,SEARCH(CHAR(10),M414,1)))</f>
        <v xml:space="preserve">Turquoise
</v>
      </c>
      <c r="O414" s="7" t="str">
        <f t="shared" si="1309"/>
        <v xml:space="preserve">TurquoiseYellowside </v>
      </c>
      <c r="P414" s="7" t="str">
        <f t="shared" ref="P414" si="1405">IF(ISERROR(SEARCH(CHAR(10),O414,1)),O414,LEFT(O414,SEARCH(CHAR(10),O414,1)))</f>
        <v xml:space="preserve">TurquoiseYellowside </v>
      </c>
      <c r="Q414" s="7" t="str">
        <f t="shared" si="1311"/>
        <v/>
      </c>
      <c r="R414" s="7" t="str">
        <f t="shared" si="1312"/>
        <v/>
      </c>
      <c r="S414" s="7" t="str">
        <f t="shared" si="1313"/>
        <v/>
      </c>
      <c r="T414" s="7" t="str">
        <f t="shared" si="1314"/>
        <v/>
      </c>
      <c r="U414" s="7" t="str">
        <f t="shared" si="1315"/>
        <v/>
      </c>
      <c r="V414" s="7" t="str">
        <f t="shared" si="1316"/>
        <v/>
      </c>
      <c r="W414" s="7" t="str">
        <f t="shared" si="1317"/>
        <v/>
      </c>
      <c r="X414" s="7" t="str">
        <f t="shared" si="1318"/>
        <v/>
      </c>
      <c r="Y414" s="7" t="str">
        <f t="shared" si="1319"/>
        <v/>
      </c>
      <c r="Z414" s="7" t="str">
        <f t="shared" si="1320"/>
        <v/>
      </c>
      <c r="AA414" s="7" t="str">
        <f t="shared" si="1321"/>
        <v/>
      </c>
      <c r="AB414" s="7" t="str">
        <f t="shared" si="1322"/>
        <v/>
      </c>
      <c r="AC414" s="7" t="str">
        <f t="shared" si="1323"/>
        <v/>
      </c>
      <c r="AD414" s="7"/>
      <c r="AE414" s="7"/>
      <c r="AF414" t="str">
        <f t="shared" si="1324"/>
        <v>Femelle</v>
      </c>
      <c r="AG414" t="str">
        <f t="shared" si="1325"/>
        <v>vert // yellowside turquoise</v>
      </c>
      <c r="AH414" t="str">
        <f t="shared" si="1326"/>
        <v>Yellowside / Turquoise</v>
      </c>
    </row>
    <row r="415" spans="1:34" ht="180" x14ac:dyDescent="0.25">
      <c r="A415" s="12" t="str">
        <f t="shared" si="1339"/>
        <v>Femelle</v>
      </c>
      <c r="B415" s="9" t="str">
        <f t="shared" ref="B415:C415" si="1406">B91</f>
        <v>Vert /// Yellowside Cinnamon  Turquoise</v>
      </c>
      <c r="C415" s="8" t="str">
        <f t="shared" si="1406"/>
        <v>Yellowside / Turquoise</v>
      </c>
      <c r="D415" s="5" t="str">
        <f t="shared" si="1301"/>
        <v>FemelleVert /// Yellowside Cinnamon  TurquoiseYellowside / Turquoise</v>
      </c>
      <c r="E415" s="11" t="str">
        <f>Tables!K41</f>
        <v>Vert
Vert / Turquoise
Yellowside
Yellowside / Turquoise
 Cinnamon   
Cinnamon / Turquoise
Pineapple
Pineapple / Turquoise
Turquoise
TurquoiseCinnamon
TurquoiseYellowside
TurquoisePineapple</v>
      </c>
      <c r="F415" s="7" t="str">
        <f t="shared" si="1302"/>
        <v xml:space="preserve">Vert
</v>
      </c>
      <c r="G415" s="7" t="str">
        <f t="shared" si="1303"/>
        <v>Vert / Turquoise
Yellowside
Yellowside / Turquoise
 Cinnamon   
Cinnamon / Turquoise
Pineapple
Pineapple / Turquoise
Turquoise
TurquoiseCinnamon
TurquoiseYellowside
TurquoisePineapple</v>
      </c>
      <c r="H415" s="7" t="str">
        <f t="shared" si="1304"/>
        <v xml:space="preserve">Vert / Turquoise
</v>
      </c>
      <c r="I415" s="7" t="str">
        <f t="shared" si="1305"/>
        <v>Yellowside
Yellowside / Turquoise
 Cinnamon   
Cinnamon / Turquoise
Pineapple
Pineapple / Turquoise
Turquoise
TurquoiseCinnamon
TurquoiseYellowside
TurquoisePineapple</v>
      </c>
      <c r="J415" s="7" t="str">
        <f t="shared" si="1296"/>
        <v xml:space="preserve">Yellowside
</v>
      </c>
      <c r="K415" s="7" t="str">
        <f t="shared" si="1306"/>
        <v>Yellowside / Turquoise
 Cinnamon   
Cinnamon / Turquoise
Pineapple
Pineapple / Turquoise
Turquoise
TurquoiseCinnamon
TurquoiseYellowside
TurquoisePineapple</v>
      </c>
      <c r="L415" s="7" t="str">
        <f t="shared" si="1297"/>
        <v xml:space="preserve">Yellowside / Turquoise
</v>
      </c>
      <c r="M415" s="7" t="str">
        <f t="shared" si="1307"/>
        <v xml:space="preserve"> Cinnamon   
Cinnamon / Turquoise
Pineapple
Pineapple / Turquoise
Turquoise
TurquoiseCinnamon
TurquoiseYellowside
TurquoisePineapple</v>
      </c>
      <c r="N415" s="7" t="str">
        <f t="shared" ref="N415" si="1407">IF(ISERROR(SEARCH(CHAR(10),M415,1)),M415,LEFT(M415,SEARCH(CHAR(10),M415,1)))</f>
        <v xml:space="preserve"> Cinnamon   
</v>
      </c>
      <c r="O415" s="7" t="str">
        <f t="shared" si="1309"/>
        <v>Cinnamon / Turquoise
Pineapple
Pineapple / Turquoise
Turquoise
TurquoiseCinnamon
TurquoiseYellowside
TurquoisePineapple</v>
      </c>
      <c r="P415" s="7" t="str">
        <f t="shared" ref="P415" si="1408">IF(ISERROR(SEARCH(CHAR(10),O415,1)),O415,LEFT(O415,SEARCH(CHAR(10),O415,1)))</f>
        <v xml:space="preserve">Cinnamon / Turquoise
</v>
      </c>
      <c r="Q415" s="7" t="str">
        <f t="shared" si="1311"/>
        <v>Pineapple
Pineapple / Turquoise
Turquoise
TurquoiseCinnamon
TurquoiseYellowside
TurquoisePineapple</v>
      </c>
      <c r="R415" s="7" t="str">
        <f t="shared" si="1312"/>
        <v xml:space="preserve">Pineapple
</v>
      </c>
      <c r="S415" s="7" t="str">
        <f t="shared" si="1313"/>
        <v>Pineapple / Turquoise
Turquoise
TurquoiseCinnamon
TurquoiseYellowside
TurquoisePineapple</v>
      </c>
      <c r="T415" s="7" t="str">
        <f t="shared" si="1314"/>
        <v xml:space="preserve">Pineapple / Turquoise
</v>
      </c>
      <c r="U415" s="7" t="str">
        <f t="shared" si="1315"/>
        <v>Turquoise
TurquoiseCinnamon
TurquoiseYellowside
TurquoisePineapple</v>
      </c>
      <c r="V415" s="7" t="str">
        <f t="shared" si="1316"/>
        <v xml:space="preserve">Turquoise
</v>
      </c>
      <c r="W415" s="7" t="str">
        <f t="shared" si="1317"/>
        <v>TurquoiseCinnamon
TurquoiseYellowside
TurquoisePineapple</v>
      </c>
      <c r="X415" s="7" t="str">
        <f t="shared" si="1318"/>
        <v xml:space="preserve">TurquoiseCinnamon
</v>
      </c>
      <c r="Y415" s="7" t="str">
        <f t="shared" si="1319"/>
        <v>TurquoiseYellowside
TurquoisePineapple</v>
      </c>
      <c r="Z415" s="7" t="str">
        <f t="shared" si="1320"/>
        <v xml:space="preserve">TurquoiseYellowside
</v>
      </c>
      <c r="AA415" s="7" t="str">
        <f t="shared" si="1321"/>
        <v>TurquoisePineapple</v>
      </c>
      <c r="AB415" s="7" t="str">
        <f t="shared" si="1322"/>
        <v>TurquoisePineapple</v>
      </c>
      <c r="AC415" s="7" t="str">
        <f t="shared" si="1323"/>
        <v/>
      </c>
      <c r="AD415" s="7"/>
      <c r="AE415" s="7"/>
      <c r="AF415" t="str">
        <f t="shared" si="1324"/>
        <v>Femelle</v>
      </c>
      <c r="AG415" t="str">
        <f t="shared" si="1325"/>
        <v>Vert /// Yellowside Cinnamon  Turquoise</v>
      </c>
      <c r="AH415" t="str">
        <f t="shared" si="1326"/>
        <v>Yellowside / Turquoise</v>
      </c>
    </row>
    <row r="416" spans="1:34" ht="30" x14ac:dyDescent="0.25">
      <c r="A416" s="12" t="str">
        <f t="shared" si="1339"/>
        <v>Femelle</v>
      </c>
      <c r="B416" s="9" t="str">
        <f t="shared" ref="B416:C416" si="1409">B92</f>
        <v>Yellowside</v>
      </c>
      <c r="C416" s="8" t="str">
        <f t="shared" si="1409"/>
        <v>Yellowside / Turquoise</v>
      </c>
      <c r="D416" s="5" t="str">
        <f t="shared" si="1301"/>
        <v>FemelleYellowsideYellowside / Turquoise</v>
      </c>
      <c r="E416" s="11" t="str">
        <f>Tables!K42</f>
        <v>Yellowside
Yellowside / Turquoise</v>
      </c>
      <c r="F416" s="7" t="str">
        <f t="shared" si="1302"/>
        <v xml:space="preserve">Yellowside
</v>
      </c>
      <c r="G416" s="7" t="str">
        <f t="shared" si="1303"/>
        <v>Yellowside / Turquoise</v>
      </c>
      <c r="H416" s="7" t="str">
        <f t="shared" si="1304"/>
        <v>Yellowside / Turquoise</v>
      </c>
      <c r="I416" s="7" t="str">
        <f t="shared" si="1305"/>
        <v/>
      </c>
      <c r="J416" s="7" t="str">
        <f t="shared" si="1296"/>
        <v/>
      </c>
      <c r="K416" s="7" t="str">
        <f t="shared" si="1306"/>
        <v/>
      </c>
      <c r="L416" s="7" t="str">
        <f t="shared" si="1297"/>
        <v/>
      </c>
      <c r="M416" s="7" t="str">
        <f t="shared" si="1307"/>
        <v/>
      </c>
      <c r="N416" s="7" t="str">
        <f t="shared" ref="N416" si="1410">IF(ISERROR(SEARCH(CHAR(10),M416,1)),M416,LEFT(M416,SEARCH(CHAR(10),M416,1)))</f>
        <v/>
      </c>
      <c r="O416" s="7" t="str">
        <f t="shared" si="1309"/>
        <v/>
      </c>
      <c r="P416" s="7" t="str">
        <f t="shared" ref="P416" si="1411">IF(ISERROR(SEARCH(CHAR(10),O416,1)),O416,LEFT(O416,SEARCH(CHAR(10),O416,1)))</f>
        <v/>
      </c>
      <c r="Q416" s="7" t="str">
        <f t="shared" si="1311"/>
        <v/>
      </c>
      <c r="R416" s="7" t="str">
        <f t="shared" si="1312"/>
        <v/>
      </c>
      <c r="S416" s="7" t="str">
        <f t="shared" si="1313"/>
        <v/>
      </c>
      <c r="T416" s="7" t="str">
        <f t="shared" si="1314"/>
        <v/>
      </c>
      <c r="U416" s="7" t="str">
        <f t="shared" si="1315"/>
        <v/>
      </c>
      <c r="V416" s="7" t="str">
        <f t="shared" si="1316"/>
        <v/>
      </c>
      <c r="W416" s="7" t="str">
        <f t="shared" si="1317"/>
        <v/>
      </c>
      <c r="X416" s="7" t="str">
        <f t="shared" si="1318"/>
        <v/>
      </c>
      <c r="Y416" s="7" t="str">
        <f t="shared" si="1319"/>
        <v/>
      </c>
      <c r="Z416" s="7" t="str">
        <f t="shared" si="1320"/>
        <v/>
      </c>
      <c r="AA416" s="7" t="str">
        <f t="shared" si="1321"/>
        <v/>
      </c>
      <c r="AB416" s="7" t="str">
        <f t="shared" si="1322"/>
        <v/>
      </c>
      <c r="AC416" s="7" t="str">
        <f t="shared" si="1323"/>
        <v/>
      </c>
      <c r="AD416" s="7"/>
      <c r="AE416" s="7"/>
      <c r="AF416" t="str">
        <f t="shared" si="1324"/>
        <v>Femelle</v>
      </c>
      <c r="AG416" t="str">
        <f t="shared" si="1325"/>
        <v>Yellowside</v>
      </c>
      <c r="AH416" t="str">
        <f t="shared" si="1326"/>
        <v>Yellowside / Turquoise</v>
      </c>
    </row>
    <row r="417" spans="1:34" ht="60" x14ac:dyDescent="0.25">
      <c r="A417" s="12" t="str">
        <f t="shared" si="1339"/>
        <v>Femelle</v>
      </c>
      <c r="B417" s="9" t="str">
        <f t="shared" ref="B417:C417" si="1412">B93</f>
        <v xml:space="preserve">Yellowside / Cinamon </v>
      </c>
      <c r="C417" s="8" t="str">
        <f t="shared" si="1412"/>
        <v>Yellowside / Turquoise</v>
      </c>
      <c r="D417" s="5" t="str">
        <f t="shared" si="1301"/>
        <v>FemelleYellowside / Cinamon Yellowside / Turquoise</v>
      </c>
      <c r="E417" s="11" t="str">
        <f>Tables!K43</f>
        <v>Yellowside
Yellowside / Turquoise
Pineapple
Pineapple / Turquoise</v>
      </c>
      <c r="F417" s="7" t="str">
        <f t="shared" si="1302"/>
        <v xml:space="preserve">Yellowside
</v>
      </c>
      <c r="G417" s="7" t="str">
        <f t="shared" si="1303"/>
        <v>Yellowside / Turquoise
Pineapple
Pineapple / Turquoise</v>
      </c>
      <c r="H417" s="7" t="str">
        <f t="shared" si="1304"/>
        <v xml:space="preserve">Yellowside / Turquoise
</v>
      </c>
      <c r="I417" s="7" t="str">
        <f t="shared" si="1305"/>
        <v>Pineapple
Pineapple / Turquoise</v>
      </c>
      <c r="J417" s="7" t="str">
        <f t="shared" si="1296"/>
        <v xml:space="preserve">Pineapple
</v>
      </c>
      <c r="K417" s="7" t="str">
        <f t="shared" si="1306"/>
        <v>Pineapple / Turquoise</v>
      </c>
      <c r="L417" s="7" t="str">
        <f t="shared" si="1297"/>
        <v>Pineapple / Turquoise</v>
      </c>
      <c r="M417" s="7" t="str">
        <f t="shared" si="1307"/>
        <v/>
      </c>
      <c r="N417" s="7" t="str">
        <f t="shared" ref="N417" si="1413">IF(ISERROR(SEARCH(CHAR(10),M417,1)),M417,LEFT(M417,SEARCH(CHAR(10),M417,1)))</f>
        <v/>
      </c>
      <c r="O417" s="7" t="str">
        <f t="shared" si="1309"/>
        <v/>
      </c>
      <c r="P417" s="7" t="str">
        <f t="shared" ref="P417" si="1414">IF(ISERROR(SEARCH(CHAR(10),O417,1)),O417,LEFT(O417,SEARCH(CHAR(10),O417,1)))</f>
        <v/>
      </c>
      <c r="Q417" s="7" t="str">
        <f t="shared" si="1311"/>
        <v/>
      </c>
      <c r="R417" s="7" t="str">
        <f t="shared" si="1312"/>
        <v/>
      </c>
      <c r="S417" s="7" t="str">
        <f t="shared" si="1313"/>
        <v/>
      </c>
      <c r="T417" s="7" t="str">
        <f t="shared" si="1314"/>
        <v/>
      </c>
      <c r="U417" s="7" t="str">
        <f t="shared" si="1315"/>
        <v/>
      </c>
      <c r="V417" s="7" t="str">
        <f t="shared" si="1316"/>
        <v/>
      </c>
      <c r="W417" s="7" t="str">
        <f t="shared" si="1317"/>
        <v/>
      </c>
      <c r="X417" s="7" t="str">
        <f t="shared" si="1318"/>
        <v/>
      </c>
      <c r="Y417" s="7" t="str">
        <f t="shared" si="1319"/>
        <v/>
      </c>
      <c r="Z417" s="7" t="str">
        <f t="shared" si="1320"/>
        <v/>
      </c>
      <c r="AA417" s="7" t="str">
        <f t="shared" si="1321"/>
        <v/>
      </c>
      <c r="AB417" s="7" t="str">
        <f t="shared" si="1322"/>
        <v/>
      </c>
      <c r="AC417" s="7" t="str">
        <f t="shared" si="1323"/>
        <v/>
      </c>
      <c r="AD417" s="7"/>
      <c r="AE417" s="7"/>
      <c r="AF417" t="str">
        <f t="shared" si="1324"/>
        <v>Femelle</v>
      </c>
      <c r="AG417" t="str">
        <f t="shared" si="1325"/>
        <v xml:space="preserve">Yellowside / Cinamon </v>
      </c>
      <c r="AH417" t="str">
        <f t="shared" si="1326"/>
        <v>Yellowside / Turquoise</v>
      </c>
    </row>
    <row r="418" spans="1:34" ht="45" x14ac:dyDescent="0.25">
      <c r="A418" s="12" t="str">
        <f t="shared" si="1339"/>
        <v>Femelle</v>
      </c>
      <c r="B418" s="9" t="str">
        <f t="shared" ref="B418:C418" si="1415">B94</f>
        <v>Yellowside / Turquoise</v>
      </c>
      <c r="C418" s="8" t="str">
        <f t="shared" si="1415"/>
        <v>Yellowside / Turquoise</v>
      </c>
      <c r="D418" s="5" t="str">
        <f t="shared" si="1301"/>
        <v>FemelleYellowside / TurquoiseYellowside / Turquoise</v>
      </c>
      <c r="E418" s="11" t="str">
        <f>Tables!K44</f>
        <v>Yellowside
Yellowside / Turquoise
TurquoiseYellowside</v>
      </c>
      <c r="F418" s="7" t="str">
        <f t="shared" si="1302"/>
        <v xml:space="preserve">Yellowside
</v>
      </c>
      <c r="G418" s="7" t="str">
        <f t="shared" si="1303"/>
        <v>Yellowside / Turquoise
TurquoiseYellowside</v>
      </c>
      <c r="H418" s="7" t="str">
        <f t="shared" si="1304"/>
        <v xml:space="preserve">Yellowside / Turquoise
</v>
      </c>
      <c r="I418" s="7" t="str">
        <f t="shared" si="1305"/>
        <v>TurquoiseYellowside</v>
      </c>
      <c r="J418" s="7" t="str">
        <f t="shared" si="1296"/>
        <v>TurquoiseYellowside</v>
      </c>
      <c r="K418" s="7" t="str">
        <f t="shared" si="1306"/>
        <v/>
      </c>
      <c r="L418" s="7" t="str">
        <f t="shared" si="1297"/>
        <v/>
      </c>
      <c r="M418" s="7" t="str">
        <f t="shared" si="1307"/>
        <v/>
      </c>
      <c r="N418" s="7" t="str">
        <f t="shared" ref="N418" si="1416">IF(ISERROR(SEARCH(CHAR(10),M418,1)),M418,LEFT(M418,SEARCH(CHAR(10),M418,1)))</f>
        <v/>
      </c>
      <c r="O418" s="7" t="str">
        <f t="shared" si="1309"/>
        <v/>
      </c>
      <c r="P418" s="7" t="str">
        <f t="shared" ref="P418" si="1417">IF(ISERROR(SEARCH(CHAR(10),O418,1)),O418,LEFT(O418,SEARCH(CHAR(10),O418,1)))</f>
        <v/>
      </c>
      <c r="Q418" s="7" t="str">
        <f t="shared" si="1311"/>
        <v/>
      </c>
      <c r="R418" s="7" t="str">
        <f t="shared" si="1312"/>
        <v/>
      </c>
      <c r="S418" s="7" t="str">
        <f t="shared" si="1313"/>
        <v/>
      </c>
      <c r="T418" s="7" t="str">
        <f t="shared" si="1314"/>
        <v/>
      </c>
      <c r="U418" s="7" t="str">
        <f t="shared" si="1315"/>
        <v/>
      </c>
      <c r="V418" s="7" t="str">
        <f t="shared" si="1316"/>
        <v/>
      </c>
      <c r="W418" s="7" t="str">
        <f t="shared" si="1317"/>
        <v/>
      </c>
      <c r="X418" s="7" t="str">
        <f t="shared" si="1318"/>
        <v/>
      </c>
      <c r="Y418" s="7" t="str">
        <f t="shared" si="1319"/>
        <v/>
      </c>
      <c r="Z418" s="7" t="str">
        <f t="shared" si="1320"/>
        <v/>
      </c>
      <c r="AA418" s="7" t="str">
        <f t="shared" si="1321"/>
        <v/>
      </c>
      <c r="AB418" s="7" t="str">
        <f t="shared" si="1322"/>
        <v/>
      </c>
      <c r="AC418" s="7" t="str">
        <f t="shared" si="1323"/>
        <v/>
      </c>
      <c r="AD418" s="7"/>
      <c r="AE418" s="7"/>
      <c r="AF418" t="str">
        <f t="shared" si="1324"/>
        <v>Femelle</v>
      </c>
      <c r="AG418" t="str">
        <f t="shared" si="1325"/>
        <v>Yellowside / Turquoise</v>
      </c>
      <c r="AH418" t="str">
        <f t="shared" si="1326"/>
        <v>Yellowside / Turquoise</v>
      </c>
    </row>
    <row r="419" spans="1:34" ht="90" x14ac:dyDescent="0.25">
      <c r="A419" s="12" t="str">
        <f t="shared" si="1339"/>
        <v>Femelle</v>
      </c>
      <c r="B419" s="9" t="str">
        <f t="shared" ref="B419:C419" si="1418">B95</f>
        <v>Yellowside // Turquoise cinnamon</v>
      </c>
      <c r="C419" s="8" t="str">
        <f t="shared" si="1418"/>
        <v>Yellowside / Turquoise</v>
      </c>
      <c r="D419" s="5" t="str">
        <f t="shared" si="1301"/>
        <v>FemelleYellowside // Turquoise cinnamonYellowside / Turquoise</v>
      </c>
      <c r="E419" s="11" t="str">
        <f>Tables!K45</f>
        <v>Yellowside
Yellowside / Turquoise
Pineapple
Pineapple / Turquoise
TurquoiseYellowside
TurquoisePineapple</v>
      </c>
      <c r="F419" s="7" t="str">
        <f t="shared" si="1302"/>
        <v xml:space="preserve">Yellowside
</v>
      </c>
      <c r="G419" s="7" t="str">
        <f t="shared" si="1303"/>
        <v>Yellowside / Turquoise
Pineapple
Pineapple / Turquoise
TurquoiseYellowside
TurquoisePineapple</v>
      </c>
      <c r="H419" s="7" t="str">
        <f t="shared" si="1304"/>
        <v xml:space="preserve">Yellowside / Turquoise
</v>
      </c>
      <c r="I419" s="7" t="str">
        <f t="shared" si="1305"/>
        <v>Pineapple
Pineapple / Turquoise
TurquoiseYellowside
TurquoisePineapple</v>
      </c>
      <c r="J419" s="7" t="str">
        <f t="shared" si="1296"/>
        <v xml:space="preserve">Pineapple
</v>
      </c>
      <c r="K419" s="7" t="str">
        <f t="shared" si="1306"/>
        <v>Pineapple / Turquoise
TurquoiseYellowside
TurquoisePineapple</v>
      </c>
      <c r="L419" s="7" t="str">
        <f t="shared" si="1297"/>
        <v xml:space="preserve">Pineapple / Turquoise
</v>
      </c>
      <c r="M419" s="7" t="str">
        <f t="shared" si="1307"/>
        <v>TurquoiseYellowside
TurquoisePineapple</v>
      </c>
      <c r="N419" s="7" t="str">
        <f t="shared" ref="N419" si="1419">IF(ISERROR(SEARCH(CHAR(10),M419,1)),M419,LEFT(M419,SEARCH(CHAR(10),M419,1)))</f>
        <v xml:space="preserve">TurquoiseYellowside
</v>
      </c>
      <c r="O419" s="7" t="str">
        <f t="shared" si="1309"/>
        <v>TurquoisePineapple</v>
      </c>
      <c r="P419" s="7" t="str">
        <f t="shared" ref="P419" si="1420">IF(ISERROR(SEARCH(CHAR(10),O419,1)),O419,LEFT(O419,SEARCH(CHAR(10),O419,1)))</f>
        <v>TurquoisePineapple</v>
      </c>
      <c r="Q419" s="7" t="str">
        <f t="shared" si="1311"/>
        <v/>
      </c>
      <c r="R419" s="7" t="str">
        <f t="shared" si="1312"/>
        <v/>
      </c>
      <c r="S419" s="7" t="str">
        <f t="shared" si="1313"/>
        <v/>
      </c>
      <c r="T419" s="7" t="str">
        <f t="shared" si="1314"/>
        <v/>
      </c>
      <c r="U419" s="7" t="str">
        <f t="shared" si="1315"/>
        <v/>
      </c>
      <c r="V419" s="7" t="str">
        <f t="shared" si="1316"/>
        <v/>
      </c>
      <c r="W419" s="7" t="str">
        <f t="shared" si="1317"/>
        <v/>
      </c>
      <c r="X419" s="7" t="str">
        <f t="shared" si="1318"/>
        <v/>
      </c>
      <c r="Y419" s="7" t="str">
        <f t="shared" si="1319"/>
        <v/>
      </c>
      <c r="Z419" s="7" t="str">
        <f t="shared" si="1320"/>
        <v/>
      </c>
      <c r="AA419" s="7" t="str">
        <f t="shared" si="1321"/>
        <v/>
      </c>
      <c r="AB419" s="7" t="str">
        <f t="shared" si="1322"/>
        <v/>
      </c>
      <c r="AC419" s="7" t="str">
        <f t="shared" si="1323"/>
        <v/>
      </c>
      <c r="AD419" s="7"/>
      <c r="AE419" s="7"/>
      <c r="AF419" t="str">
        <f t="shared" si="1324"/>
        <v>Femelle</v>
      </c>
      <c r="AG419" t="str">
        <f t="shared" si="1325"/>
        <v>Yellowside // Turquoise cinnamon</v>
      </c>
      <c r="AH419" t="str">
        <f t="shared" si="1326"/>
        <v>Yellowside / Turquoise</v>
      </c>
    </row>
    <row r="420" spans="1:34" ht="30" x14ac:dyDescent="0.25">
      <c r="A420" s="12" t="str">
        <f t="shared" si="1339"/>
        <v>Femelle</v>
      </c>
      <c r="B420" s="9" t="str">
        <f t="shared" ref="B420:C420" si="1421">B96</f>
        <v>Cinnamon</v>
      </c>
      <c r="C420" s="8" t="str">
        <f t="shared" si="1421"/>
        <v>Yellowside / Turquoise</v>
      </c>
      <c r="D420" s="5" t="str">
        <f t="shared" si="1301"/>
        <v>FemelleCinnamonYellowside / Turquoise</v>
      </c>
      <c r="E420" s="11" t="str">
        <f>Tables!K46</f>
        <v>Cinnamon
Cinnamon / Turquoise</v>
      </c>
      <c r="F420" s="7" t="str">
        <f t="shared" si="1302"/>
        <v xml:space="preserve">Cinnamon
</v>
      </c>
      <c r="G420" s="7" t="str">
        <f t="shared" si="1303"/>
        <v>Cinnamon / Turquoise</v>
      </c>
      <c r="H420" s="7" t="str">
        <f t="shared" si="1304"/>
        <v>Cinnamon / Turquoise</v>
      </c>
      <c r="I420" s="7" t="str">
        <f t="shared" si="1305"/>
        <v/>
      </c>
      <c r="J420" s="7" t="str">
        <f t="shared" si="1296"/>
        <v/>
      </c>
      <c r="K420" s="7" t="str">
        <f t="shared" si="1306"/>
        <v/>
      </c>
      <c r="L420" s="7" t="str">
        <f t="shared" si="1297"/>
        <v/>
      </c>
      <c r="M420" s="7" t="str">
        <f t="shared" si="1307"/>
        <v/>
      </c>
      <c r="N420" s="7" t="str">
        <f t="shared" ref="N420" si="1422">IF(ISERROR(SEARCH(CHAR(10),M420,1)),M420,LEFT(M420,SEARCH(CHAR(10),M420,1)))</f>
        <v/>
      </c>
      <c r="O420" s="7" t="str">
        <f t="shared" si="1309"/>
        <v/>
      </c>
      <c r="P420" s="7" t="str">
        <f t="shared" ref="P420" si="1423">IF(ISERROR(SEARCH(CHAR(10),O420,1)),O420,LEFT(O420,SEARCH(CHAR(10),O420,1)))</f>
        <v/>
      </c>
      <c r="Q420" s="7" t="str">
        <f t="shared" si="1311"/>
        <v/>
      </c>
      <c r="R420" s="7" t="str">
        <f t="shared" si="1312"/>
        <v/>
      </c>
      <c r="S420" s="7" t="str">
        <f t="shared" si="1313"/>
        <v/>
      </c>
      <c r="T420" s="7" t="str">
        <f t="shared" si="1314"/>
        <v/>
      </c>
      <c r="U420" s="7" t="str">
        <f t="shared" si="1315"/>
        <v/>
      </c>
      <c r="V420" s="7" t="str">
        <f t="shared" si="1316"/>
        <v/>
      </c>
      <c r="W420" s="7" t="str">
        <f t="shared" si="1317"/>
        <v/>
      </c>
      <c r="X420" s="7" t="str">
        <f t="shared" si="1318"/>
        <v/>
      </c>
      <c r="Y420" s="7" t="str">
        <f t="shared" si="1319"/>
        <v/>
      </c>
      <c r="Z420" s="7" t="str">
        <f t="shared" si="1320"/>
        <v/>
      </c>
      <c r="AA420" s="7" t="str">
        <f t="shared" si="1321"/>
        <v/>
      </c>
      <c r="AB420" s="7" t="str">
        <f t="shared" si="1322"/>
        <v/>
      </c>
      <c r="AC420" s="7" t="str">
        <f t="shared" si="1323"/>
        <v/>
      </c>
      <c r="AD420" s="7"/>
      <c r="AE420" s="7"/>
      <c r="AF420" t="str">
        <f t="shared" si="1324"/>
        <v>Femelle</v>
      </c>
      <c r="AG420" t="str">
        <f t="shared" si="1325"/>
        <v>Cinnamon</v>
      </c>
      <c r="AH420" t="str">
        <f t="shared" si="1326"/>
        <v>Yellowside / Turquoise</v>
      </c>
    </row>
    <row r="421" spans="1:34" ht="60" x14ac:dyDescent="0.25">
      <c r="A421" s="12" t="str">
        <f t="shared" si="1339"/>
        <v>Femelle</v>
      </c>
      <c r="B421" s="9" t="str">
        <f t="shared" ref="B421:C421" si="1424">B97</f>
        <v>cinnamon / yellowside</v>
      </c>
      <c r="C421" s="8" t="str">
        <f t="shared" si="1424"/>
        <v>Yellowside / Turquoise</v>
      </c>
      <c r="D421" s="5" t="str">
        <f t="shared" si="1301"/>
        <v>Femellecinnamon / yellowsideYellowside / Turquoise</v>
      </c>
      <c r="E421" s="11" t="str">
        <f>Tables!K47</f>
        <v>Cinnamon
Cinnamon / Turquoise
Pineapple
Pineapple / Turquoise</v>
      </c>
      <c r="F421" s="7" t="str">
        <f t="shared" si="1302"/>
        <v xml:space="preserve">Cinnamon
</v>
      </c>
      <c r="G421" s="7" t="str">
        <f t="shared" si="1303"/>
        <v>Cinnamon / Turquoise
Pineapple
Pineapple / Turquoise</v>
      </c>
      <c r="H421" s="7" t="str">
        <f t="shared" si="1304"/>
        <v xml:space="preserve">Cinnamon / Turquoise
</v>
      </c>
      <c r="I421" s="7" t="str">
        <f t="shared" si="1305"/>
        <v>Pineapple
Pineapple / Turquoise</v>
      </c>
      <c r="J421" s="7" t="str">
        <f t="shared" si="1296"/>
        <v xml:space="preserve">Pineapple
</v>
      </c>
      <c r="K421" s="7" t="str">
        <f t="shared" si="1306"/>
        <v>Pineapple / Turquoise</v>
      </c>
      <c r="L421" s="7" t="str">
        <f t="shared" si="1297"/>
        <v>Pineapple / Turquoise</v>
      </c>
      <c r="M421" s="7" t="str">
        <f t="shared" si="1307"/>
        <v/>
      </c>
      <c r="N421" s="7" t="str">
        <f t="shared" ref="N421" si="1425">IF(ISERROR(SEARCH(CHAR(10),M421,1)),M421,LEFT(M421,SEARCH(CHAR(10),M421,1)))</f>
        <v/>
      </c>
      <c r="O421" s="7" t="str">
        <f t="shared" si="1309"/>
        <v/>
      </c>
      <c r="P421" s="7" t="str">
        <f t="shared" ref="P421" si="1426">IF(ISERROR(SEARCH(CHAR(10),O421,1)),O421,LEFT(O421,SEARCH(CHAR(10),O421,1)))</f>
        <v/>
      </c>
      <c r="Q421" s="7" t="str">
        <f t="shared" si="1311"/>
        <v/>
      </c>
      <c r="R421" s="7" t="str">
        <f t="shared" si="1312"/>
        <v/>
      </c>
      <c r="S421" s="7" t="str">
        <f t="shared" si="1313"/>
        <v/>
      </c>
      <c r="T421" s="7" t="str">
        <f t="shared" si="1314"/>
        <v/>
      </c>
      <c r="U421" s="7" t="str">
        <f t="shared" si="1315"/>
        <v/>
      </c>
      <c r="V421" s="7" t="str">
        <f t="shared" si="1316"/>
        <v/>
      </c>
      <c r="W421" s="7" t="str">
        <f t="shared" si="1317"/>
        <v/>
      </c>
      <c r="X421" s="7" t="str">
        <f t="shared" si="1318"/>
        <v/>
      </c>
      <c r="Y421" s="7" t="str">
        <f t="shared" si="1319"/>
        <v/>
      </c>
      <c r="Z421" s="7" t="str">
        <f t="shared" si="1320"/>
        <v/>
      </c>
      <c r="AA421" s="7" t="str">
        <f t="shared" si="1321"/>
        <v/>
      </c>
      <c r="AB421" s="7" t="str">
        <f t="shared" si="1322"/>
        <v/>
      </c>
      <c r="AC421" s="7" t="str">
        <f t="shared" si="1323"/>
        <v/>
      </c>
      <c r="AD421" s="7"/>
      <c r="AE421" s="7"/>
      <c r="AF421" t="str">
        <f t="shared" si="1324"/>
        <v>Femelle</v>
      </c>
      <c r="AG421" t="str">
        <f t="shared" si="1325"/>
        <v>cinnamon / yellowside</v>
      </c>
      <c r="AH421" t="str">
        <f t="shared" si="1326"/>
        <v>Yellowside / Turquoise</v>
      </c>
    </row>
    <row r="422" spans="1:34" ht="45" x14ac:dyDescent="0.25">
      <c r="A422" s="12" t="str">
        <f t="shared" si="1339"/>
        <v>Femelle</v>
      </c>
      <c r="B422" s="9" t="str">
        <f t="shared" ref="B422:C422" si="1427">B98</f>
        <v>cinnamon / turquoise</v>
      </c>
      <c r="C422" s="8" t="str">
        <f t="shared" si="1427"/>
        <v>Yellowside / Turquoise</v>
      </c>
      <c r="D422" s="5" t="str">
        <f t="shared" si="1301"/>
        <v>Femellecinnamon / turquoiseYellowside / Turquoise</v>
      </c>
      <c r="E422" s="11" t="str">
        <f>Tables!K48</f>
        <v>Cinnamon
Cinnamon / Turquoise
TurquoiseCinnamon</v>
      </c>
      <c r="F422" s="7" t="str">
        <f t="shared" si="1302"/>
        <v xml:space="preserve">Cinnamon
</v>
      </c>
      <c r="G422" s="7" t="str">
        <f t="shared" si="1303"/>
        <v>Cinnamon / Turquoise
TurquoiseCinnamon</v>
      </c>
      <c r="H422" s="7" t="str">
        <f t="shared" si="1304"/>
        <v xml:space="preserve">Cinnamon / Turquoise
</v>
      </c>
      <c r="I422" s="7" t="str">
        <f t="shared" si="1305"/>
        <v>TurquoiseCinnamon</v>
      </c>
      <c r="J422" s="7" t="str">
        <f t="shared" si="1296"/>
        <v>TurquoiseCinnamon</v>
      </c>
      <c r="K422" s="7" t="str">
        <f t="shared" si="1306"/>
        <v/>
      </c>
      <c r="L422" s="7" t="str">
        <f t="shared" si="1297"/>
        <v/>
      </c>
      <c r="M422" s="7" t="str">
        <f t="shared" si="1307"/>
        <v/>
      </c>
      <c r="N422" s="7" t="str">
        <f t="shared" ref="N422" si="1428">IF(ISERROR(SEARCH(CHAR(10),M422,1)),M422,LEFT(M422,SEARCH(CHAR(10),M422,1)))</f>
        <v/>
      </c>
      <c r="O422" s="7" t="str">
        <f t="shared" si="1309"/>
        <v/>
      </c>
      <c r="P422" s="7" t="str">
        <f t="shared" ref="P422" si="1429">IF(ISERROR(SEARCH(CHAR(10),O422,1)),O422,LEFT(O422,SEARCH(CHAR(10),O422,1)))</f>
        <v/>
      </c>
      <c r="Q422" s="7" t="str">
        <f t="shared" si="1311"/>
        <v/>
      </c>
      <c r="R422" s="7" t="str">
        <f t="shared" si="1312"/>
        <v/>
      </c>
      <c r="S422" s="7" t="str">
        <f t="shared" si="1313"/>
        <v/>
      </c>
      <c r="T422" s="7" t="str">
        <f t="shared" si="1314"/>
        <v/>
      </c>
      <c r="U422" s="7" t="str">
        <f t="shared" si="1315"/>
        <v/>
      </c>
      <c r="V422" s="7" t="str">
        <f t="shared" si="1316"/>
        <v/>
      </c>
      <c r="W422" s="7" t="str">
        <f t="shared" si="1317"/>
        <v/>
      </c>
      <c r="X422" s="7" t="str">
        <f t="shared" si="1318"/>
        <v/>
      </c>
      <c r="Y422" s="7" t="str">
        <f t="shared" si="1319"/>
        <v/>
      </c>
      <c r="Z422" s="7" t="str">
        <f t="shared" si="1320"/>
        <v/>
      </c>
      <c r="AA422" s="7" t="str">
        <f t="shared" si="1321"/>
        <v/>
      </c>
      <c r="AB422" s="7" t="str">
        <f t="shared" si="1322"/>
        <v/>
      </c>
      <c r="AC422" s="7" t="str">
        <f t="shared" si="1323"/>
        <v/>
      </c>
      <c r="AD422" s="7"/>
      <c r="AE422" s="7"/>
      <c r="AF422" t="str">
        <f t="shared" si="1324"/>
        <v>Femelle</v>
      </c>
      <c r="AG422" t="str">
        <f t="shared" si="1325"/>
        <v>cinnamon / turquoise</v>
      </c>
      <c r="AH422" t="str">
        <f t="shared" si="1326"/>
        <v>Yellowside / Turquoise</v>
      </c>
    </row>
    <row r="423" spans="1:34" ht="90" x14ac:dyDescent="0.25">
      <c r="A423" s="12" t="str">
        <f t="shared" si="1339"/>
        <v>Femelle</v>
      </c>
      <c r="B423" s="9" t="str">
        <f t="shared" ref="B423:C423" si="1430">B99</f>
        <v>cinnamon // turquoise yellowside</v>
      </c>
      <c r="C423" s="8" t="str">
        <f t="shared" si="1430"/>
        <v>Yellowside / Turquoise</v>
      </c>
      <c r="D423" s="5" t="str">
        <f t="shared" si="1301"/>
        <v>Femellecinnamon // turquoise yellowsideYellowside / Turquoise</v>
      </c>
      <c r="E423" s="11" t="str">
        <f>Tables!K49</f>
        <v>Cinnamon
Cinnamon / Turquoise
Pineapple
Pineapple / Turquoise
TurquoiseCinnamon
TurquoisePineapple</v>
      </c>
      <c r="F423" s="7" t="str">
        <f t="shared" si="1302"/>
        <v xml:space="preserve">Cinnamon
</v>
      </c>
      <c r="G423" s="7" t="str">
        <f t="shared" si="1303"/>
        <v>Cinnamon / Turquoise
Pineapple
Pineapple / Turquoise
TurquoiseCinnamon
TurquoisePineapple</v>
      </c>
      <c r="H423" s="7" t="str">
        <f t="shared" si="1304"/>
        <v xml:space="preserve">Cinnamon / Turquoise
</v>
      </c>
      <c r="I423" s="7" t="str">
        <f t="shared" si="1305"/>
        <v>Pineapple
Pineapple / Turquoise
TurquoiseCinnamon
TurquoisePineapple</v>
      </c>
      <c r="J423" s="7" t="str">
        <f t="shared" si="1296"/>
        <v xml:space="preserve">Pineapple
</v>
      </c>
      <c r="K423" s="7" t="str">
        <f t="shared" si="1306"/>
        <v>Pineapple / Turquoise
TurquoiseCinnamon
TurquoisePineapple</v>
      </c>
      <c r="L423" s="7" t="str">
        <f t="shared" si="1297"/>
        <v xml:space="preserve">Pineapple / Turquoise
</v>
      </c>
      <c r="M423" s="7" t="str">
        <f t="shared" si="1307"/>
        <v>TurquoiseCinnamon
TurquoisePineapple</v>
      </c>
      <c r="N423" s="7" t="str">
        <f t="shared" ref="N423" si="1431">IF(ISERROR(SEARCH(CHAR(10),M423,1)),M423,LEFT(M423,SEARCH(CHAR(10),M423,1)))</f>
        <v xml:space="preserve">TurquoiseCinnamon
</v>
      </c>
      <c r="O423" s="7" t="str">
        <f t="shared" si="1309"/>
        <v>TurquoisePineapple</v>
      </c>
      <c r="P423" s="7" t="str">
        <f t="shared" ref="P423" si="1432">IF(ISERROR(SEARCH(CHAR(10),O423,1)),O423,LEFT(O423,SEARCH(CHAR(10),O423,1)))</f>
        <v>TurquoisePineapple</v>
      </c>
      <c r="Q423" s="7" t="str">
        <f t="shared" si="1311"/>
        <v/>
      </c>
      <c r="R423" s="7" t="str">
        <f t="shared" si="1312"/>
        <v/>
      </c>
      <c r="S423" s="7" t="str">
        <f t="shared" si="1313"/>
        <v/>
      </c>
      <c r="T423" s="7" t="str">
        <f t="shared" si="1314"/>
        <v/>
      </c>
      <c r="U423" s="7" t="str">
        <f t="shared" si="1315"/>
        <v/>
      </c>
      <c r="V423" s="7" t="str">
        <f t="shared" si="1316"/>
        <v/>
      </c>
      <c r="W423" s="7" t="str">
        <f t="shared" si="1317"/>
        <v/>
      </c>
      <c r="X423" s="7" t="str">
        <f t="shared" si="1318"/>
        <v/>
      </c>
      <c r="Y423" s="7" t="str">
        <f t="shared" si="1319"/>
        <v/>
      </c>
      <c r="Z423" s="7" t="str">
        <f t="shared" si="1320"/>
        <v/>
      </c>
      <c r="AA423" s="7" t="str">
        <f t="shared" si="1321"/>
        <v/>
      </c>
      <c r="AB423" s="7" t="str">
        <f t="shared" si="1322"/>
        <v/>
      </c>
      <c r="AC423" s="7" t="str">
        <f t="shared" si="1323"/>
        <v/>
      </c>
      <c r="AD423" s="7"/>
      <c r="AE423" s="7"/>
      <c r="AF423" t="str">
        <f t="shared" si="1324"/>
        <v>Femelle</v>
      </c>
      <c r="AG423" t="str">
        <f t="shared" si="1325"/>
        <v>cinnamon // turquoise yellowside</v>
      </c>
      <c r="AH423" t="str">
        <f t="shared" si="1326"/>
        <v>Yellowside / Turquoise</v>
      </c>
    </row>
    <row r="424" spans="1:34" ht="30" x14ac:dyDescent="0.25">
      <c r="A424" s="12" t="str">
        <f t="shared" si="1339"/>
        <v>Femelle</v>
      </c>
      <c r="B424" s="9" t="str">
        <f t="shared" ref="B424:C424" si="1433">B100</f>
        <v xml:space="preserve">Pineapple </v>
      </c>
      <c r="C424" s="8" t="str">
        <f t="shared" si="1433"/>
        <v>Yellowside / Turquoise</v>
      </c>
      <c r="D424" s="5" t="str">
        <f t="shared" si="1301"/>
        <v>FemellePineapple Yellowside / Turquoise</v>
      </c>
      <c r="E424" s="11" t="str">
        <f>Tables!K50</f>
        <v>Pineapple
Pineapple / Turquoise</v>
      </c>
      <c r="F424" s="7" t="str">
        <f t="shared" si="1302"/>
        <v xml:space="preserve">Pineapple
</v>
      </c>
      <c r="G424" s="7" t="str">
        <f t="shared" si="1303"/>
        <v>Pineapple / Turquoise</v>
      </c>
      <c r="H424" s="7" t="str">
        <f t="shared" si="1304"/>
        <v>Pineapple / Turquoise</v>
      </c>
      <c r="I424" s="7" t="str">
        <f t="shared" si="1305"/>
        <v/>
      </c>
      <c r="J424" s="7" t="str">
        <f t="shared" si="1296"/>
        <v/>
      </c>
      <c r="K424" s="7" t="str">
        <f t="shared" si="1306"/>
        <v/>
      </c>
      <c r="L424" s="7" t="str">
        <f t="shared" si="1297"/>
        <v/>
      </c>
      <c r="M424" s="7" t="str">
        <f t="shared" si="1307"/>
        <v/>
      </c>
      <c r="N424" s="7" t="str">
        <f t="shared" ref="N424" si="1434">IF(ISERROR(SEARCH(CHAR(10),M424,1)),M424,LEFT(M424,SEARCH(CHAR(10),M424,1)))</f>
        <v/>
      </c>
      <c r="O424" s="7" t="str">
        <f t="shared" si="1309"/>
        <v/>
      </c>
      <c r="P424" s="7" t="str">
        <f t="shared" ref="P424" si="1435">IF(ISERROR(SEARCH(CHAR(10),O424,1)),O424,LEFT(O424,SEARCH(CHAR(10),O424,1)))</f>
        <v/>
      </c>
      <c r="Q424" s="7" t="str">
        <f t="shared" si="1311"/>
        <v/>
      </c>
      <c r="R424" s="7" t="str">
        <f t="shared" si="1312"/>
        <v/>
      </c>
      <c r="S424" s="7" t="str">
        <f t="shared" si="1313"/>
        <v/>
      </c>
      <c r="T424" s="7" t="str">
        <f t="shared" si="1314"/>
        <v/>
      </c>
      <c r="U424" s="7" t="str">
        <f t="shared" si="1315"/>
        <v/>
      </c>
      <c r="V424" s="7" t="str">
        <f t="shared" si="1316"/>
        <v/>
      </c>
      <c r="W424" s="7" t="str">
        <f t="shared" si="1317"/>
        <v/>
      </c>
      <c r="X424" s="7" t="str">
        <f t="shared" si="1318"/>
        <v/>
      </c>
      <c r="Y424" s="7" t="str">
        <f t="shared" si="1319"/>
        <v/>
      </c>
      <c r="Z424" s="7" t="str">
        <f t="shared" si="1320"/>
        <v/>
      </c>
      <c r="AA424" s="7" t="str">
        <f t="shared" si="1321"/>
        <v/>
      </c>
      <c r="AB424" s="7" t="str">
        <f t="shared" si="1322"/>
        <v/>
      </c>
      <c r="AC424" s="7" t="str">
        <f t="shared" si="1323"/>
        <v/>
      </c>
      <c r="AD424" s="7"/>
      <c r="AE424" s="7"/>
      <c r="AF424" t="str">
        <f t="shared" si="1324"/>
        <v>Femelle</v>
      </c>
      <c r="AG424" t="str">
        <f t="shared" si="1325"/>
        <v xml:space="preserve">Pineapple </v>
      </c>
      <c r="AH424" t="str">
        <f t="shared" si="1326"/>
        <v>Yellowside / Turquoise</v>
      </c>
    </row>
    <row r="425" spans="1:34" ht="45" x14ac:dyDescent="0.25">
      <c r="A425" s="12" t="str">
        <f t="shared" si="1339"/>
        <v>Femelle</v>
      </c>
      <c r="B425" s="9" t="str">
        <f t="shared" ref="B425:C425" si="1436">B101</f>
        <v>Pineapple / Turquoise</v>
      </c>
      <c r="C425" s="8" t="str">
        <f t="shared" si="1436"/>
        <v>Yellowside / Turquoise</v>
      </c>
      <c r="D425" s="5" t="str">
        <f t="shared" si="1301"/>
        <v>FemellePineapple / TurquoiseYellowside / Turquoise</v>
      </c>
      <c r="E425" s="11" t="str">
        <f>Tables!K51</f>
        <v>Pineapple
Pineapple / Turquoise
TurquoisePineapple</v>
      </c>
      <c r="F425" s="7" t="str">
        <f t="shared" si="1302"/>
        <v xml:space="preserve">Pineapple
</v>
      </c>
      <c r="G425" s="7" t="str">
        <f t="shared" si="1303"/>
        <v>Pineapple / Turquoise
TurquoisePineapple</v>
      </c>
      <c r="H425" s="7" t="str">
        <f t="shared" si="1304"/>
        <v xml:space="preserve">Pineapple / Turquoise
</v>
      </c>
      <c r="I425" s="7" t="str">
        <f t="shared" si="1305"/>
        <v>TurquoisePineapple</v>
      </c>
      <c r="J425" s="7" t="str">
        <f t="shared" si="1296"/>
        <v>TurquoisePineapple</v>
      </c>
      <c r="K425" s="7" t="str">
        <f t="shared" si="1306"/>
        <v/>
      </c>
      <c r="L425" s="7" t="str">
        <f t="shared" si="1297"/>
        <v/>
      </c>
      <c r="M425" s="7" t="str">
        <f t="shared" si="1307"/>
        <v/>
      </c>
      <c r="N425" s="7" t="str">
        <f t="shared" ref="N425" si="1437">IF(ISERROR(SEARCH(CHAR(10),M425,1)),M425,LEFT(M425,SEARCH(CHAR(10),M425,1)))</f>
        <v/>
      </c>
      <c r="O425" s="7" t="str">
        <f t="shared" si="1309"/>
        <v/>
      </c>
      <c r="P425" s="7" t="str">
        <f t="shared" ref="P425" si="1438">IF(ISERROR(SEARCH(CHAR(10),O425,1)),O425,LEFT(O425,SEARCH(CHAR(10),O425,1)))</f>
        <v/>
      </c>
      <c r="Q425" s="7" t="str">
        <f t="shared" si="1311"/>
        <v/>
      </c>
      <c r="R425" s="7" t="str">
        <f t="shared" si="1312"/>
        <v/>
      </c>
      <c r="S425" s="7" t="str">
        <f t="shared" si="1313"/>
        <v/>
      </c>
      <c r="T425" s="7" t="str">
        <f t="shared" si="1314"/>
        <v/>
      </c>
      <c r="U425" s="7" t="str">
        <f t="shared" si="1315"/>
        <v/>
      </c>
      <c r="V425" s="7" t="str">
        <f t="shared" si="1316"/>
        <v/>
      </c>
      <c r="W425" s="7" t="str">
        <f t="shared" si="1317"/>
        <v/>
      </c>
      <c r="X425" s="7" t="str">
        <f t="shared" si="1318"/>
        <v/>
      </c>
      <c r="Y425" s="7" t="str">
        <f t="shared" si="1319"/>
        <v/>
      </c>
      <c r="Z425" s="7" t="str">
        <f t="shared" si="1320"/>
        <v/>
      </c>
      <c r="AA425" s="7" t="str">
        <f t="shared" si="1321"/>
        <v/>
      </c>
      <c r="AB425" s="7" t="str">
        <f t="shared" si="1322"/>
        <v/>
      </c>
      <c r="AC425" s="7" t="str">
        <f t="shared" si="1323"/>
        <v/>
      </c>
      <c r="AD425" s="7"/>
      <c r="AE425" s="7"/>
      <c r="AF425" t="str">
        <f t="shared" si="1324"/>
        <v>Femelle</v>
      </c>
      <c r="AG425" t="str">
        <f t="shared" si="1325"/>
        <v>Pineapple / Turquoise</v>
      </c>
      <c r="AH425" t="str">
        <f t="shared" si="1326"/>
        <v>Yellowside / Turquoise</v>
      </c>
    </row>
    <row r="426" spans="1:34" ht="30" x14ac:dyDescent="0.25">
      <c r="A426" s="12" t="str">
        <f t="shared" si="1339"/>
        <v>Femelle</v>
      </c>
      <c r="B426" s="9" t="str">
        <f t="shared" ref="B426:C426" si="1439">B102</f>
        <v>Turquoise</v>
      </c>
      <c r="C426" s="8" t="str">
        <f t="shared" si="1439"/>
        <v>Yellowside / Turquoise</v>
      </c>
      <c r="D426" s="5" t="str">
        <f t="shared" si="1301"/>
        <v>FemelleTurquoiseYellowside / Turquoise</v>
      </c>
      <c r="E426" s="11" t="str">
        <f>Tables!K52</f>
        <v>Vert / Turquoise
Turquoise</v>
      </c>
      <c r="F426" s="7" t="str">
        <f t="shared" si="1302"/>
        <v xml:space="preserve">Vert / Turquoise
</v>
      </c>
      <c r="G426" s="7" t="str">
        <f t="shared" si="1303"/>
        <v>Turquoise</v>
      </c>
      <c r="H426" s="7" t="str">
        <f t="shared" si="1304"/>
        <v>Turquoise</v>
      </c>
      <c r="I426" s="7" t="str">
        <f t="shared" si="1305"/>
        <v/>
      </c>
      <c r="J426" s="7" t="str">
        <f t="shared" si="1296"/>
        <v/>
      </c>
      <c r="K426" s="7" t="str">
        <f t="shared" si="1306"/>
        <v/>
      </c>
      <c r="L426" s="7" t="str">
        <f t="shared" si="1297"/>
        <v/>
      </c>
      <c r="M426" s="7" t="str">
        <f t="shared" si="1307"/>
        <v/>
      </c>
      <c r="N426" s="7" t="str">
        <f t="shared" ref="N426" si="1440">IF(ISERROR(SEARCH(CHAR(10),M426,1)),M426,LEFT(M426,SEARCH(CHAR(10),M426,1)))</f>
        <v/>
      </c>
      <c r="O426" s="7" t="str">
        <f t="shared" si="1309"/>
        <v/>
      </c>
      <c r="P426" s="7" t="str">
        <f t="shared" ref="P426" si="1441">IF(ISERROR(SEARCH(CHAR(10),O426,1)),O426,LEFT(O426,SEARCH(CHAR(10),O426,1)))</f>
        <v/>
      </c>
      <c r="Q426" s="7" t="str">
        <f t="shared" si="1311"/>
        <v/>
      </c>
      <c r="R426" s="7" t="str">
        <f t="shared" si="1312"/>
        <v/>
      </c>
      <c r="S426" s="7" t="str">
        <f t="shared" si="1313"/>
        <v/>
      </c>
      <c r="T426" s="7" t="str">
        <f t="shared" si="1314"/>
        <v/>
      </c>
      <c r="U426" s="7" t="str">
        <f t="shared" si="1315"/>
        <v/>
      </c>
      <c r="V426" s="7" t="str">
        <f t="shared" si="1316"/>
        <v/>
      </c>
      <c r="W426" s="7" t="str">
        <f t="shared" si="1317"/>
        <v/>
      </c>
      <c r="X426" s="7" t="str">
        <f t="shared" si="1318"/>
        <v/>
      </c>
      <c r="Y426" s="7" t="str">
        <f t="shared" si="1319"/>
        <v/>
      </c>
      <c r="Z426" s="7" t="str">
        <f t="shared" si="1320"/>
        <v/>
      </c>
      <c r="AA426" s="7" t="str">
        <f t="shared" si="1321"/>
        <v/>
      </c>
      <c r="AB426" s="7" t="str">
        <f t="shared" si="1322"/>
        <v/>
      </c>
      <c r="AC426" s="7" t="str">
        <f t="shared" si="1323"/>
        <v/>
      </c>
      <c r="AD426" s="7"/>
      <c r="AE426" s="7"/>
      <c r="AF426" t="str">
        <f t="shared" si="1324"/>
        <v>Femelle</v>
      </c>
      <c r="AG426" t="str">
        <f t="shared" si="1325"/>
        <v>Turquoise</v>
      </c>
      <c r="AH426" t="str">
        <f t="shared" si="1326"/>
        <v>Yellowside / Turquoise</v>
      </c>
    </row>
    <row r="427" spans="1:34" ht="60" x14ac:dyDescent="0.25">
      <c r="A427" s="12" t="str">
        <f t="shared" si="1339"/>
        <v>Femelle</v>
      </c>
      <c r="B427" s="9" t="str">
        <f t="shared" ref="B427:C427" si="1442">B103</f>
        <v>turquoise / yellowside</v>
      </c>
      <c r="C427" s="8" t="str">
        <f t="shared" si="1442"/>
        <v>Yellowside / Turquoise</v>
      </c>
      <c r="D427" s="5" t="str">
        <f t="shared" si="1301"/>
        <v>Femelleturquoise / yellowsideYellowside / Turquoise</v>
      </c>
      <c r="E427" s="11" t="str">
        <f>Tables!K53</f>
        <v>Vert / Turquoise
Yellowside / Turquoise
Turquoise
TurquoiseYellowside</v>
      </c>
      <c r="F427" s="7" t="str">
        <f t="shared" si="1302"/>
        <v xml:space="preserve">Vert / Turquoise
</v>
      </c>
      <c r="G427" s="7" t="str">
        <f t="shared" si="1303"/>
        <v>Yellowside / Turquoise
Turquoise
TurquoiseYellowside</v>
      </c>
      <c r="H427" s="7" t="str">
        <f t="shared" si="1304"/>
        <v xml:space="preserve">Yellowside / Turquoise
</v>
      </c>
      <c r="I427" s="7" t="str">
        <f t="shared" si="1305"/>
        <v>Turquoise
TurquoiseYellowside</v>
      </c>
      <c r="J427" s="7" t="str">
        <f t="shared" si="1296"/>
        <v xml:space="preserve">Turquoise
</v>
      </c>
      <c r="K427" s="7" t="str">
        <f t="shared" si="1306"/>
        <v>TurquoiseYellowside</v>
      </c>
      <c r="L427" s="7" t="str">
        <f t="shared" si="1297"/>
        <v>TurquoiseYellowside</v>
      </c>
      <c r="M427" s="7" t="str">
        <f t="shared" si="1307"/>
        <v/>
      </c>
      <c r="N427" s="7" t="str">
        <f t="shared" ref="N427" si="1443">IF(ISERROR(SEARCH(CHAR(10),M427,1)),M427,LEFT(M427,SEARCH(CHAR(10),M427,1)))</f>
        <v/>
      </c>
      <c r="O427" s="7" t="str">
        <f t="shared" si="1309"/>
        <v/>
      </c>
      <c r="P427" s="7" t="str">
        <f t="shared" ref="P427" si="1444">IF(ISERROR(SEARCH(CHAR(10),O427,1)),O427,LEFT(O427,SEARCH(CHAR(10),O427,1)))</f>
        <v/>
      </c>
      <c r="Q427" s="7" t="str">
        <f t="shared" si="1311"/>
        <v/>
      </c>
      <c r="R427" s="7" t="str">
        <f t="shared" si="1312"/>
        <v/>
      </c>
      <c r="S427" s="7" t="str">
        <f t="shared" si="1313"/>
        <v/>
      </c>
      <c r="T427" s="7" t="str">
        <f t="shared" si="1314"/>
        <v/>
      </c>
      <c r="U427" s="7" t="str">
        <f t="shared" si="1315"/>
        <v/>
      </c>
      <c r="V427" s="7" t="str">
        <f t="shared" si="1316"/>
        <v/>
      </c>
      <c r="W427" s="7" t="str">
        <f t="shared" si="1317"/>
        <v/>
      </c>
      <c r="X427" s="7" t="str">
        <f t="shared" si="1318"/>
        <v/>
      </c>
      <c r="Y427" s="7" t="str">
        <f t="shared" si="1319"/>
        <v/>
      </c>
      <c r="Z427" s="7" t="str">
        <f t="shared" si="1320"/>
        <v/>
      </c>
      <c r="AA427" s="7" t="str">
        <f t="shared" si="1321"/>
        <v/>
      </c>
      <c r="AB427" s="7" t="str">
        <f t="shared" si="1322"/>
        <v/>
      </c>
      <c r="AC427" s="7" t="str">
        <f t="shared" si="1323"/>
        <v/>
      </c>
      <c r="AD427" s="7"/>
      <c r="AE427" s="7"/>
      <c r="AF427" t="str">
        <f t="shared" si="1324"/>
        <v>Femelle</v>
      </c>
      <c r="AG427" t="str">
        <f t="shared" si="1325"/>
        <v>turquoise / yellowside</v>
      </c>
      <c r="AH427" t="str">
        <f t="shared" si="1326"/>
        <v>Yellowside / Turquoise</v>
      </c>
    </row>
    <row r="428" spans="1:34" ht="60" x14ac:dyDescent="0.25">
      <c r="A428" s="12" t="str">
        <f t="shared" si="1339"/>
        <v>Femelle</v>
      </c>
      <c r="B428" s="9" t="str">
        <f t="shared" ref="B428:C428" si="1445">B104</f>
        <v xml:space="preserve">Turquoise / Cinnamon </v>
      </c>
      <c r="C428" s="8" t="str">
        <f t="shared" si="1445"/>
        <v>Yellowside / Turquoise</v>
      </c>
      <c r="D428" s="5" t="str">
        <f t="shared" si="1301"/>
        <v>FemelleTurquoise / Cinnamon Yellowside / Turquoise</v>
      </c>
      <c r="E428" s="11" t="str">
        <f>Tables!K54</f>
        <v>Vert / Turquoise
Cinnamon / Turquoise
Turquoise
TurquoiseCinnamon</v>
      </c>
      <c r="F428" s="7" t="str">
        <f t="shared" si="1302"/>
        <v xml:space="preserve">Vert / Turquoise
</v>
      </c>
      <c r="G428" s="7" t="str">
        <f t="shared" si="1303"/>
        <v>Cinnamon / Turquoise
Turquoise
TurquoiseCinnamon</v>
      </c>
      <c r="H428" s="7" t="str">
        <f t="shared" si="1304"/>
        <v xml:space="preserve">Cinnamon / Turquoise
</v>
      </c>
      <c r="I428" s="7" t="str">
        <f t="shared" si="1305"/>
        <v>Turquoise
TurquoiseCinnamon</v>
      </c>
      <c r="J428" s="7" t="str">
        <f t="shared" si="1296"/>
        <v xml:space="preserve">Turquoise
</v>
      </c>
      <c r="K428" s="7" t="str">
        <f t="shared" si="1306"/>
        <v>TurquoiseCinnamon</v>
      </c>
      <c r="L428" s="7" t="str">
        <f t="shared" si="1297"/>
        <v>TurquoiseCinnamon</v>
      </c>
      <c r="M428" s="7" t="str">
        <f t="shared" si="1307"/>
        <v/>
      </c>
      <c r="N428" s="7" t="str">
        <f t="shared" ref="N428" si="1446">IF(ISERROR(SEARCH(CHAR(10),M428,1)),M428,LEFT(M428,SEARCH(CHAR(10),M428,1)))</f>
        <v/>
      </c>
      <c r="O428" s="7" t="str">
        <f t="shared" si="1309"/>
        <v/>
      </c>
      <c r="P428" s="7" t="str">
        <f t="shared" ref="P428" si="1447">IF(ISERROR(SEARCH(CHAR(10),O428,1)),O428,LEFT(O428,SEARCH(CHAR(10),O428,1)))</f>
        <v/>
      </c>
      <c r="Q428" s="7" t="str">
        <f t="shared" si="1311"/>
        <v/>
      </c>
      <c r="R428" s="7" t="str">
        <f t="shared" si="1312"/>
        <v/>
      </c>
      <c r="S428" s="7" t="str">
        <f t="shared" si="1313"/>
        <v/>
      </c>
      <c r="T428" s="7" t="str">
        <f t="shared" si="1314"/>
        <v/>
      </c>
      <c r="U428" s="7" t="str">
        <f t="shared" si="1315"/>
        <v/>
      </c>
      <c r="V428" s="7" t="str">
        <f t="shared" si="1316"/>
        <v/>
      </c>
      <c r="W428" s="7" t="str">
        <f t="shared" si="1317"/>
        <v/>
      </c>
      <c r="X428" s="7" t="str">
        <f t="shared" si="1318"/>
        <v/>
      </c>
      <c r="Y428" s="7" t="str">
        <f t="shared" si="1319"/>
        <v/>
      </c>
      <c r="Z428" s="7" t="str">
        <f t="shared" si="1320"/>
        <v/>
      </c>
      <c r="AA428" s="7" t="str">
        <f t="shared" si="1321"/>
        <v/>
      </c>
      <c r="AB428" s="7" t="str">
        <f t="shared" si="1322"/>
        <v/>
      </c>
      <c r="AC428" s="7" t="str">
        <f t="shared" si="1323"/>
        <v/>
      </c>
      <c r="AD428" s="7"/>
      <c r="AE428" s="7"/>
      <c r="AF428" t="str">
        <f t="shared" si="1324"/>
        <v>Femelle</v>
      </c>
      <c r="AG428" t="str">
        <f t="shared" si="1325"/>
        <v xml:space="preserve">Turquoise / Cinnamon </v>
      </c>
      <c r="AH428" t="str">
        <f t="shared" si="1326"/>
        <v>Yellowside / Turquoise</v>
      </c>
    </row>
    <row r="429" spans="1:34" ht="120" x14ac:dyDescent="0.25">
      <c r="A429" s="12" t="str">
        <f t="shared" si="1339"/>
        <v>Femelle</v>
      </c>
      <c r="B429" s="9" t="str">
        <f t="shared" ref="B429:C429" si="1448">B105</f>
        <v>Turquoise // Yellowside Cinamon</v>
      </c>
      <c r="C429" s="8" t="str">
        <f t="shared" si="1448"/>
        <v>Yellowside / Turquoise</v>
      </c>
      <c r="D429" s="5" t="str">
        <f t="shared" si="1301"/>
        <v>FemelleTurquoise // Yellowside CinamonYellowside / Turquoise</v>
      </c>
      <c r="E429" s="11" t="str">
        <f>Tables!K55</f>
        <v>Vert / Turquoise 
Yellowside / Turquoise
Cinnamon / Turquoise
Pineapple / Turquoise
Turquoise
TurquoiseYellowside
TurquoiseCinnamon
TurquoisePineapple</v>
      </c>
      <c r="F429" s="7" t="str">
        <f t="shared" si="1302"/>
        <v xml:space="preserve">Vert / Turquoise 
</v>
      </c>
      <c r="G429" s="7" t="str">
        <f t="shared" si="1303"/>
        <v>Yellowside / Turquoise
Cinnamon / Turquoise
Pineapple / Turquoise
Turquoise
TurquoiseYellowside
TurquoiseCinnamon
TurquoisePineapple</v>
      </c>
      <c r="H429" s="7" t="str">
        <f t="shared" si="1304"/>
        <v xml:space="preserve">Yellowside / Turquoise
</v>
      </c>
      <c r="I429" s="7" t="str">
        <f t="shared" si="1305"/>
        <v>Cinnamon / Turquoise
Pineapple / Turquoise
Turquoise
TurquoiseYellowside
TurquoiseCinnamon
TurquoisePineapple</v>
      </c>
      <c r="J429" s="7" t="str">
        <f t="shared" si="1296"/>
        <v xml:space="preserve">Cinnamon / Turquoise
</v>
      </c>
      <c r="K429" s="7" t="str">
        <f t="shared" si="1306"/>
        <v>Pineapple / Turquoise
Turquoise
TurquoiseYellowside
TurquoiseCinnamon
TurquoisePineapple</v>
      </c>
      <c r="L429" s="7" t="str">
        <f t="shared" si="1297"/>
        <v xml:space="preserve">Pineapple / Turquoise
</v>
      </c>
      <c r="M429" s="7" t="str">
        <f t="shared" si="1307"/>
        <v>Turquoise
TurquoiseYellowside
TurquoiseCinnamon
TurquoisePineapple</v>
      </c>
      <c r="N429" s="7" t="str">
        <f t="shared" ref="N429" si="1449">IF(ISERROR(SEARCH(CHAR(10),M429,1)),M429,LEFT(M429,SEARCH(CHAR(10),M429,1)))</f>
        <v xml:space="preserve">Turquoise
</v>
      </c>
      <c r="O429" s="7" t="str">
        <f t="shared" si="1309"/>
        <v>TurquoiseYellowside
TurquoiseCinnamon
TurquoisePineapple</v>
      </c>
      <c r="P429" s="7" t="str">
        <f t="shared" ref="P429" si="1450">IF(ISERROR(SEARCH(CHAR(10),O429,1)),O429,LEFT(O429,SEARCH(CHAR(10),O429,1)))</f>
        <v xml:space="preserve">TurquoiseYellowside
</v>
      </c>
      <c r="Q429" s="7" t="str">
        <f t="shared" si="1311"/>
        <v>TurquoiseCinnamon
TurquoisePineapple</v>
      </c>
      <c r="R429" s="7" t="str">
        <f t="shared" si="1312"/>
        <v xml:space="preserve">TurquoiseCinnamon
</v>
      </c>
      <c r="S429" s="7" t="str">
        <f t="shared" si="1313"/>
        <v>TurquoisePineapple</v>
      </c>
      <c r="T429" s="7" t="str">
        <f t="shared" si="1314"/>
        <v>TurquoisePineapple</v>
      </c>
      <c r="U429" s="7" t="str">
        <f t="shared" si="1315"/>
        <v/>
      </c>
      <c r="V429" s="7" t="str">
        <f t="shared" si="1316"/>
        <v/>
      </c>
      <c r="W429" s="7" t="str">
        <f t="shared" si="1317"/>
        <v/>
      </c>
      <c r="X429" s="7" t="str">
        <f t="shared" si="1318"/>
        <v/>
      </c>
      <c r="Y429" s="7" t="str">
        <f t="shared" si="1319"/>
        <v/>
      </c>
      <c r="Z429" s="7" t="str">
        <f t="shared" si="1320"/>
        <v/>
      </c>
      <c r="AA429" s="7" t="str">
        <f t="shared" si="1321"/>
        <v/>
      </c>
      <c r="AB429" s="7" t="str">
        <f t="shared" si="1322"/>
        <v/>
      </c>
      <c r="AC429" s="7" t="str">
        <f t="shared" si="1323"/>
        <v/>
      </c>
      <c r="AD429" s="7"/>
      <c r="AE429" s="7"/>
      <c r="AF429" t="str">
        <f t="shared" si="1324"/>
        <v>Femelle</v>
      </c>
      <c r="AG429" t="str">
        <f t="shared" si="1325"/>
        <v>Turquoise // Yellowside Cinamon</v>
      </c>
      <c r="AH429" t="str">
        <f t="shared" si="1326"/>
        <v>Yellowside / Turquoise</v>
      </c>
    </row>
    <row r="430" spans="1:34" ht="30" x14ac:dyDescent="0.25">
      <c r="A430" s="12" t="str">
        <f t="shared" si="1339"/>
        <v>Femelle</v>
      </c>
      <c r="B430" s="9" t="str">
        <f t="shared" ref="B430:C430" si="1451">B106</f>
        <v>TurquoiseCinnamon</v>
      </c>
      <c r="C430" s="8" t="str">
        <f t="shared" si="1451"/>
        <v>Yellowside / Turquoise</v>
      </c>
      <c r="D430" s="5" t="str">
        <f t="shared" si="1301"/>
        <v>FemelleTurquoiseCinnamonYellowside / Turquoise</v>
      </c>
      <c r="E430" s="11" t="str">
        <f>Tables!K56</f>
        <v xml:space="preserve"> Cinnamon / Turquoise
TurquoiseCinnamon</v>
      </c>
      <c r="F430" s="7" t="str">
        <f t="shared" si="1302"/>
        <v xml:space="preserve"> Cinnamon / Turquoise
</v>
      </c>
      <c r="G430" s="7" t="str">
        <f t="shared" si="1303"/>
        <v>TurquoiseCinnamon</v>
      </c>
      <c r="H430" s="7" t="str">
        <f t="shared" si="1304"/>
        <v>TurquoiseCinnamon</v>
      </c>
      <c r="I430" s="7" t="str">
        <f t="shared" si="1305"/>
        <v/>
      </c>
      <c r="J430" s="7" t="str">
        <f t="shared" si="1296"/>
        <v/>
      </c>
      <c r="K430" s="7" t="str">
        <f t="shared" si="1306"/>
        <v/>
      </c>
      <c r="L430" s="7" t="str">
        <f t="shared" si="1297"/>
        <v/>
      </c>
      <c r="M430" s="7" t="str">
        <f t="shared" si="1307"/>
        <v/>
      </c>
      <c r="N430" s="7" t="str">
        <f t="shared" ref="N430" si="1452">IF(ISERROR(SEARCH(CHAR(10),M430,1)),M430,LEFT(M430,SEARCH(CHAR(10),M430,1)))</f>
        <v/>
      </c>
      <c r="O430" s="7" t="str">
        <f t="shared" si="1309"/>
        <v/>
      </c>
      <c r="P430" s="7" t="str">
        <f t="shared" ref="P430" si="1453">IF(ISERROR(SEARCH(CHAR(10),O430,1)),O430,LEFT(O430,SEARCH(CHAR(10),O430,1)))</f>
        <v/>
      </c>
      <c r="Q430" s="7" t="str">
        <f t="shared" si="1311"/>
        <v/>
      </c>
      <c r="R430" s="7" t="str">
        <f t="shared" si="1312"/>
        <v/>
      </c>
      <c r="S430" s="7" t="str">
        <f t="shared" si="1313"/>
        <v/>
      </c>
      <c r="T430" s="7" t="str">
        <f t="shared" si="1314"/>
        <v/>
      </c>
      <c r="U430" s="7" t="str">
        <f t="shared" si="1315"/>
        <v/>
      </c>
      <c r="V430" s="7" t="str">
        <f t="shared" si="1316"/>
        <v/>
      </c>
      <c r="W430" s="7" t="str">
        <f t="shared" si="1317"/>
        <v/>
      </c>
      <c r="X430" s="7" t="str">
        <f t="shared" si="1318"/>
        <v/>
      </c>
      <c r="Y430" s="7" t="str">
        <f t="shared" si="1319"/>
        <v/>
      </c>
      <c r="Z430" s="7" t="str">
        <f t="shared" si="1320"/>
        <v/>
      </c>
      <c r="AA430" s="7" t="str">
        <f t="shared" si="1321"/>
        <v/>
      </c>
      <c r="AB430" s="7" t="str">
        <f t="shared" si="1322"/>
        <v/>
      </c>
      <c r="AC430" s="7" t="str">
        <f t="shared" si="1323"/>
        <v/>
      </c>
      <c r="AD430" s="7"/>
      <c r="AE430" s="7"/>
      <c r="AF430" t="str">
        <f t="shared" si="1324"/>
        <v>Femelle</v>
      </c>
      <c r="AG430" t="str">
        <f t="shared" si="1325"/>
        <v>TurquoiseCinnamon</v>
      </c>
      <c r="AH430" t="str">
        <f t="shared" si="1326"/>
        <v>Yellowside / Turquoise</v>
      </c>
    </row>
    <row r="431" spans="1:34" ht="60" x14ac:dyDescent="0.25">
      <c r="A431" s="12" t="str">
        <f t="shared" si="1339"/>
        <v>Femelle</v>
      </c>
      <c r="B431" s="9" t="str">
        <f t="shared" ref="B431:C431" si="1454">B107</f>
        <v>TurquoiseCinnamon / Yellowside</v>
      </c>
      <c r="C431" s="8" t="str">
        <f t="shared" si="1454"/>
        <v>Yellowside / Turquoise</v>
      </c>
      <c r="D431" s="5" t="str">
        <f t="shared" si="1301"/>
        <v>FemelleTurquoiseCinnamon / YellowsideYellowside / Turquoise</v>
      </c>
      <c r="E431" s="11" t="str">
        <f>Tables!K57</f>
        <v>Cinnamon / Turquoise
Pineapple / Turquoise
TurquoiseCinnamon
TurquoisePineapple</v>
      </c>
      <c r="F431" s="7" t="str">
        <f t="shared" si="1302"/>
        <v xml:space="preserve">Cinnamon / Turquoise
</v>
      </c>
      <c r="G431" s="7" t="str">
        <f t="shared" si="1303"/>
        <v>Pineapple / Turquoise
TurquoiseCinnamon
TurquoisePineapple</v>
      </c>
      <c r="H431" s="7" t="str">
        <f t="shared" si="1304"/>
        <v xml:space="preserve">Pineapple / Turquoise
</v>
      </c>
      <c r="I431" s="7" t="str">
        <f t="shared" si="1305"/>
        <v>TurquoiseCinnamon
TurquoisePineapple</v>
      </c>
      <c r="J431" s="7" t="str">
        <f t="shared" si="1296"/>
        <v xml:space="preserve">TurquoiseCinnamon
</v>
      </c>
      <c r="K431" s="7" t="str">
        <f t="shared" si="1306"/>
        <v>TurquoisePineapple</v>
      </c>
      <c r="L431" s="7" t="str">
        <f t="shared" si="1297"/>
        <v>TurquoisePineapple</v>
      </c>
      <c r="M431" s="7" t="str">
        <f t="shared" si="1307"/>
        <v/>
      </c>
      <c r="N431" s="7" t="str">
        <f t="shared" ref="N431" si="1455">IF(ISERROR(SEARCH(CHAR(10),M431,1)),M431,LEFT(M431,SEARCH(CHAR(10),M431,1)))</f>
        <v/>
      </c>
      <c r="O431" s="7" t="str">
        <f t="shared" si="1309"/>
        <v/>
      </c>
      <c r="P431" s="7" t="str">
        <f t="shared" ref="P431" si="1456">IF(ISERROR(SEARCH(CHAR(10),O431,1)),O431,LEFT(O431,SEARCH(CHAR(10),O431,1)))</f>
        <v/>
      </c>
      <c r="Q431" s="7" t="str">
        <f t="shared" si="1311"/>
        <v/>
      </c>
      <c r="R431" s="7" t="str">
        <f t="shared" si="1312"/>
        <v/>
      </c>
      <c r="S431" s="7" t="str">
        <f t="shared" si="1313"/>
        <v/>
      </c>
      <c r="T431" s="7" t="str">
        <f t="shared" si="1314"/>
        <v/>
      </c>
      <c r="U431" s="7" t="str">
        <f t="shared" si="1315"/>
        <v/>
      </c>
      <c r="V431" s="7" t="str">
        <f t="shared" si="1316"/>
        <v/>
      </c>
      <c r="W431" s="7" t="str">
        <f t="shared" si="1317"/>
        <v/>
      </c>
      <c r="X431" s="7" t="str">
        <f t="shared" si="1318"/>
        <v/>
      </c>
      <c r="Y431" s="7" t="str">
        <f t="shared" si="1319"/>
        <v/>
      </c>
      <c r="Z431" s="7" t="str">
        <f t="shared" si="1320"/>
        <v/>
      </c>
      <c r="AA431" s="7" t="str">
        <f t="shared" si="1321"/>
        <v/>
      </c>
      <c r="AB431" s="7" t="str">
        <f t="shared" si="1322"/>
        <v/>
      </c>
      <c r="AC431" s="7" t="str">
        <f t="shared" si="1323"/>
        <v/>
      </c>
      <c r="AD431" s="7"/>
      <c r="AE431" s="7"/>
      <c r="AF431" t="str">
        <f t="shared" si="1324"/>
        <v>Femelle</v>
      </c>
      <c r="AG431" t="str">
        <f t="shared" si="1325"/>
        <v>TurquoiseCinnamon / Yellowside</v>
      </c>
      <c r="AH431" t="str">
        <f t="shared" si="1326"/>
        <v>Yellowside / Turquoise</v>
      </c>
    </row>
    <row r="432" spans="1:34" ht="30" x14ac:dyDescent="0.25">
      <c r="A432" s="12" t="str">
        <f t="shared" si="1339"/>
        <v>Femelle</v>
      </c>
      <c r="B432" s="9" t="str">
        <f t="shared" ref="B432:C432" si="1457">B108</f>
        <v>TurquoiseYellowside</v>
      </c>
      <c r="C432" s="8" t="str">
        <f t="shared" si="1457"/>
        <v>Yellowside / Turquoise</v>
      </c>
      <c r="D432" s="5" t="str">
        <f t="shared" si="1301"/>
        <v>FemelleTurquoiseYellowsideYellowside / Turquoise</v>
      </c>
      <c r="E432" s="11" t="str">
        <f>Tables!K58</f>
        <v>Yellowside / Turquoise
TurquoiseYellowside</v>
      </c>
      <c r="F432" s="7" t="str">
        <f t="shared" si="1302"/>
        <v xml:space="preserve">Yellowside / Turquoise
</v>
      </c>
      <c r="G432" s="7" t="str">
        <f t="shared" si="1303"/>
        <v>TurquoiseYellowside</v>
      </c>
      <c r="H432" s="7" t="str">
        <f t="shared" si="1304"/>
        <v>TurquoiseYellowside</v>
      </c>
      <c r="I432" s="7" t="str">
        <f t="shared" si="1305"/>
        <v/>
      </c>
      <c r="J432" s="7" t="str">
        <f t="shared" si="1296"/>
        <v/>
      </c>
      <c r="K432" s="7" t="str">
        <f t="shared" si="1306"/>
        <v/>
      </c>
      <c r="L432" s="7" t="str">
        <f t="shared" si="1297"/>
        <v/>
      </c>
      <c r="M432" s="7" t="str">
        <f t="shared" si="1307"/>
        <v/>
      </c>
      <c r="N432" s="7" t="str">
        <f t="shared" ref="N432" si="1458">IF(ISERROR(SEARCH(CHAR(10),M432,1)),M432,LEFT(M432,SEARCH(CHAR(10),M432,1)))</f>
        <v/>
      </c>
      <c r="O432" s="7" t="str">
        <f t="shared" si="1309"/>
        <v/>
      </c>
      <c r="P432" s="7" t="str">
        <f t="shared" ref="P432" si="1459">IF(ISERROR(SEARCH(CHAR(10),O432,1)),O432,LEFT(O432,SEARCH(CHAR(10),O432,1)))</f>
        <v/>
      </c>
      <c r="Q432" s="7" t="str">
        <f t="shared" si="1311"/>
        <v/>
      </c>
      <c r="R432" s="7" t="str">
        <f t="shared" si="1312"/>
        <v/>
      </c>
      <c r="S432" s="7" t="str">
        <f t="shared" si="1313"/>
        <v/>
      </c>
      <c r="T432" s="7" t="str">
        <f t="shared" si="1314"/>
        <v/>
      </c>
      <c r="U432" s="7" t="str">
        <f t="shared" si="1315"/>
        <v/>
      </c>
      <c r="V432" s="7" t="str">
        <f t="shared" si="1316"/>
        <v/>
      </c>
      <c r="W432" s="7" t="str">
        <f t="shared" si="1317"/>
        <v/>
      </c>
      <c r="X432" s="7" t="str">
        <f t="shared" si="1318"/>
        <v/>
      </c>
      <c r="Y432" s="7" t="str">
        <f t="shared" si="1319"/>
        <v/>
      </c>
      <c r="Z432" s="7" t="str">
        <f t="shared" si="1320"/>
        <v/>
      </c>
      <c r="AA432" s="7" t="str">
        <f t="shared" si="1321"/>
        <v/>
      </c>
      <c r="AB432" s="7" t="str">
        <f t="shared" si="1322"/>
        <v/>
      </c>
      <c r="AC432" s="7" t="str">
        <f t="shared" si="1323"/>
        <v/>
      </c>
      <c r="AD432" s="7"/>
      <c r="AE432" s="7"/>
      <c r="AF432" t="str">
        <f t="shared" si="1324"/>
        <v>Femelle</v>
      </c>
      <c r="AG432" t="str">
        <f t="shared" si="1325"/>
        <v>TurquoiseYellowside</v>
      </c>
      <c r="AH432" t="str">
        <f t="shared" si="1326"/>
        <v>Yellowside / Turquoise</v>
      </c>
    </row>
    <row r="433" spans="1:34" ht="60" x14ac:dyDescent="0.25">
      <c r="A433" s="12" t="str">
        <f t="shared" si="1339"/>
        <v>Femelle</v>
      </c>
      <c r="B433" s="9" t="str">
        <f t="shared" ref="B433:C433" si="1460">B109</f>
        <v>TurquoiseYellowside / Cinnamon</v>
      </c>
      <c r="C433" s="8" t="str">
        <f t="shared" si="1460"/>
        <v>Yellowside / Turquoise</v>
      </c>
      <c r="D433" s="5" t="str">
        <f t="shared" si="1301"/>
        <v>FemelleTurquoiseYellowside / CinnamonYellowside / Turquoise</v>
      </c>
      <c r="E433" s="11" t="str">
        <f>Tables!K59</f>
        <v>Yellowside / Turquoise
Pineapple / Turquoise
TurquoiseYellowside
TurquoisePineapple</v>
      </c>
      <c r="F433" s="7" t="str">
        <f t="shared" si="1302"/>
        <v xml:space="preserve">Yellowside / Turquoise
</v>
      </c>
      <c r="G433" s="7" t="str">
        <f t="shared" si="1303"/>
        <v>Pineapple / Turquoise
TurquoiseYellowside
TurquoisePineapple</v>
      </c>
      <c r="H433" s="7" t="str">
        <f t="shared" si="1304"/>
        <v xml:space="preserve">Pineapple / Turquoise
</v>
      </c>
      <c r="I433" s="7" t="str">
        <f t="shared" si="1305"/>
        <v>TurquoiseYellowside
TurquoisePineapple</v>
      </c>
      <c r="J433" s="7" t="str">
        <f t="shared" si="1296"/>
        <v xml:space="preserve">TurquoiseYellowside
</v>
      </c>
      <c r="K433" s="7" t="str">
        <f t="shared" si="1306"/>
        <v>TurquoisePineapple</v>
      </c>
      <c r="L433" s="7" t="str">
        <f t="shared" si="1297"/>
        <v>TurquoisePineapple</v>
      </c>
      <c r="M433" s="7" t="str">
        <f t="shared" si="1307"/>
        <v/>
      </c>
      <c r="N433" s="7" t="str">
        <f t="shared" ref="N433" si="1461">IF(ISERROR(SEARCH(CHAR(10),M433,1)),M433,LEFT(M433,SEARCH(CHAR(10),M433,1)))</f>
        <v/>
      </c>
      <c r="O433" s="7" t="str">
        <f t="shared" si="1309"/>
        <v/>
      </c>
      <c r="P433" s="7" t="str">
        <f t="shared" ref="P433" si="1462">IF(ISERROR(SEARCH(CHAR(10),O433,1)),O433,LEFT(O433,SEARCH(CHAR(10),O433,1)))</f>
        <v/>
      </c>
      <c r="Q433" s="7" t="str">
        <f t="shared" si="1311"/>
        <v/>
      </c>
      <c r="R433" s="7" t="str">
        <f t="shared" si="1312"/>
        <v/>
      </c>
      <c r="S433" s="7" t="str">
        <f t="shared" si="1313"/>
        <v/>
      </c>
      <c r="T433" s="7" t="str">
        <f t="shared" si="1314"/>
        <v/>
      </c>
      <c r="U433" s="7" t="str">
        <f t="shared" si="1315"/>
        <v/>
      </c>
      <c r="V433" s="7" t="str">
        <f t="shared" si="1316"/>
        <v/>
      </c>
      <c r="W433" s="7" t="str">
        <f t="shared" si="1317"/>
        <v/>
      </c>
      <c r="X433" s="7" t="str">
        <f t="shared" si="1318"/>
        <v/>
      </c>
      <c r="Y433" s="7" t="str">
        <f t="shared" si="1319"/>
        <v/>
      </c>
      <c r="Z433" s="7" t="str">
        <f t="shared" si="1320"/>
        <v/>
      </c>
      <c r="AA433" s="7" t="str">
        <f t="shared" si="1321"/>
        <v/>
      </c>
      <c r="AB433" s="7" t="str">
        <f t="shared" si="1322"/>
        <v/>
      </c>
      <c r="AC433" s="7" t="str">
        <f t="shared" si="1323"/>
        <v/>
      </c>
      <c r="AD433" s="7"/>
      <c r="AE433" s="7"/>
      <c r="AF433" t="str">
        <f t="shared" si="1324"/>
        <v>Femelle</v>
      </c>
      <c r="AG433" t="str">
        <f t="shared" si="1325"/>
        <v>TurquoiseYellowside / Cinnamon</v>
      </c>
      <c r="AH433" t="str">
        <f t="shared" si="1326"/>
        <v>Yellowside / Turquoise</v>
      </c>
    </row>
    <row r="434" spans="1:34" ht="30" x14ac:dyDescent="0.25">
      <c r="A434" s="12" t="str">
        <f t="shared" si="1339"/>
        <v>Femelle</v>
      </c>
      <c r="B434" s="9" t="str">
        <f t="shared" ref="B434:C434" si="1463">B110</f>
        <v>TurquoisePineapple</v>
      </c>
      <c r="C434" s="8" t="str">
        <f t="shared" si="1463"/>
        <v>Yellowside / Turquoise</v>
      </c>
      <c r="D434" s="5" t="str">
        <f t="shared" si="1301"/>
        <v>FemelleTurquoisePineappleYellowside / Turquoise</v>
      </c>
      <c r="E434" s="11" t="str">
        <f>Tables!K60</f>
        <v>Pineapple / Turquoise
TurquoisePineapple</v>
      </c>
      <c r="F434" s="7" t="str">
        <f t="shared" si="1302"/>
        <v xml:space="preserve">Pineapple / Turquoise
</v>
      </c>
      <c r="G434" s="7" t="str">
        <f t="shared" si="1303"/>
        <v>TurquoisePineapple</v>
      </c>
      <c r="H434" s="7" t="str">
        <f t="shared" si="1304"/>
        <v>TurquoisePineapple</v>
      </c>
      <c r="I434" s="7" t="str">
        <f t="shared" si="1305"/>
        <v/>
      </c>
      <c r="J434" s="7" t="str">
        <f t="shared" si="1296"/>
        <v/>
      </c>
      <c r="K434" s="7" t="str">
        <f t="shared" si="1306"/>
        <v/>
      </c>
      <c r="L434" s="7" t="str">
        <f t="shared" si="1297"/>
        <v/>
      </c>
      <c r="M434" s="7" t="str">
        <f t="shared" si="1307"/>
        <v/>
      </c>
      <c r="N434" s="7" t="str">
        <f t="shared" ref="N434" si="1464">IF(ISERROR(SEARCH(CHAR(10),M434,1)),M434,LEFT(M434,SEARCH(CHAR(10),M434,1)))</f>
        <v/>
      </c>
      <c r="O434" s="7" t="str">
        <f t="shared" si="1309"/>
        <v/>
      </c>
      <c r="P434" s="7" t="str">
        <f t="shared" ref="P434" si="1465">IF(ISERROR(SEARCH(CHAR(10),O434,1)),O434,LEFT(O434,SEARCH(CHAR(10),O434,1)))</f>
        <v/>
      </c>
      <c r="Q434" s="7" t="str">
        <f t="shared" si="1311"/>
        <v/>
      </c>
      <c r="R434" s="7" t="str">
        <f t="shared" si="1312"/>
        <v/>
      </c>
      <c r="S434" s="7" t="str">
        <f t="shared" si="1313"/>
        <v/>
      </c>
      <c r="T434" s="7" t="str">
        <f t="shared" si="1314"/>
        <v/>
      </c>
      <c r="U434" s="7" t="str">
        <f t="shared" si="1315"/>
        <v/>
      </c>
      <c r="V434" s="7" t="str">
        <f t="shared" si="1316"/>
        <v/>
      </c>
      <c r="W434" s="7" t="str">
        <f t="shared" si="1317"/>
        <v/>
      </c>
      <c r="X434" s="7" t="str">
        <f t="shared" si="1318"/>
        <v/>
      </c>
      <c r="Y434" s="7" t="str">
        <f t="shared" si="1319"/>
        <v/>
      </c>
      <c r="Z434" s="7" t="str">
        <f t="shared" si="1320"/>
        <v/>
      </c>
      <c r="AA434" s="7" t="str">
        <f t="shared" si="1321"/>
        <v/>
      </c>
      <c r="AB434" s="7" t="str">
        <f t="shared" si="1322"/>
        <v/>
      </c>
      <c r="AC434" s="7" t="str">
        <f t="shared" si="1323"/>
        <v/>
      </c>
      <c r="AD434" s="7"/>
      <c r="AE434" s="7"/>
      <c r="AF434" t="str">
        <f t="shared" si="1324"/>
        <v>Femelle</v>
      </c>
      <c r="AG434" t="str">
        <f t="shared" si="1325"/>
        <v>TurquoisePineapple</v>
      </c>
      <c r="AH434" t="str">
        <f t="shared" si="1326"/>
        <v>Yellowside / Turquoise</v>
      </c>
    </row>
    <row r="435" spans="1:34" ht="15.75" x14ac:dyDescent="0.25">
      <c r="A435" s="12" t="str">
        <f t="shared" si="1339"/>
        <v>Femelle</v>
      </c>
      <c r="B435" s="9" t="str">
        <f t="shared" ref="B435:C435" si="1466">B111</f>
        <v>Vert</v>
      </c>
      <c r="C435" s="8" t="str">
        <f t="shared" si="1466"/>
        <v>Cinnamon</v>
      </c>
      <c r="D435" s="5" t="str">
        <f t="shared" si="1301"/>
        <v>FemelleVertCinnamon</v>
      </c>
      <c r="E435" s="11" t="str">
        <f>Tables!L34</f>
        <v xml:space="preserve">Vert </v>
      </c>
      <c r="F435" s="7" t="str">
        <f t="shared" si="1302"/>
        <v xml:space="preserve">Vert </v>
      </c>
      <c r="G435" s="7" t="str">
        <f t="shared" si="1303"/>
        <v/>
      </c>
      <c r="H435" s="7" t="str">
        <f t="shared" si="1304"/>
        <v/>
      </c>
      <c r="I435" s="7" t="str">
        <f t="shared" si="1305"/>
        <v/>
      </c>
      <c r="J435" s="7" t="str">
        <f t="shared" si="1296"/>
        <v/>
      </c>
      <c r="K435" s="7" t="str">
        <f t="shared" si="1306"/>
        <v/>
      </c>
      <c r="L435" s="7" t="str">
        <f t="shared" si="1297"/>
        <v/>
      </c>
      <c r="M435" s="7" t="str">
        <f t="shared" si="1307"/>
        <v/>
      </c>
      <c r="N435" s="7" t="str">
        <f t="shared" ref="N435" si="1467">IF(ISERROR(SEARCH(CHAR(10),M435,1)),M435,LEFT(M435,SEARCH(CHAR(10),M435,1)))</f>
        <v/>
      </c>
      <c r="O435" s="7" t="str">
        <f t="shared" si="1309"/>
        <v/>
      </c>
      <c r="P435" s="7" t="str">
        <f t="shared" ref="P435" si="1468">IF(ISERROR(SEARCH(CHAR(10),O435,1)),O435,LEFT(O435,SEARCH(CHAR(10),O435,1)))</f>
        <v/>
      </c>
      <c r="Q435" s="7" t="str">
        <f t="shared" si="1311"/>
        <v/>
      </c>
      <c r="R435" s="7" t="str">
        <f t="shared" si="1312"/>
        <v/>
      </c>
      <c r="S435" s="7" t="str">
        <f t="shared" si="1313"/>
        <v/>
      </c>
      <c r="T435" s="7" t="str">
        <f t="shared" si="1314"/>
        <v/>
      </c>
      <c r="U435" s="7" t="str">
        <f t="shared" si="1315"/>
        <v/>
      </c>
      <c r="V435" s="7" t="str">
        <f t="shared" si="1316"/>
        <v/>
      </c>
      <c r="W435" s="7" t="str">
        <f t="shared" si="1317"/>
        <v/>
      </c>
      <c r="X435" s="7" t="str">
        <f t="shared" si="1318"/>
        <v/>
      </c>
      <c r="Y435" s="7" t="str">
        <f t="shared" si="1319"/>
        <v/>
      </c>
      <c r="Z435" s="7" t="str">
        <f t="shared" si="1320"/>
        <v/>
      </c>
      <c r="AA435" s="7" t="str">
        <f t="shared" si="1321"/>
        <v/>
      </c>
      <c r="AB435" s="7" t="str">
        <f t="shared" si="1322"/>
        <v/>
      </c>
      <c r="AC435" s="7" t="str">
        <f t="shared" si="1323"/>
        <v/>
      </c>
      <c r="AD435" s="7"/>
      <c r="AE435" s="7"/>
      <c r="AF435" t="str">
        <f t="shared" si="1324"/>
        <v>Femelle</v>
      </c>
      <c r="AG435" t="str">
        <f t="shared" si="1325"/>
        <v>Vert</v>
      </c>
      <c r="AH435" t="str">
        <f t="shared" si="1326"/>
        <v>Cinnamon</v>
      </c>
    </row>
    <row r="436" spans="1:34" ht="30" x14ac:dyDescent="0.25">
      <c r="A436" s="12" t="str">
        <f t="shared" si="1339"/>
        <v>Femelle</v>
      </c>
      <c r="B436" s="9" t="str">
        <f t="shared" ref="B436:C436" si="1469">B112</f>
        <v>Vert / Yellowside</v>
      </c>
      <c r="C436" s="8" t="str">
        <f t="shared" si="1469"/>
        <v>Cinnamon</v>
      </c>
      <c r="D436" s="5" t="str">
        <f t="shared" si="1301"/>
        <v>FemelleVert / YellowsideCinnamon</v>
      </c>
      <c r="E436" s="11" t="str">
        <f>Tables!L35</f>
        <v>Vert
Yellowside</v>
      </c>
      <c r="F436" s="7" t="str">
        <f t="shared" si="1302"/>
        <v xml:space="preserve">Vert
</v>
      </c>
      <c r="G436" s="7" t="str">
        <f t="shared" si="1303"/>
        <v>Yellowside</v>
      </c>
      <c r="H436" s="7" t="str">
        <f t="shared" si="1304"/>
        <v>Yellowside</v>
      </c>
      <c r="I436" s="7" t="str">
        <f t="shared" si="1305"/>
        <v/>
      </c>
      <c r="J436" s="7" t="str">
        <f t="shared" si="1296"/>
        <v/>
      </c>
      <c r="K436" s="7" t="str">
        <f t="shared" si="1306"/>
        <v/>
      </c>
      <c r="L436" s="7" t="str">
        <f t="shared" si="1297"/>
        <v/>
      </c>
      <c r="M436" s="7" t="str">
        <f t="shared" si="1307"/>
        <v/>
      </c>
      <c r="N436" s="7" t="str">
        <f t="shared" ref="N436" si="1470">IF(ISERROR(SEARCH(CHAR(10),M436,1)),M436,LEFT(M436,SEARCH(CHAR(10),M436,1)))</f>
        <v/>
      </c>
      <c r="O436" s="7" t="str">
        <f t="shared" si="1309"/>
        <v/>
      </c>
      <c r="P436" s="7" t="str">
        <f t="shared" ref="P436" si="1471">IF(ISERROR(SEARCH(CHAR(10),O436,1)),O436,LEFT(O436,SEARCH(CHAR(10),O436,1)))</f>
        <v/>
      </c>
      <c r="Q436" s="7" t="str">
        <f t="shared" si="1311"/>
        <v/>
      </c>
      <c r="R436" s="7" t="str">
        <f t="shared" si="1312"/>
        <v/>
      </c>
      <c r="S436" s="7" t="str">
        <f t="shared" si="1313"/>
        <v/>
      </c>
      <c r="T436" s="7" t="str">
        <f t="shared" si="1314"/>
        <v/>
      </c>
      <c r="U436" s="7" t="str">
        <f t="shared" si="1315"/>
        <v/>
      </c>
      <c r="V436" s="7" t="str">
        <f t="shared" si="1316"/>
        <v/>
      </c>
      <c r="W436" s="7" t="str">
        <f t="shared" si="1317"/>
        <v/>
      </c>
      <c r="X436" s="7" t="str">
        <f t="shared" si="1318"/>
        <v/>
      </c>
      <c r="Y436" s="7" t="str">
        <f t="shared" si="1319"/>
        <v/>
      </c>
      <c r="Z436" s="7" t="str">
        <f t="shared" si="1320"/>
        <v/>
      </c>
      <c r="AA436" s="7" t="str">
        <f t="shared" si="1321"/>
        <v/>
      </c>
      <c r="AB436" s="7" t="str">
        <f t="shared" si="1322"/>
        <v/>
      </c>
      <c r="AC436" s="7" t="str">
        <f t="shared" si="1323"/>
        <v/>
      </c>
      <c r="AD436" s="7"/>
      <c r="AE436" s="7"/>
      <c r="AF436" t="str">
        <f t="shared" si="1324"/>
        <v>Femelle</v>
      </c>
      <c r="AG436" t="str">
        <f t="shared" si="1325"/>
        <v>Vert / Yellowside</v>
      </c>
      <c r="AH436" t="str">
        <f t="shared" si="1326"/>
        <v>Cinnamon</v>
      </c>
    </row>
    <row r="437" spans="1:34" ht="30" x14ac:dyDescent="0.25">
      <c r="A437" s="12" t="str">
        <f t="shared" si="1339"/>
        <v>Femelle</v>
      </c>
      <c r="B437" s="9" t="str">
        <f t="shared" ref="B437:C437" si="1472">B113</f>
        <v>Vert / Cinnamon</v>
      </c>
      <c r="C437" s="8" t="str">
        <f t="shared" si="1472"/>
        <v>Cinnamon</v>
      </c>
      <c r="D437" s="5" t="str">
        <f t="shared" si="1301"/>
        <v>FemelleVert / CinnamonCinnamon</v>
      </c>
      <c r="E437" s="11" t="str">
        <f>Tables!L36</f>
        <v>Vert
Cinnamon</v>
      </c>
      <c r="F437" s="7" t="str">
        <f t="shared" si="1302"/>
        <v xml:space="preserve">Vert
</v>
      </c>
      <c r="G437" s="7" t="str">
        <f t="shared" si="1303"/>
        <v>Cinnamon</v>
      </c>
      <c r="H437" s="7" t="str">
        <f t="shared" si="1304"/>
        <v>Cinnamon</v>
      </c>
      <c r="I437" s="7" t="str">
        <f t="shared" si="1305"/>
        <v/>
      </c>
      <c r="J437" s="7" t="str">
        <f t="shared" si="1296"/>
        <v/>
      </c>
      <c r="K437" s="7" t="str">
        <f t="shared" si="1306"/>
        <v/>
      </c>
      <c r="L437" s="7" t="str">
        <f t="shared" si="1297"/>
        <v/>
      </c>
      <c r="M437" s="7" t="str">
        <f t="shared" si="1307"/>
        <v/>
      </c>
      <c r="N437" s="7" t="str">
        <f t="shared" ref="N437" si="1473">IF(ISERROR(SEARCH(CHAR(10),M437,1)),M437,LEFT(M437,SEARCH(CHAR(10),M437,1)))</f>
        <v/>
      </c>
      <c r="O437" s="7" t="str">
        <f t="shared" si="1309"/>
        <v/>
      </c>
      <c r="P437" s="7" t="str">
        <f t="shared" ref="P437" si="1474">IF(ISERROR(SEARCH(CHAR(10),O437,1)),O437,LEFT(O437,SEARCH(CHAR(10),O437,1)))</f>
        <v/>
      </c>
      <c r="Q437" s="7" t="str">
        <f t="shared" si="1311"/>
        <v/>
      </c>
      <c r="R437" s="7" t="str">
        <f t="shared" si="1312"/>
        <v/>
      </c>
      <c r="S437" s="7" t="str">
        <f t="shared" si="1313"/>
        <v/>
      </c>
      <c r="T437" s="7" t="str">
        <f t="shared" si="1314"/>
        <v/>
      </c>
      <c r="U437" s="7" t="str">
        <f t="shared" si="1315"/>
        <v/>
      </c>
      <c r="V437" s="7" t="str">
        <f t="shared" si="1316"/>
        <v/>
      </c>
      <c r="W437" s="7" t="str">
        <f t="shared" si="1317"/>
        <v/>
      </c>
      <c r="X437" s="7" t="str">
        <f t="shared" si="1318"/>
        <v/>
      </c>
      <c r="Y437" s="7" t="str">
        <f t="shared" si="1319"/>
        <v/>
      </c>
      <c r="Z437" s="7" t="str">
        <f t="shared" si="1320"/>
        <v/>
      </c>
      <c r="AA437" s="7" t="str">
        <f t="shared" si="1321"/>
        <v/>
      </c>
      <c r="AB437" s="7" t="str">
        <f t="shared" si="1322"/>
        <v/>
      </c>
      <c r="AC437" s="7" t="str">
        <f t="shared" si="1323"/>
        <v/>
      </c>
      <c r="AD437" s="7"/>
      <c r="AE437" s="7"/>
      <c r="AF437" t="str">
        <f t="shared" si="1324"/>
        <v>Femelle</v>
      </c>
      <c r="AG437" t="str">
        <f t="shared" si="1325"/>
        <v>Vert / Cinnamon</v>
      </c>
      <c r="AH437" t="str">
        <f t="shared" si="1326"/>
        <v>Cinnamon</v>
      </c>
    </row>
    <row r="438" spans="1:34" ht="30" x14ac:dyDescent="0.25">
      <c r="A438" s="12" t="str">
        <f t="shared" si="1339"/>
        <v>Femelle</v>
      </c>
      <c r="B438" s="9" t="str">
        <f t="shared" ref="B438:C438" si="1475">B114</f>
        <v>Vert / Turquoise</v>
      </c>
      <c r="C438" s="8" t="str">
        <f t="shared" si="1475"/>
        <v>Cinnamon</v>
      </c>
      <c r="D438" s="5" t="str">
        <f t="shared" si="1301"/>
        <v>FemelleVert / TurquoiseCinnamon</v>
      </c>
      <c r="E438" s="11" t="str">
        <f>Tables!L37</f>
        <v xml:space="preserve">Vert
Vert / Turquoise   </v>
      </c>
      <c r="F438" s="7" t="str">
        <f t="shared" si="1302"/>
        <v xml:space="preserve">Vert
</v>
      </c>
      <c r="G438" s="7" t="str">
        <f t="shared" si="1303"/>
        <v xml:space="preserve">Vert / Turquoise   </v>
      </c>
      <c r="H438" s="7" t="str">
        <f t="shared" si="1304"/>
        <v xml:space="preserve">Vert / Turquoise   </v>
      </c>
      <c r="I438" s="7" t="str">
        <f t="shared" si="1305"/>
        <v/>
      </c>
      <c r="J438" s="7" t="str">
        <f t="shared" si="1296"/>
        <v/>
      </c>
      <c r="K438" s="7" t="str">
        <f t="shared" si="1306"/>
        <v/>
      </c>
      <c r="L438" s="7" t="str">
        <f t="shared" si="1297"/>
        <v/>
      </c>
      <c r="M438" s="7" t="str">
        <f t="shared" si="1307"/>
        <v/>
      </c>
      <c r="N438" s="7" t="str">
        <f t="shared" ref="N438" si="1476">IF(ISERROR(SEARCH(CHAR(10),M438,1)),M438,LEFT(M438,SEARCH(CHAR(10),M438,1)))</f>
        <v/>
      </c>
      <c r="O438" s="7" t="str">
        <f t="shared" si="1309"/>
        <v/>
      </c>
      <c r="P438" s="7" t="str">
        <f t="shared" ref="P438" si="1477">IF(ISERROR(SEARCH(CHAR(10),O438,1)),O438,LEFT(O438,SEARCH(CHAR(10),O438,1)))</f>
        <v/>
      </c>
      <c r="Q438" s="7" t="str">
        <f t="shared" si="1311"/>
        <v/>
      </c>
      <c r="R438" s="7" t="str">
        <f t="shared" si="1312"/>
        <v/>
      </c>
      <c r="S438" s="7" t="str">
        <f t="shared" si="1313"/>
        <v/>
      </c>
      <c r="T438" s="7" t="str">
        <f t="shared" si="1314"/>
        <v/>
      </c>
      <c r="U438" s="7" t="str">
        <f t="shared" si="1315"/>
        <v/>
      </c>
      <c r="V438" s="7" t="str">
        <f t="shared" si="1316"/>
        <v/>
      </c>
      <c r="W438" s="7" t="str">
        <f t="shared" si="1317"/>
        <v/>
      </c>
      <c r="X438" s="7" t="str">
        <f t="shared" si="1318"/>
        <v/>
      </c>
      <c r="Y438" s="7" t="str">
        <f t="shared" si="1319"/>
        <v/>
      </c>
      <c r="Z438" s="7" t="str">
        <f t="shared" si="1320"/>
        <v/>
      </c>
      <c r="AA438" s="7" t="str">
        <f t="shared" si="1321"/>
        <v/>
      </c>
      <c r="AB438" s="7" t="str">
        <f t="shared" si="1322"/>
        <v/>
      </c>
      <c r="AC438" s="7" t="str">
        <f t="shared" si="1323"/>
        <v/>
      </c>
      <c r="AD438" s="7"/>
      <c r="AE438" s="7"/>
      <c r="AF438" t="str">
        <f t="shared" si="1324"/>
        <v>Femelle</v>
      </c>
      <c r="AG438" t="str">
        <f t="shared" si="1325"/>
        <v>Vert / Turquoise</v>
      </c>
      <c r="AH438" t="str">
        <f t="shared" si="1326"/>
        <v>Cinnamon</v>
      </c>
    </row>
    <row r="439" spans="1:34" ht="75" x14ac:dyDescent="0.25">
      <c r="A439" s="12" t="str">
        <f t="shared" si="1339"/>
        <v>Femelle</v>
      </c>
      <c r="B439" s="9" t="str">
        <f t="shared" ref="B439:C439" si="1478">B115</f>
        <v>Vert // Yellowside Cinnamon</v>
      </c>
      <c r="C439" s="8" t="str">
        <f t="shared" si="1478"/>
        <v>Cinnamon</v>
      </c>
      <c r="D439" s="5" t="str">
        <f t="shared" si="1301"/>
        <v>FemelleVert // Yellowside CinnamonCinnamon</v>
      </c>
      <c r="E439" s="11" t="str">
        <f>Tables!L38</f>
        <v xml:space="preserve">Vert 
Yellowside
Cinnamon
Pineapple
</v>
      </c>
      <c r="F439" s="7" t="str">
        <f t="shared" si="1302"/>
        <v xml:space="preserve">Vert 
</v>
      </c>
      <c r="G439" s="7" t="str">
        <f t="shared" si="1303"/>
        <v xml:space="preserve">Yellowside
Cinnamon
Pineapple
</v>
      </c>
      <c r="H439" s="7" t="str">
        <f t="shared" si="1304"/>
        <v xml:space="preserve">Yellowside
</v>
      </c>
      <c r="I439" s="7" t="str">
        <f t="shared" si="1305"/>
        <v xml:space="preserve">Cinnamon
Pineapple
</v>
      </c>
      <c r="J439" s="7" t="str">
        <f t="shared" si="1296"/>
        <v xml:space="preserve">Cinnamon
</v>
      </c>
      <c r="K439" s="7" t="str">
        <f t="shared" si="1306"/>
        <v xml:space="preserve">Pineapple
</v>
      </c>
      <c r="L439" s="7" t="str">
        <f t="shared" si="1297"/>
        <v xml:space="preserve">Pineapple
</v>
      </c>
      <c r="M439" s="7" t="str">
        <f t="shared" si="1307"/>
        <v/>
      </c>
      <c r="N439" s="7" t="str">
        <f t="shared" ref="N439" si="1479">IF(ISERROR(SEARCH(CHAR(10),M439,1)),M439,LEFT(M439,SEARCH(CHAR(10),M439,1)))</f>
        <v/>
      </c>
      <c r="O439" s="7" t="str">
        <f t="shared" si="1309"/>
        <v/>
      </c>
      <c r="P439" s="7" t="str">
        <f t="shared" ref="P439" si="1480">IF(ISERROR(SEARCH(CHAR(10),O439,1)),O439,LEFT(O439,SEARCH(CHAR(10),O439,1)))</f>
        <v/>
      </c>
      <c r="Q439" s="7" t="str">
        <f t="shared" si="1311"/>
        <v/>
      </c>
      <c r="R439" s="7" t="str">
        <f t="shared" si="1312"/>
        <v/>
      </c>
      <c r="S439" s="7" t="str">
        <f t="shared" si="1313"/>
        <v/>
      </c>
      <c r="T439" s="7" t="str">
        <f t="shared" si="1314"/>
        <v/>
      </c>
      <c r="U439" s="7" t="str">
        <f t="shared" si="1315"/>
        <v/>
      </c>
      <c r="V439" s="7" t="str">
        <f t="shared" si="1316"/>
        <v/>
      </c>
      <c r="W439" s="7" t="str">
        <f t="shared" si="1317"/>
        <v/>
      </c>
      <c r="X439" s="7" t="str">
        <f t="shared" si="1318"/>
        <v/>
      </c>
      <c r="Y439" s="7" t="str">
        <f t="shared" si="1319"/>
        <v/>
      </c>
      <c r="Z439" s="7" t="str">
        <f t="shared" si="1320"/>
        <v/>
      </c>
      <c r="AA439" s="7" t="str">
        <f t="shared" si="1321"/>
        <v/>
      </c>
      <c r="AB439" s="7" t="str">
        <f t="shared" si="1322"/>
        <v/>
      </c>
      <c r="AC439" s="7" t="str">
        <f t="shared" si="1323"/>
        <v/>
      </c>
      <c r="AD439" s="7"/>
      <c r="AE439" s="7"/>
      <c r="AF439" t="str">
        <f t="shared" si="1324"/>
        <v>Femelle</v>
      </c>
      <c r="AG439" t="str">
        <f t="shared" si="1325"/>
        <v>Vert // Yellowside Cinnamon</v>
      </c>
      <c r="AH439" t="str">
        <f t="shared" si="1326"/>
        <v>Cinnamon</v>
      </c>
    </row>
    <row r="440" spans="1:34" ht="60" x14ac:dyDescent="0.25">
      <c r="A440" s="12" t="str">
        <f t="shared" si="1339"/>
        <v>Femelle</v>
      </c>
      <c r="B440" s="9" t="str">
        <f t="shared" ref="B440:C440" si="1481">B116</f>
        <v>Vert // Cinnamon Turquoise</v>
      </c>
      <c r="C440" s="8" t="str">
        <f t="shared" si="1481"/>
        <v>Cinnamon</v>
      </c>
      <c r="D440" s="5" t="str">
        <f t="shared" si="1301"/>
        <v>FemelleVert // Cinnamon TurquoiseCinnamon</v>
      </c>
      <c r="E440" s="11" t="str">
        <f>Tables!L39</f>
        <v>Vert
Vert / Turquoise
Cinnamon
Cinnamon / Turquoise</v>
      </c>
      <c r="F440" s="7" t="str">
        <f t="shared" si="1302"/>
        <v xml:space="preserve">Vert
</v>
      </c>
      <c r="G440" s="7" t="str">
        <f t="shared" si="1303"/>
        <v>Vert / Turquoise
Cinnamon
Cinnamon / Turquoise</v>
      </c>
      <c r="H440" s="7" t="str">
        <f t="shared" si="1304"/>
        <v xml:space="preserve">Vert / Turquoise
</v>
      </c>
      <c r="I440" s="7" t="str">
        <f t="shared" si="1305"/>
        <v>Cinnamon
Cinnamon / Turquoise</v>
      </c>
      <c r="J440" s="7" t="str">
        <f t="shared" si="1296"/>
        <v xml:space="preserve">Cinnamon
</v>
      </c>
      <c r="K440" s="7" t="str">
        <f t="shared" si="1306"/>
        <v>Cinnamon / Turquoise</v>
      </c>
      <c r="L440" s="7" t="str">
        <f t="shared" si="1297"/>
        <v>Cinnamon / Turquoise</v>
      </c>
      <c r="M440" s="7" t="str">
        <f t="shared" si="1307"/>
        <v/>
      </c>
      <c r="N440" s="7" t="str">
        <f t="shared" ref="N440" si="1482">IF(ISERROR(SEARCH(CHAR(10),M440,1)),M440,LEFT(M440,SEARCH(CHAR(10),M440,1)))</f>
        <v/>
      </c>
      <c r="O440" s="7" t="str">
        <f t="shared" si="1309"/>
        <v/>
      </c>
      <c r="P440" s="7" t="str">
        <f t="shared" ref="P440" si="1483">IF(ISERROR(SEARCH(CHAR(10),O440,1)),O440,LEFT(O440,SEARCH(CHAR(10),O440,1)))</f>
        <v/>
      </c>
      <c r="Q440" s="7" t="str">
        <f t="shared" si="1311"/>
        <v/>
      </c>
      <c r="R440" s="7" t="str">
        <f t="shared" si="1312"/>
        <v/>
      </c>
      <c r="S440" s="7" t="str">
        <f t="shared" si="1313"/>
        <v/>
      </c>
      <c r="T440" s="7" t="str">
        <f t="shared" si="1314"/>
        <v/>
      </c>
      <c r="U440" s="7" t="str">
        <f t="shared" si="1315"/>
        <v/>
      </c>
      <c r="V440" s="7" t="str">
        <f t="shared" si="1316"/>
        <v/>
      </c>
      <c r="W440" s="7" t="str">
        <f t="shared" si="1317"/>
        <v/>
      </c>
      <c r="X440" s="7" t="str">
        <f t="shared" si="1318"/>
        <v/>
      </c>
      <c r="Y440" s="7" t="str">
        <f t="shared" si="1319"/>
        <v/>
      </c>
      <c r="Z440" s="7" t="str">
        <f t="shared" si="1320"/>
        <v/>
      </c>
      <c r="AA440" s="7" t="str">
        <f t="shared" si="1321"/>
        <v/>
      </c>
      <c r="AB440" s="7" t="str">
        <f t="shared" si="1322"/>
        <v/>
      </c>
      <c r="AC440" s="7" t="str">
        <f t="shared" si="1323"/>
        <v/>
      </c>
      <c r="AD440" s="7"/>
      <c r="AE440" s="7"/>
      <c r="AF440" t="str">
        <f t="shared" si="1324"/>
        <v>Femelle</v>
      </c>
      <c r="AG440" t="str">
        <f t="shared" si="1325"/>
        <v>Vert // Cinnamon Turquoise</v>
      </c>
      <c r="AH440" t="str">
        <f t="shared" si="1326"/>
        <v>Cinnamon</v>
      </c>
    </row>
    <row r="441" spans="1:34" ht="75" x14ac:dyDescent="0.25">
      <c r="A441" s="12" t="str">
        <f t="shared" si="1339"/>
        <v>Femelle</v>
      </c>
      <c r="B441" s="9" t="str">
        <f t="shared" ref="B441:C441" si="1484">B117</f>
        <v>vert // yellowside turquoise</v>
      </c>
      <c r="C441" s="8" t="str">
        <f t="shared" si="1484"/>
        <v>Cinnamon</v>
      </c>
      <c r="D441" s="5" t="str">
        <f t="shared" si="1301"/>
        <v>Femellevert // yellowside turquoiseCinnamon</v>
      </c>
      <c r="E441" s="11" t="str">
        <f>Tables!L40</f>
        <v xml:space="preserve">Vert 
Vert / Turquoise
Yellowside
Yellowside / Turquoise
</v>
      </c>
      <c r="F441" s="7" t="str">
        <f t="shared" si="1302"/>
        <v xml:space="preserve">Vert 
</v>
      </c>
      <c r="G441" s="7" t="str">
        <f t="shared" si="1303"/>
        <v xml:space="preserve">Vert / Turquoise
Yellowside
Yellowside / Turquoise
</v>
      </c>
      <c r="H441" s="7" t="str">
        <f t="shared" si="1304"/>
        <v xml:space="preserve">Vert / Turquoise
</v>
      </c>
      <c r="I441" s="7" t="str">
        <f t="shared" si="1305"/>
        <v xml:space="preserve">Yellowside
Yellowside / Turquoise
</v>
      </c>
      <c r="J441" s="7" t="str">
        <f t="shared" si="1296"/>
        <v xml:space="preserve">Yellowside
</v>
      </c>
      <c r="K441" s="7" t="str">
        <f t="shared" si="1306"/>
        <v xml:space="preserve">Yellowside / Turquoise
</v>
      </c>
      <c r="L441" s="7" t="str">
        <f t="shared" si="1297"/>
        <v xml:space="preserve">Yellowside / Turquoise
</v>
      </c>
      <c r="M441" s="7" t="str">
        <f t="shared" si="1307"/>
        <v/>
      </c>
      <c r="N441" s="7" t="str">
        <f t="shared" ref="N441" si="1485">IF(ISERROR(SEARCH(CHAR(10),M441,1)),M441,LEFT(M441,SEARCH(CHAR(10),M441,1)))</f>
        <v/>
      </c>
      <c r="O441" s="7" t="str">
        <f t="shared" si="1309"/>
        <v/>
      </c>
      <c r="P441" s="7" t="str">
        <f t="shared" ref="P441" si="1486">IF(ISERROR(SEARCH(CHAR(10),O441,1)),O441,LEFT(O441,SEARCH(CHAR(10),O441,1)))</f>
        <v/>
      </c>
      <c r="Q441" s="7" t="str">
        <f t="shared" si="1311"/>
        <v/>
      </c>
      <c r="R441" s="7" t="str">
        <f t="shared" si="1312"/>
        <v/>
      </c>
      <c r="S441" s="7" t="str">
        <f t="shared" si="1313"/>
        <v/>
      </c>
      <c r="T441" s="7" t="str">
        <f t="shared" si="1314"/>
        <v/>
      </c>
      <c r="U441" s="7" t="str">
        <f t="shared" si="1315"/>
        <v/>
      </c>
      <c r="V441" s="7" t="str">
        <f t="shared" si="1316"/>
        <v/>
      </c>
      <c r="W441" s="7" t="str">
        <f t="shared" si="1317"/>
        <v/>
      </c>
      <c r="X441" s="7" t="str">
        <f t="shared" si="1318"/>
        <v/>
      </c>
      <c r="Y441" s="7" t="str">
        <f t="shared" si="1319"/>
        <v/>
      </c>
      <c r="Z441" s="7" t="str">
        <f t="shared" si="1320"/>
        <v/>
      </c>
      <c r="AA441" s="7" t="str">
        <f t="shared" si="1321"/>
        <v/>
      </c>
      <c r="AB441" s="7" t="str">
        <f t="shared" si="1322"/>
        <v/>
      </c>
      <c r="AC441" s="7" t="str">
        <f t="shared" si="1323"/>
        <v/>
      </c>
      <c r="AD441" s="7"/>
      <c r="AE441" s="7"/>
      <c r="AF441" t="str">
        <f t="shared" si="1324"/>
        <v>Femelle</v>
      </c>
      <c r="AG441" t="str">
        <f t="shared" si="1325"/>
        <v>vert // yellowside turquoise</v>
      </c>
      <c r="AH441" t="str">
        <f t="shared" si="1326"/>
        <v>Cinnamon</v>
      </c>
    </row>
    <row r="442" spans="1:34" ht="120" x14ac:dyDescent="0.25">
      <c r="A442" s="12" t="str">
        <f t="shared" si="1339"/>
        <v>Femelle</v>
      </c>
      <c r="B442" s="9" t="str">
        <f t="shared" ref="B442:C442" si="1487">B118</f>
        <v>Vert /// Yellowside Cinnamon  Turquoise</v>
      </c>
      <c r="C442" s="8" t="str">
        <f t="shared" si="1487"/>
        <v>Cinnamon</v>
      </c>
      <c r="D442" s="5" t="str">
        <f t="shared" si="1301"/>
        <v>FemelleVert /// Yellowside Cinnamon  TurquoiseCinnamon</v>
      </c>
      <c r="E442" s="11" t="str">
        <f>Tables!L41</f>
        <v>Vert
Vert / Turquoise
Yellowside
Yellowside / Turquoise
 Cinnamon   
Cinnamon / Turquoise
Pineapple
Pineapple / Turquoise</v>
      </c>
      <c r="F442" s="7" t="str">
        <f t="shared" si="1302"/>
        <v xml:space="preserve">Vert
</v>
      </c>
      <c r="G442" s="7" t="str">
        <f t="shared" si="1303"/>
        <v>Vert / Turquoise
Yellowside
Yellowside / Turquoise
 Cinnamon   
Cinnamon / Turquoise
Pineapple
Pineapple / Turquoise</v>
      </c>
      <c r="H442" s="7" t="str">
        <f t="shared" si="1304"/>
        <v xml:space="preserve">Vert / Turquoise
</v>
      </c>
      <c r="I442" s="7" t="str">
        <f t="shared" si="1305"/>
        <v>Yellowside
Yellowside / Turquoise
 Cinnamon   
Cinnamon / Turquoise
Pineapple
Pineapple / Turquoise</v>
      </c>
      <c r="J442" s="7" t="str">
        <f t="shared" si="1296"/>
        <v xml:space="preserve">Yellowside
</v>
      </c>
      <c r="K442" s="7" t="str">
        <f t="shared" si="1306"/>
        <v>Yellowside / Turquoise
 Cinnamon   
Cinnamon / Turquoise
Pineapple
Pineapple / Turquoise</v>
      </c>
      <c r="L442" s="7" t="str">
        <f t="shared" si="1297"/>
        <v xml:space="preserve">Yellowside / Turquoise
</v>
      </c>
      <c r="M442" s="7" t="str">
        <f t="shared" si="1307"/>
        <v xml:space="preserve"> Cinnamon   
Cinnamon / Turquoise
Pineapple
Pineapple / Turquoise</v>
      </c>
      <c r="N442" s="7" t="str">
        <f t="shared" ref="N442" si="1488">IF(ISERROR(SEARCH(CHAR(10),M442,1)),M442,LEFT(M442,SEARCH(CHAR(10),M442,1)))</f>
        <v xml:space="preserve"> Cinnamon   
</v>
      </c>
      <c r="O442" s="7" t="str">
        <f t="shared" si="1309"/>
        <v>Cinnamon / Turquoise
Pineapple
Pineapple / Turquoise</v>
      </c>
      <c r="P442" s="7" t="str">
        <f t="shared" ref="P442" si="1489">IF(ISERROR(SEARCH(CHAR(10),O442,1)),O442,LEFT(O442,SEARCH(CHAR(10),O442,1)))</f>
        <v xml:space="preserve">Cinnamon / Turquoise
</v>
      </c>
      <c r="Q442" s="7" t="str">
        <f t="shared" si="1311"/>
        <v>Pineapple
Pineapple / Turquoise</v>
      </c>
      <c r="R442" s="7" t="str">
        <f t="shared" si="1312"/>
        <v xml:space="preserve">Pineapple
</v>
      </c>
      <c r="S442" s="7" t="str">
        <f t="shared" si="1313"/>
        <v>Pineapple / Turquoise</v>
      </c>
      <c r="T442" s="7" t="str">
        <f t="shared" si="1314"/>
        <v>Pineapple / Turquoise</v>
      </c>
      <c r="U442" s="7" t="str">
        <f t="shared" si="1315"/>
        <v/>
      </c>
      <c r="V442" s="7" t="str">
        <f t="shared" si="1316"/>
        <v/>
      </c>
      <c r="W442" s="7" t="str">
        <f t="shared" si="1317"/>
        <v/>
      </c>
      <c r="X442" s="7" t="str">
        <f t="shared" si="1318"/>
        <v/>
      </c>
      <c r="Y442" s="7" t="str">
        <f t="shared" si="1319"/>
        <v/>
      </c>
      <c r="Z442" s="7" t="str">
        <f t="shared" si="1320"/>
        <v/>
      </c>
      <c r="AA442" s="7" t="str">
        <f t="shared" si="1321"/>
        <v/>
      </c>
      <c r="AB442" s="7" t="str">
        <f t="shared" si="1322"/>
        <v/>
      </c>
      <c r="AC442" s="7" t="str">
        <f t="shared" si="1323"/>
        <v/>
      </c>
      <c r="AD442" s="7"/>
      <c r="AE442" s="7"/>
      <c r="AF442" t="str">
        <f t="shared" si="1324"/>
        <v>Femelle</v>
      </c>
      <c r="AG442" t="str">
        <f t="shared" si="1325"/>
        <v>Vert /// Yellowside Cinnamon  Turquoise</v>
      </c>
      <c r="AH442" t="str">
        <f t="shared" si="1326"/>
        <v>Cinnamon</v>
      </c>
    </row>
    <row r="443" spans="1:34" ht="15.75" x14ac:dyDescent="0.25">
      <c r="A443" s="12" t="str">
        <f t="shared" si="1339"/>
        <v>Femelle</v>
      </c>
      <c r="B443" s="9" t="str">
        <f t="shared" ref="B443:C443" si="1490">B119</f>
        <v>Yellowside</v>
      </c>
      <c r="C443" s="8" t="str">
        <f t="shared" si="1490"/>
        <v>Cinnamon</v>
      </c>
      <c r="D443" s="5" t="str">
        <f t="shared" si="1301"/>
        <v>FemelleYellowsideCinnamon</v>
      </c>
      <c r="E443" s="11" t="str">
        <f>Tables!L42</f>
        <v>Yellowside</v>
      </c>
      <c r="F443" s="7" t="str">
        <f t="shared" si="1302"/>
        <v>Yellowside</v>
      </c>
      <c r="G443" s="7" t="str">
        <f t="shared" si="1303"/>
        <v/>
      </c>
      <c r="H443" s="7" t="str">
        <f t="shared" si="1304"/>
        <v/>
      </c>
      <c r="I443" s="7" t="str">
        <f t="shared" si="1305"/>
        <v/>
      </c>
      <c r="J443" s="7" t="str">
        <f t="shared" si="1296"/>
        <v/>
      </c>
      <c r="K443" s="7" t="str">
        <f t="shared" si="1306"/>
        <v/>
      </c>
      <c r="L443" s="7" t="str">
        <f t="shared" si="1297"/>
        <v/>
      </c>
      <c r="M443" s="7" t="str">
        <f t="shared" si="1307"/>
        <v/>
      </c>
      <c r="N443" s="7" t="str">
        <f t="shared" ref="N443" si="1491">IF(ISERROR(SEARCH(CHAR(10),M443,1)),M443,LEFT(M443,SEARCH(CHAR(10),M443,1)))</f>
        <v/>
      </c>
      <c r="O443" s="7" t="str">
        <f t="shared" si="1309"/>
        <v/>
      </c>
      <c r="P443" s="7" t="str">
        <f t="shared" ref="P443" si="1492">IF(ISERROR(SEARCH(CHAR(10),O443,1)),O443,LEFT(O443,SEARCH(CHAR(10),O443,1)))</f>
        <v/>
      </c>
      <c r="Q443" s="7" t="str">
        <f t="shared" si="1311"/>
        <v/>
      </c>
      <c r="R443" s="7" t="str">
        <f t="shared" si="1312"/>
        <v/>
      </c>
      <c r="S443" s="7" t="str">
        <f t="shared" si="1313"/>
        <v/>
      </c>
      <c r="T443" s="7" t="str">
        <f t="shared" si="1314"/>
        <v/>
      </c>
      <c r="U443" s="7" t="str">
        <f t="shared" si="1315"/>
        <v/>
      </c>
      <c r="V443" s="7" t="str">
        <f t="shared" si="1316"/>
        <v/>
      </c>
      <c r="W443" s="7" t="str">
        <f t="shared" si="1317"/>
        <v/>
      </c>
      <c r="X443" s="7" t="str">
        <f t="shared" si="1318"/>
        <v/>
      </c>
      <c r="Y443" s="7" t="str">
        <f t="shared" si="1319"/>
        <v/>
      </c>
      <c r="Z443" s="7" t="str">
        <f t="shared" si="1320"/>
        <v/>
      </c>
      <c r="AA443" s="7" t="str">
        <f t="shared" si="1321"/>
        <v/>
      </c>
      <c r="AB443" s="7" t="str">
        <f t="shared" si="1322"/>
        <v/>
      </c>
      <c r="AC443" s="7" t="str">
        <f t="shared" si="1323"/>
        <v/>
      </c>
      <c r="AD443" s="7"/>
      <c r="AE443" s="7"/>
      <c r="AF443" t="str">
        <f t="shared" si="1324"/>
        <v>Femelle</v>
      </c>
      <c r="AG443" t="str">
        <f t="shared" si="1325"/>
        <v>Yellowside</v>
      </c>
      <c r="AH443" t="str">
        <f t="shared" si="1326"/>
        <v>Cinnamon</v>
      </c>
    </row>
    <row r="444" spans="1:34" ht="30" x14ac:dyDescent="0.25">
      <c r="A444" s="12" t="str">
        <f t="shared" si="1339"/>
        <v>Femelle</v>
      </c>
      <c r="B444" s="9" t="str">
        <f t="shared" ref="B444:C444" si="1493">B120</f>
        <v xml:space="preserve">Yellowside / Cinamon </v>
      </c>
      <c r="C444" s="8" t="str">
        <f t="shared" si="1493"/>
        <v>Cinnamon</v>
      </c>
      <c r="D444" s="5" t="str">
        <f t="shared" si="1301"/>
        <v>FemelleYellowside / Cinamon Cinnamon</v>
      </c>
      <c r="E444" s="11" t="str">
        <f>Tables!L43</f>
        <v>Yellowside
Pineapple</v>
      </c>
      <c r="F444" s="7" t="str">
        <f t="shared" si="1302"/>
        <v xml:space="preserve">Yellowside
</v>
      </c>
      <c r="G444" s="7" t="str">
        <f t="shared" si="1303"/>
        <v>Pineapple</v>
      </c>
      <c r="H444" s="7" t="str">
        <f t="shared" si="1304"/>
        <v>Pineapple</v>
      </c>
      <c r="I444" s="7" t="str">
        <f t="shared" si="1305"/>
        <v/>
      </c>
      <c r="J444" s="7" t="str">
        <f t="shared" si="1296"/>
        <v/>
      </c>
      <c r="K444" s="7" t="str">
        <f t="shared" si="1306"/>
        <v/>
      </c>
      <c r="L444" s="7" t="str">
        <f t="shared" si="1297"/>
        <v/>
      </c>
      <c r="M444" s="7" t="str">
        <f t="shared" si="1307"/>
        <v/>
      </c>
      <c r="N444" s="7" t="str">
        <f t="shared" ref="N444" si="1494">IF(ISERROR(SEARCH(CHAR(10),M444,1)),M444,LEFT(M444,SEARCH(CHAR(10),M444,1)))</f>
        <v/>
      </c>
      <c r="O444" s="7" t="str">
        <f t="shared" si="1309"/>
        <v/>
      </c>
      <c r="P444" s="7" t="str">
        <f t="shared" ref="P444" si="1495">IF(ISERROR(SEARCH(CHAR(10),O444,1)),O444,LEFT(O444,SEARCH(CHAR(10),O444,1)))</f>
        <v/>
      </c>
      <c r="Q444" s="7" t="str">
        <f t="shared" si="1311"/>
        <v/>
      </c>
      <c r="R444" s="7" t="str">
        <f t="shared" si="1312"/>
        <v/>
      </c>
      <c r="S444" s="7" t="str">
        <f t="shared" si="1313"/>
        <v/>
      </c>
      <c r="T444" s="7" t="str">
        <f t="shared" si="1314"/>
        <v/>
      </c>
      <c r="U444" s="7" t="str">
        <f t="shared" si="1315"/>
        <v/>
      </c>
      <c r="V444" s="7" t="str">
        <f t="shared" si="1316"/>
        <v/>
      </c>
      <c r="W444" s="7" t="str">
        <f t="shared" si="1317"/>
        <v/>
      </c>
      <c r="X444" s="7" t="str">
        <f t="shared" si="1318"/>
        <v/>
      </c>
      <c r="Y444" s="7" t="str">
        <f t="shared" si="1319"/>
        <v/>
      </c>
      <c r="Z444" s="7" t="str">
        <f t="shared" si="1320"/>
        <v/>
      </c>
      <c r="AA444" s="7" t="str">
        <f t="shared" si="1321"/>
        <v/>
      </c>
      <c r="AB444" s="7" t="str">
        <f t="shared" si="1322"/>
        <v/>
      </c>
      <c r="AC444" s="7" t="str">
        <f t="shared" si="1323"/>
        <v/>
      </c>
      <c r="AD444" s="7"/>
      <c r="AE444" s="7"/>
      <c r="AF444" t="str">
        <f t="shared" si="1324"/>
        <v>Femelle</v>
      </c>
      <c r="AG444" t="str">
        <f t="shared" si="1325"/>
        <v xml:space="preserve">Yellowside / Cinamon </v>
      </c>
      <c r="AH444" t="str">
        <f t="shared" si="1326"/>
        <v>Cinnamon</v>
      </c>
    </row>
    <row r="445" spans="1:34" ht="30" x14ac:dyDescent="0.25">
      <c r="A445" s="12" t="str">
        <f t="shared" si="1339"/>
        <v>Femelle</v>
      </c>
      <c r="B445" s="9" t="str">
        <f t="shared" ref="B445:C445" si="1496">B121</f>
        <v>Yellowside / Turquoise</v>
      </c>
      <c r="C445" s="8" t="str">
        <f t="shared" si="1496"/>
        <v>Cinnamon</v>
      </c>
      <c r="D445" s="5" t="str">
        <f t="shared" si="1301"/>
        <v>FemelleYellowside / TurquoiseCinnamon</v>
      </c>
      <c r="E445" s="11" t="str">
        <f>Tables!L44</f>
        <v>Yellowside
Yellowside / Turquoise</v>
      </c>
      <c r="F445" s="7" t="str">
        <f t="shared" si="1302"/>
        <v xml:space="preserve">Yellowside
</v>
      </c>
      <c r="G445" s="7" t="str">
        <f t="shared" si="1303"/>
        <v>Yellowside / Turquoise</v>
      </c>
      <c r="H445" s="7" t="str">
        <f t="shared" si="1304"/>
        <v>Yellowside / Turquoise</v>
      </c>
      <c r="I445" s="7" t="str">
        <f t="shared" si="1305"/>
        <v/>
      </c>
      <c r="J445" s="7" t="str">
        <f t="shared" si="1296"/>
        <v/>
      </c>
      <c r="K445" s="7" t="str">
        <f t="shared" si="1306"/>
        <v/>
      </c>
      <c r="L445" s="7" t="str">
        <f t="shared" si="1297"/>
        <v/>
      </c>
      <c r="M445" s="7" t="str">
        <f t="shared" si="1307"/>
        <v/>
      </c>
      <c r="N445" s="7" t="str">
        <f t="shared" ref="N445" si="1497">IF(ISERROR(SEARCH(CHAR(10),M445,1)),M445,LEFT(M445,SEARCH(CHAR(10),M445,1)))</f>
        <v/>
      </c>
      <c r="O445" s="7" t="str">
        <f t="shared" si="1309"/>
        <v/>
      </c>
      <c r="P445" s="7" t="str">
        <f t="shared" ref="P445" si="1498">IF(ISERROR(SEARCH(CHAR(10),O445,1)),O445,LEFT(O445,SEARCH(CHAR(10),O445,1)))</f>
        <v/>
      </c>
      <c r="Q445" s="7" t="str">
        <f t="shared" si="1311"/>
        <v/>
      </c>
      <c r="R445" s="7" t="str">
        <f t="shared" si="1312"/>
        <v/>
      </c>
      <c r="S445" s="7" t="str">
        <f t="shared" si="1313"/>
        <v/>
      </c>
      <c r="T445" s="7" t="str">
        <f t="shared" si="1314"/>
        <v/>
      </c>
      <c r="U445" s="7" t="str">
        <f t="shared" si="1315"/>
        <v/>
      </c>
      <c r="V445" s="7" t="str">
        <f t="shared" si="1316"/>
        <v/>
      </c>
      <c r="W445" s="7" t="str">
        <f t="shared" si="1317"/>
        <v/>
      </c>
      <c r="X445" s="7" t="str">
        <f t="shared" si="1318"/>
        <v/>
      </c>
      <c r="Y445" s="7" t="str">
        <f t="shared" si="1319"/>
        <v/>
      </c>
      <c r="Z445" s="7" t="str">
        <f t="shared" si="1320"/>
        <v/>
      </c>
      <c r="AA445" s="7" t="str">
        <f t="shared" si="1321"/>
        <v/>
      </c>
      <c r="AB445" s="7" t="str">
        <f t="shared" si="1322"/>
        <v/>
      </c>
      <c r="AC445" s="7" t="str">
        <f t="shared" si="1323"/>
        <v/>
      </c>
      <c r="AD445" s="7"/>
      <c r="AE445" s="7"/>
      <c r="AF445" t="str">
        <f t="shared" si="1324"/>
        <v>Femelle</v>
      </c>
      <c r="AG445" t="str">
        <f t="shared" si="1325"/>
        <v>Yellowside / Turquoise</v>
      </c>
      <c r="AH445" t="str">
        <f t="shared" si="1326"/>
        <v>Cinnamon</v>
      </c>
    </row>
    <row r="446" spans="1:34" ht="60" x14ac:dyDescent="0.25">
      <c r="A446" s="12" t="str">
        <f t="shared" si="1339"/>
        <v>Femelle</v>
      </c>
      <c r="B446" s="9" t="str">
        <f t="shared" ref="B446:C446" si="1499">B122</f>
        <v>Yellowside // Turquoise cinnamon</v>
      </c>
      <c r="C446" s="8" t="str">
        <f t="shared" si="1499"/>
        <v>Cinnamon</v>
      </c>
      <c r="D446" s="5" t="str">
        <f t="shared" si="1301"/>
        <v>FemelleYellowside // Turquoise cinnamonCinnamon</v>
      </c>
      <c r="E446" s="11" t="str">
        <f>Tables!L45</f>
        <v>Yellowside
Yellowside / Turquoise
Pineapple
Pineapple / Turquoise</v>
      </c>
      <c r="F446" s="7" t="str">
        <f t="shared" si="1302"/>
        <v xml:space="preserve">Yellowside
</v>
      </c>
      <c r="G446" s="7" t="str">
        <f t="shared" si="1303"/>
        <v>Yellowside / Turquoise
Pineapple
Pineapple / Turquoise</v>
      </c>
      <c r="H446" s="7" t="str">
        <f t="shared" si="1304"/>
        <v xml:space="preserve">Yellowside / Turquoise
</v>
      </c>
      <c r="I446" s="7" t="str">
        <f t="shared" si="1305"/>
        <v>Pineapple
Pineapple / Turquoise</v>
      </c>
      <c r="J446" s="7" t="str">
        <f t="shared" si="1296"/>
        <v xml:space="preserve">Pineapple
</v>
      </c>
      <c r="K446" s="7" t="str">
        <f t="shared" si="1306"/>
        <v>Pineapple / Turquoise</v>
      </c>
      <c r="L446" s="7" t="str">
        <f t="shared" si="1297"/>
        <v>Pineapple / Turquoise</v>
      </c>
      <c r="M446" s="7" t="str">
        <f t="shared" si="1307"/>
        <v/>
      </c>
      <c r="N446" s="7" t="str">
        <f t="shared" ref="N446" si="1500">IF(ISERROR(SEARCH(CHAR(10),M446,1)),M446,LEFT(M446,SEARCH(CHAR(10),M446,1)))</f>
        <v/>
      </c>
      <c r="O446" s="7" t="str">
        <f t="shared" si="1309"/>
        <v/>
      </c>
      <c r="P446" s="7" t="str">
        <f t="shared" ref="P446" si="1501">IF(ISERROR(SEARCH(CHAR(10),O446,1)),O446,LEFT(O446,SEARCH(CHAR(10),O446,1)))</f>
        <v/>
      </c>
      <c r="Q446" s="7" t="str">
        <f t="shared" si="1311"/>
        <v/>
      </c>
      <c r="R446" s="7" t="str">
        <f t="shared" si="1312"/>
        <v/>
      </c>
      <c r="S446" s="7" t="str">
        <f t="shared" si="1313"/>
        <v/>
      </c>
      <c r="T446" s="7" t="str">
        <f t="shared" si="1314"/>
        <v/>
      </c>
      <c r="U446" s="7" t="str">
        <f t="shared" si="1315"/>
        <v/>
      </c>
      <c r="V446" s="7" t="str">
        <f t="shared" si="1316"/>
        <v/>
      </c>
      <c r="W446" s="7" t="str">
        <f t="shared" si="1317"/>
        <v/>
      </c>
      <c r="X446" s="7" t="str">
        <f t="shared" si="1318"/>
        <v/>
      </c>
      <c r="Y446" s="7" t="str">
        <f t="shared" si="1319"/>
        <v/>
      </c>
      <c r="Z446" s="7" t="str">
        <f t="shared" si="1320"/>
        <v/>
      </c>
      <c r="AA446" s="7" t="str">
        <f t="shared" si="1321"/>
        <v/>
      </c>
      <c r="AB446" s="7" t="str">
        <f t="shared" si="1322"/>
        <v/>
      </c>
      <c r="AC446" s="7" t="str">
        <f t="shared" si="1323"/>
        <v/>
      </c>
      <c r="AD446" s="7"/>
      <c r="AE446" s="7"/>
      <c r="AF446" t="str">
        <f t="shared" si="1324"/>
        <v>Femelle</v>
      </c>
      <c r="AG446" t="str">
        <f t="shared" si="1325"/>
        <v>Yellowside // Turquoise cinnamon</v>
      </c>
      <c r="AH446" t="str">
        <f t="shared" si="1326"/>
        <v>Cinnamon</v>
      </c>
    </row>
    <row r="447" spans="1:34" ht="15.75" x14ac:dyDescent="0.25">
      <c r="A447" s="12" t="str">
        <f t="shared" si="1339"/>
        <v>Femelle</v>
      </c>
      <c r="B447" s="9" t="str">
        <f t="shared" ref="B447:C447" si="1502">B123</f>
        <v>Cinnamon</v>
      </c>
      <c r="C447" s="8" t="str">
        <f t="shared" si="1502"/>
        <v>Cinnamon</v>
      </c>
      <c r="D447" s="5" t="str">
        <f t="shared" si="1301"/>
        <v>FemelleCinnamonCinnamon</v>
      </c>
      <c r="E447" s="11" t="str">
        <f>Tables!L46</f>
        <v>Cinnamon</v>
      </c>
      <c r="F447" s="7" t="str">
        <f t="shared" si="1302"/>
        <v>Cinnamon</v>
      </c>
      <c r="G447" s="7" t="str">
        <f t="shared" si="1303"/>
        <v/>
      </c>
      <c r="H447" s="7" t="str">
        <f t="shared" si="1304"/>
        <v/>
      </c>
      <c r="I447" s="7" t="str">
        <f t="shared" si="1305"/>
        <v/>
      </c>
      <c r="J447" s="7" t="str">
        <f t="shared" si="1296"/>
        <v/>
      </c>
      <c r="K447" s="7" t="str">
        <f t="shared" si="1306"/>
        <v/>
      </c>
      <c r="L447" s="7" t="str">
        <f t="shared" si="1297"/>
        <v/>
      </c>
      <c r="M447" s="7" t="str">
        <f t="shared" si="1307"/>
        <v/>
      </c>
      <c r="N447" s="7" t="str">
        <f t="shared" ref="N447" si="1503">IF(ISERROR(SEARCH(CHAR(10),M447,1)),M447,LEFT(M447,SEARCH(CHAR(10),M447,1)))</f>
        <v/>
      </c>
      <c r="O447" s="7" t="str">
        <f t="shared" si="1309"/>
        <v/>
      </c>
      <c r="P447" s="7" t="str">
        <f t="shared" ref="P447" si="1504">IF(ISERROR(SEARCH(CHAR(10),O447,1)),O447,LEFT(O447,SEARCH(CHAR(10),O447,1)))</f>
        <v/>
      </c>
      <c r="Q447" s="7" t="str">
        <f t="shared" si="1311"/>
        <v/>
      </c>
      <c r="R447" s="7" t="str">
        <f t="shared" si="1312"/>
        <v/>
      </c>
      <c r="S447" s="7" t="str">
        <f t="shared" si="1313"/>
        <v/>
      </c>
      <c r="T447" s="7" t="str">
        <f t="shared" si="1314"/>
        <v/>
      </c>
      <c r="U447" s="7" t="str">
        <f t="shared" si="1315"/>
        <v/>
      </c>
      <c r="V447" s="7" t="str">
        <f t="shared" si="1316"/>
        <v/>
      </c>
      <c r="W447" s="7" t="str">
        <f t="shared" si="1317"/>
        <v/>
      </c>
      <c r="X447" s="7" t="str">
        <f t="shared" si="1318"/>
        <v/>
      </c>
      <c r="Y447" s="7" t="str">
        <f t="shared" si="1319"/>
        <v/>
      </c>
      <c r="Z447" s="7" t="str">
        <f t="shared" si="1320"/>
        <v/>
      </c>
      <c r="AA447" s="7" t="str">
        <f t="shared" si="1321"/>
        <v/>
      </c>
      <c r="AB447" s="7" t="str">
        <f t="shared" si="1322"/>
        <v/>
      </c>
      <c r="AC447" s="7" t="str">
        <f t="shared" si="1323"/>
        <v/>
      </c>
      <c r="AD447" s="7"/>
      <c r="AE447" s="7"/>
      <c r="AF447" t="str">
        <f t="shared" si="1324"/>
        <v>Femelle</v>
      </c>
      <c r="AG447" t="str">
        <f t="shared" si="1325"/>
        <v>Cinnamon</v>
      </c>
      <c r="AH447" t="str">
        <f t="shared" si="1326"/>
        <v>Cinnamon</v>
      </c>
    </row>
    <row r="448" spans="1:34" ht="30" x14ac:dyDescent="0.25">
      <c r="A448" s="12" t="str">
        <f t="shared" si="1339"/>
        <v>Femelle</v>
      </c>
      <c r="B448" s="9" t="str">
        <f t="shared" ref="B448:C448" si="1505">B124</f>
        <v>cinnamon / yellowside</v>
      </c>
      <c r="C448" s="8" t="str">
        <f t="shared" si="1505"/>
        <v>Cinnamon</v>
      </c>
      <c r="D448" s="5" t="str">
        <f t="shared" si="1301"/>
        <v>Femellecinnamon / yellowsideCinnamon</v>
      </c>
      <c r="E448" s="11" t="str">
        <f>Tables!L47</f>
        <v>Cinnamon
Pineapple</v>
      </c>
      <c r="F448" s="7" t="str">
        <f t="shared" si="1302"/>
        <v xml:space="preserve">Cinnamon
</v>
      </c>
      <c r="G448" s="7" t="str">
        <f t="shared" si="1303"/>
        <v>Pineapple</v>
      </c>
      <c r="H448" s="7" t="str">
        <f t="shared" si="1304"/>
        <v>Pineapple</v>
      </c>
      <c r="I448" s="7" t="str">
        <f t="shared" si="1305"/>
        <v/>
      </c>
      <c r="J448" s="7" t="str">
        <f t="shared" si="1296"/>
        <v/>
      </c>
      <c r="K448" s="7" t="str">
        <f t="shared" si="1306"/>
        <v/>
      </c>
      <c r="L448" s="7" t="str">
        <f t="shared" si="1297"/>
        <v/>
      </c>
      <c r="M448" s="7" t="str">
        <f t="shared" si="1307"/>
        <v/>
      </c>
      <c r="N448" s="7" t="str">
        <f t="shared" ref="N448" si="1506">IF(ISERROR(SEARCH(CHAR(10),M448,1)),M448,LEFT(M448,SEARCH(CHAR(10),M448,1)))</f>
        <v/>
      </c>
      <c r="O448" s="7" t="str">
        <f t="shared" si="1309"/>
        <v/>
      </c>
      <c r="P448" s="7" t="str">
        <f t="shared" ref="P448" si="1507">IF(ISERROR(SEARCH(CHAR(10),O448,1)),O448,LEFT(O448,SEARCH(CHAR(10),O448,1)))</f>
        <v/>
      </c>
      <c r="Q448" s="7" t="str">
        <f t="shared" si="1311"/>
        <v/>
      </c>
      <c r="R448" s="7" t="str">
        <f t="shared" si="1312"/>
        <v/>
      </c>
      <c r="S448" s="7" t="str">
        <f t="shared" si="1313"/>
        <v/>
      </c>
      <c r="T448" s="7" t="str">
        <f t="shared" si="1314"/>
        <v/>
      </c>
      <c r="U448" s="7" t="str">
        <f t="shared" si="1315"/>
        <v/>
      </c>
      <c r="V448" s="7" t="str">
        <f t="shared" si="1316"/>
        <v/>
      </c>
      <c r="W448" s="7" t="str">
        <f t="shared" si="1317"/>
        <v/>
      </c>
      <c r="X448" s="7" t="str">
        <f t="shared" si="1318"/>
        <v/>
      </c>
      <c r="Y448" s="7" t="str">
        <f t="shared" si="1319"/>
        <v/>
      </c>
      <c r="Z448" s="7" t="str">
        <f t="shared" si="1320"/>
        <v/>
      </c>
      <c r="AA448" s="7" t="str">
        <f t="shared" si="1321"/>
        <v/>
      </c>
      <c r="AB448" s="7" t="str">
        <f t="shared" si="1322"/>
        <v/>
      </c>
      <c r="AC448" s="7" t="str">
        <f t="shared" si="1323"/>
        <v/>
      </c>
      <c r="AD448" s="7"/>
      <c r="AE448" s="7"/>
      <c r="AF448" t="str">
        <f t="shared" si="1324"/>
        <v>Femelle</v>
      </c>
      <c r="AG448" t="str">
        <f t="shared" si="1325"/>
        <v>cinnamon / yellowside</v>
      </c>
      <c r="AH448" t="str">
        <f t="shared" si="1326"/>
        <v>Cinnamon</v>
      </c>
    </row>
    <row r="449" spans="1:34" ht="30" x14ac:dyDescent="0.25">
      <c r="A449" s="12" t="str">
        <f t="shared" si="1339"/>
        <v>Femelle</v>
      </c>
      <c r="B449" s="9" t="str">
        <f t="shared" ref="B449:C449" si="1508">B125</f>
        <v>cinnamon / turquoise</v>
      </c>
      <c r="C449" s="8" t="str">
        <f t="shared" si="1508"/>
        <v>Cinnamon</v>
      </c>
      <c r="D449" s="5" t="str">
        <f t="shared" si="1301"/>
        <v>Femellecinnamon / turquoiseCinnamon</v>
      </c>
      <c r="E449" s="11" t="str">
        <f>Tables!L48</f>
        <v>Cinnamon
Cinnamon / Turquoise</v>
      </c>
      <c r="F449" s="7" t="str">
        <f t="shared" si="1302"/>
        <v xml:space="preserve">Cinnamon
</v>
      </c>
      <c r="G449" s="7" t="str">
        <f t="shared" si="1303"/>
        <v>Cinnamon / Turquoise</v>
      </c>
      <c r="H449" s="7" t="str">
        <f t="shared" si="1304"/>
        <v>Cinnamon / Turquoise</v>
      </c>
      <c r="I449" s="7" t="str">
        <f t="shared" si="1305"/>
        <v/>
      </c>
      <c r="J449" s="7" t="str">
        <f t="shared" si="1296"/>
        <v/>
      </c>
      <c r="K449" s="7" t="str">
        <f t="shared" si="1306"/>
        <v/>
      </c>
      <c r="L449" s="7" t="str">
        <f t="shared" si="1297"/>
        <v/>
      </c>
      <c r="M449" s="7" t="str">
        <f t="shared" si="1307"/>
        <v/>
      </c>
      <c r="N449" s="7" t="str">
        <f t="shared" ref="N449" si="1509">IF(ISERROR(SEARCH(CHAR(10),M449,1)),M449,LEFT(M449,SEARCH(CHAR(10),M449,1)))</f>
        <v/>
      </c>
      <c r="O449" s="7" t="str">
        <f t="shared" si="1309"/>
        <v/>
      </c>
      <c r="P449" s="7" t="str">
        <f t="shared" ref="P449" si="1510">IF(ISERROR(SEARCH(CHAR(10),O449,1)),O449,LEFT(O449,SEARCH(CHAR(10),O449,1)))</f>
        <v/>
      </c>
      <c r="Q449" s="7" t="str">
        <f t="shared" si="1311"/>
        <v/>
      </c>
      <c r="R449" s="7" t="str">
        <f t="shared" si="1312"/>
        <v/>
      </c>
      <c r="S449" s="7" t="str">
        <f t="shared" si="1313"/>
        <v/>
      </c>
      <c r="T449" s="7" t="str">
        <f t="shared" si="1314"/>
        <v/>
      </c>
      <c r="U449" s="7" t="str">
        <f t="shared" si="1315"/>
        <v/>
      </c>
      <c r="V449" s="7" t="str">
        <f t="shared" si="1316"/>
        <v/>
      </c>
      <c r="W449" s="7" t="str">
        <f t="shared" si="1317"/>
        <v/>
      </c>
      <c r="X449" s="7" t="str">
        <f t="shared" si="1318"/>
        <v/>
      </c>
      <c r="Y449" s="7" t="str">
        <f t="shared" si="1319"/>
        <v/>
      </c>
      <c r="Z449" s="7" t="str">
        <f t="shared" si="1320"/>
        <v/>
      </c>
      <c r="AA449" s="7" t="str">
        <f t="shared" si="1321"/>
        <v/>
      </c>
      <c r="AB449" s="7" t="str">
        <f t="shared" si="1322"/>
        <v/>
      </c>
      <c r="AC449" s="7" t="str">
        <f t="shared" si="1323"/>
        <v/>
      </c>
      <c r="AD449" s="7"/>
      <c r="AE449" s="7"/>
      <c r="AF449" t="str">
        <f t="shared" si="1324"/>
        <v>Femelle</v>
      </c>
      <c r="AG449" t="str">
        <f t="shared" si="1325"/>
        <v>cinnamon / turquoise</v>
      </c>
      <c r="AH449" t="str">
        <f t="shared" si="1326"/>
        <v>Cinnamon</v>
      </c>
    </row>
    <row r="450" spans="1:34" ht="60" x14ac:dyDescent="0.25">
      <c r="A450" s="12" t="str">
        <f t="shared" si="1339"/>
        <v>Femelle</v>
      </c>
      <c r="B450" s="9" t="str">
        <f t="shared" ref="B450:C450" si="1511">B126</f>
        <v>cinnamon // turquoise yellowside</v>
      </c>
      <c r="C450" s="8" t="str">
        <f t="shared" si="1511"/>
        <v>Cinnamon</v>
      </c>
      <c r="D450" s="5" t="str">
        <f t="shared" si="1301"/>
        <v>Femellecinnamon // turquoise yellowsideCinnamon</v>
      </c>
      <c r="E450" s="11" t="str">
        <f>Tables!L49</f>
        <v>Cinnamon
Cinnamon / Turquoise
Pineapple
Pineapple / Turquoise</v>
      </c>
      <c r="F450" s="7" t="str">
        <f t="shared" si="1302"/>
        <v xml:space="preserve">Cinnamon
</v>
      </c>
      <c r="G450" s="7" t="str">
        <f t="shared" si="1303"/>
        <v>Cinnamon / Turquoise
Pineapple
Pineapple / Turquoise</v>
      </c>
      <c r="H450" s="7" t="str">
        <f t="shared" si="1304"/>
        <v xml:space="preserve">Cinnamon / Turquoise
</v>
      </c>
      <c r="I450" s="7" t="str">
        <f t="shared" si="1305"/>
        <v>Pineapple
Pineapple / Turquoise</v>
      </c>
      <c r="J450" s="7" t="str">
        <f t="shared" si="1296"/>
        <v xml:space="preserve">Pineapple
</v>
      </c>
      <c r="K450" s="7" t="str">
        <f t="shared" si="1306"/>
        <v>Pineapple / Turquoise</v>
      </c>
      <c r="L450" s="7" t="str">
        <f t="shared" si="1297"/>
        <v>Pineapple / Turquoise</v>
      </c>
      <c r="M450" s="7" t="str">
        <f t="shared" si="1307"/>
        <v/>
      </c>
      <c r="N450" s="7" t="str">
        <f t="shared" ref="N450" si="1512">IF(ISERROR(SEARCH(CHAR(10),M450,1)),M450,LEFT(M450,SEARCH(CHAR(10),M450,1)))</f>
        <v/>
      </c>
      <c r="O450" s="7" t="str">
        <f t="shared" si="1309"/>
        <v/>
      </c>
      <c r="P450" s="7" t="str">
        <f t="shared" ref="P450" si="1513">IF(ISERROR(SEARCH(CHAR(10),O450,1)),O450,LEFT(O450,SEARCH(CHAR(10),O450,1)))</f>
        <v/>
      </c>
      <c r="Q450" s="7" t="str">
        <f t="shared" si="1311"/>
        <v/>
      </c>
      <c r="R450" s="7" t="str">
        <f t="shared" si="1312"/>
        <v/>
      </c>
      <c r="S450" s="7" t="str">
        <f t="shared" si="1313"/>
        <v/>
      </c>
      <c r="T450" s="7" t="str">
        <f t="shared" si="1314"/>
        <v/>
      </c>
      <c r="U450" s="7" t="str">
        <f t="shared" si="1315"/>
        <v/>
      </c>
      <c r="V450" s="7" t="str">
        <f t="shared" si="1316"/>
        <v/>
      </c>
      <c r="W450" s="7" t="str">
        <f t="shared" si="1317"/>
        <v/>
      </c>
      <c r="X450" s="7" t="str">
        <f t="shared" si="1318"/>
        <v/>
      </c>
      <c r="Y450" s="7" t="str">
        <f t="shared" si="1319"/>
        <v/>
      </c>
      <c r="Z450" s="7" t="str">
        <f t="shared" si="1320"/>
        <v/>
      </c>
      <c r="AA450" s="7" t="str">
        <f t="shared" si="1321"/>
        <v/>
      </c>
      <c r="AB450" s="7" t="str">
        <f t="shared" si="1322"/>
        <v/>
      </c>
      <c r="AC450" s="7" t="str">
        <f t="shared" si="1323"/>
        <v/>
      </c>
      <c r="AD450" s="7"/>
      <c r="AE450" s="7"/>
      <c r="AF450" t="str">
        <f t="shared" si="1324"/>
        <v>Femelle</v>
      </c>
      <c r="AG450" t="str">
        <f t="shared" si="1325"/>
        <v>cinnamon // turquoise yellowside</v>
      </c>
      <c r="AH450" t="str">
        <f t="shared" si="1326"/>
        <v>Cinnamon</v>
      </c>
    </row>
    <row r="451" spans="1:34" ht="15.75" x14ac:dyDescent="0.25">
      <c r="A451" s="12" t="str">
        <f t="shared" si="1339"/>
        <v>Femelle</v>
      </c>
      <c r="B451" s="9" t="str">
        <f t="shared" ref="B451:C451" si="1514">B127</f>
        <v xml:space="preserve">Pineapple </v>
      </c>
      <c r="C451" s="8" t="str">
        <f t="shared" si="1514"/>
        <v>Cinnamon</v>
      </c>
      <c r="D451" s="5" t="str">
        <f t="shared" si="1301"/>
        <v>FemellePineapple Cinnamon</v>
      </c>
      <c r="E451" s="11" t="str">
        <f>Tables!L50</f>
        <v>Pineapple</v>
      </c>
      <c r="F451" s="7" t="str">
        <f t="shared" si="1302"/>
        <v>Pineapple</v>
      </c>
      <c r="G451" s="7" t="str">
        <f t="shared" si="1303"/>
        <v/>
      </c>
      <c r="H451" s="7" t="str">
        <f t="shared" si="1304"/>
        <v/>
      </c>
      <c r="I451" s="7" t="str">
        <f t="shared" si="1305"/>
        <v/>
      </c>
      <c r="J451" s="7" t="str">
        <f t="shared" ref="J451:J514" si="1515">IF(ISERROR(SEARCH(CHAR(10),I451,1)),I451,LEFT(I451,SEARCH(CHAR(10),I451,1)))</f>
        <v/>
      </c>
      <c r="K451" s="7" t="str">
        <f t="shared" si="1306"/>
        <v/>
      </c>
      <c r="L451" s="7" t="str">
        <f t="shared" ref="L451:L514" si="1516">IF(ISERROR(SEARCH(CHAR(10),K451,1)),K451,LEFT(K451,SEARCH(CHAR(10),K451,1)))</f>
        <v/>
      </c>
      <c r="M451" s="7" t="str">
        <f t="shared" si="1307"/>
        <v/>
      </c>
      <c r="N451" s="7" t="str">
        <f t="shared" ref="N451" si="1517">IF(ISERROR(SEARCH(CHAR(10),M451,1)),M451,LEFT(M451,SEARCH(CHAR(10),M451,1)))</f>
        <v/>
      </c>
      <c r="O451" s="7" t="str">
        <f t="shared" si="1309"/>
        <v/>
      </c>
      <c r="P451" s="7" t="str">
        <f t="shared" ref="P451" si="1518">IF(ISERROR(SEARCH(CHAR(10),O451,1)),O451,LEFT(O451,SEARCH(CHAR(10),O451,1)))</f>
        <v/>
      </c>
      <c r="Q451" s="7" t="str">
        <f t="shared" si="1311"/>
        <v/>
      </c>
      <c r="R451" s="7" t="str">
        <f t="shared" si="1312"/>
        <v/>
      </c>
      <c r="S451" s="7" t="str">
        <f t="shared" si="1313"/>
        <v/>
      </c>
      <c r="T451" s="7" t="str">
        <f t="shared" si="1314"/>
        <v/>
      </c>
      <c r="U451" s="7" t="str">
        <f t="shared" si="1315"/>
        <v/>
      </c>
      <c r="V451" s="7" t="str">
        <f t="shared" si="1316"/>
        <v/>
      </c>
      <c r="W451" s="7" t="str">
        <f t="shared" si="1317"/>
        <v/>
      </c>
      <c r="X451" s="7" t="str">
        <f t="shared" si="1318"/>
        <v/>
      </c>
      <c r="Y451" s="7" t="str">
        <f t="shared" si="1319"/>
        <v/>
      </c>
      <c r="Z451" s="7" t="str">
        <f t="shared" si="1320"/>
        <v/>
      </c>
      <c r="AA451" s="7" t="str">
        <f t="shared" si="1321"/>
        <v/>
      </c>
      <c r="AB451" s="7" t="str">
        <f t="shared" si="1322"/>
        <v/>
      </c>
      <c r="AC451" s="7" t="str">
        <f t="shared" si="1323"/>
        <v/>
      </c>
      <c r="AD451" s="7"/>
      <c r="AE451" s="7"/>
      <c r="AF451" t="str">
        <f t="shared" si="1324"/>
        <v>Femelle</v>
      </c>
      <c r="AG451" t="str">
        <f t="shared" si="1325"/>
        <v xml:space="preserve">Pineapple </v>
      </c>
      <c r="AH451" t="str">
        <f t="shared" si="1326"/>
        <v>Cinnamon</v>
      </c>
    </row>
    <row r="452" spans="1:34" ht="30" x14ac:dyDescent="0.25">
      <c r="A452" s="12" t="str">
        <f t="shared" si="1339"/>
        <v>Femelle</v>
      </c>
      <c r="B452" s="9" t="str">
        <f t="shared" ref="B452:C452" si="1519">B128</f>
        <v>Pineapple / Turquoise</v>
      </c>
      <c r="C452" s="8" t="str">
        <f t="shared" si="1519"/>
        <v>Cinnamon</v>
      </c>
      <c r="D452" s="5" t="str">
        <f t="shared" ref="D452:D515" si="1520">A452&amp;B452&amp;C452</f>
        <v>FemellePineapple / TurquoiseCinnamon</v>
      </c>
      <c r="E452" s="11" t="str">
        <f>Tables!L51</f>
        <v>Pineapple
Pineapple / Turquoise</v>
      </c>
      <c r="F452" s="7" t="str">
        <f t="shared" ref="F452:F515" si="1521">IF(ISERROR(SEARCH(CHAR(10),E452,1)),E452,LEFT(E452,SEARCH(CHAR(10),E452,1)))</f>
        <v xml:space="preserve">Pineapple
</v>
      </c>
      <c r="G452" s="7" t="str">
        <f t="shared" ref="G452:G515" si="1522">RIGHT(E452,LEN(E452)-LEN(F452))</f>
        <v>Pineapple / Turquoise</v>
      </c>
      <c r="H452" s="7" t="str">
        <f t="shared" ref="H452:H515" si="1523">IF(ISERROR(SEARCH(CHAR(10),G452,1)),G452,LEFT(G452,SEARCH(CHAR(10),G452,1)))</f>
        <v>Pineapple / Turquoise</v>
      </c>
      <c r="I452" s="7" t="str">
        <f t="shared" ref="I452:I515" si="1524">RIGHT(G452,LEN(E452)-LEN(F452)-LEN(H452))</f>
        <v/>
      </c>
      <c r="J452" s="7" t="str">
        <f t="shared" si="1515"/>
        <v/>
      </c>
      <c r="K452" s="7" t="str">
        <f t="shared" ref="K452:K515" si="1525">RIGHT(I452,LEN(E452)-LEN(F452)-LEN(H452)-LEN(J452))</f>
        <v/>
      </c>
      <c r="L452" s="7" t="str">
        <f t="shared" si="1516"/>
        <v/>
      </c>
      <c r="M452" s="7" t="str">
        <f t="shared" ref="M452:M515" si="1526">RIGHT(K452,LEN(G452)-LEN(H452)-LEN(J452)-LEN(L452))</f>
        <v/>
      </c>
      <c r="N452" s="7" t="str">
        <f t="shared" ref="N452" si="1527">IF(ISERROR(SEARCH(CHAR(10),M452,1)),M452,LEFT(M452,SEARCH(CHAR(10),M452,1)))</f>
        <v/>
      </c>
      <c r="O452" s="7" t="str">
        <f t="shared" ref="O452:O515" si="1528">RIGHT(M452,LEN(I452)-LEN(J452)-LEN(L452)-LEN(N452))</f>
        <v/>
      </c>
      <c r="P452" s="7" t="str">
        <f t="shared" ref="P452" si="1529">IF(ISERROR(SEARCH(CHAR(10),O452,1)),O452,LEFT(O452,SEARCH(CHAR(10),O452,1)))</f>
        <v/>
      </c>
      <c r="Q452" s="7" t="str">
        <f t="shared" ref="Q452:Q515" si="1530">RIGHT(O452,LEN(K452)-LEN(L452)-LEN(N452)-LEN(P452))</f>
        <v/>
      </c>
      <c r="R452" s="7" t="str">
        <f t="shared" ref="R452:R515" si="1531">IF(ISERROR(SEARCH(CHAR(10),Q452,1)),Q452,LEFT(Q452,SEARCH(CHAR(10),Q452,1)))</f>
        <v/>
      </c>
      <c r="S452" s="7" t="str">
        <f t="shared" ref="S452:S515" si="1532">RIGHT(Q452,LEN(M452)-LEN(N452)-LEN(P452)-LEN(R452))</f>
        <v/>
      </c>
      <c r="T452" s="7" t="str">
        <f t="shared" ref="T452:T515" si="1533">IF(ISERROR(SEARCH(CHAR(10),S452,1)),S452,LEFT(S452,SEARCH(CHAR(10),S452,1)))</f>
        <v/>
      </c>
      <c r="U452" s="7" t="str">
        <f t="shared" ref="U452:U515" si="1534">RIGHT(S452,LEN(O452)-LEN(P452)-LEN(R452)-LEN(T452))</f>
        <v/>
      </c>
      <c r="V452" s="7" t="str">
        <f t="shared" ref="V452:V515" si="1535">IF(ISERROR(SEARCH(CHAR(10),U452,1)),U452,LEFT(U452,SEARCH(CHAR(10),U452,1)))</f>
        <v/>
      </c>
      <c r="W452" s="7" t="str">
        <f t="shared" ref="W452:W515" si="1536">RIGHT(U452,LEN(Q452)-LEN(R452)-LEN(T452)-LEN(V452))</f>
        <v/>
      </c>
      <c r="X452" s="7" t="str">
        <f t="shared" ref="X452:X515" si="1537">IF(ISERROR(SEARCH(CHAR(10),W452,1)),W452,LEFT(W452,SEARCH(CHAR(10),W452,1)))</f>
        <v/>
      </c>
      <c r="Y452" s="7" t="str">
        <f t="shared" ref="Y452:Y515" si="1538">RIGHT(W452,LEN(S452)-LEN(T452)-LEN(V452)-LEN(X452))</f>
        <v/>
      </c>
      <c r="Z452" s="7" t="str">
        <f t="shared" ref="Z452:Z515" si="1539">IF(ISERROR(SEARCH(CHAR(10),Y452,1)),Y452,LEFT(Y452,SEARCH(CHAR(10),Y452,1)))</f>
        <v/>
      </c>
      <c r="AA452" s="7" t="str">
        <f t="shared" ref="AA452:AA515" si="1540">RIGHT(Y452,LEN(U452)-LEN(V452)-LEN(X452)-LEN(Z452))</f>
        <v/>
      </c>
      <c r="AB452" s="7" t="str">
        <f t="shared" ref="AB452:AB515" si="1541">IF(ISERROR(SEARCH(CHAR(10),AA452,1)),AA452,LEFT(AA452,SEARCH(CHAR(10),AA452,1)))</f>
        <v/>
      </c>
      <c r="AC452" s="7" t="str">
        <f t="shared" ref="AC452:AC515" si="1542">RIGHT(AA452,LEN(W452)-LEN(X452)-LEN(Z452)-LEN(AB452))</f>
        <v/>
      </c>
      <c r="AD452" s="7"/>
      <c r="AE452" s="7"/>
      <c r="AF452" t="str">
        <f t="shared" ref="AF452:AF515" si="1543">A452</f>
        <v>Femelle</v>
      </c>
      <c r="AG452" t="str">
        <f t="shared" ref="AG452:AG515" si="1544">B452</f>
        <v>Pineapple / Turquoise</v>
      </c>
      <c r="AH452" t="str">
        <f t="shared" ref="AH452:AH515" si="1545">C452</f>
        <v>Cinnamon</v>
      </c>
    </row>
    <row r="453" spans="1:34" ht="15.75" x14ac:dyDescent="0.25">
      <c r="A453" s="12" t="str">
        <f t="shared" si="1339"/>
        <v>Femelle</v>
      </c>
      <c r="B453" s="9" t="str">
        <f t="shared" ref="B453:C453" si="1546">B129</f>
        <v>Turquoise</v>
      </c>
      <c r="C453" s="8" t="str">
        <f t="shared" si="1546"/>
        <v>Cinnamon</v>
      </c>
      <c r="D453" s="5" t="str">
        <f t="shared" si="1520"/>
        <v>FemelleTurquoiseCinnamon</v>
      </c>
      <c r="E453" s="11" t="str">
        <f>Tables!L52</f>
        <v>Vert / Turquoise</v>
      </c>
      <c r="F453" s="7" t="str">
        <f t="shared" si="1521"/>
        <v>Vert / Turquoise</v>
      </c>
      <c r="G453" s="7" t="str">
        <f t="shared" si="1522"/>
        <v/>
      </c>
      <c r="H453" s="7" t="str">
        <f t="shared" si="1523"/>
        <v/>
      </c>
      <c r="I453" s="7" t="str">
        <f t="shared" si="1524"/>
        <v/>
      </c>
      <c r="J453" s="7" t="str">
        <f t="shared" si="1515"/>
        <v/>
      </c>
      <c r="K453" s="7" t="str">
        <f t="shared" si="1525"/>
        <v/>
      </c>
      <c r="L453" s="7" t="str">
        <f t="shared" si="1516"/>
        <v/>
      </c>
      <c r="M453" s="7" t="str">
        <f t="shared" si="1526"/>
        <v/>
      </c>
      <c r="N453" s="7" t="str">
        <f t="shared" ref="N453" si="1547">IF(ISERROR(SEARCH(CHAR(10),M453,1)),M453,LEFT(M453,SEARCH(CHAR(10),M453,1)))</f>
        <v/>
      </c>
      <c r="O453" s="7" t="str">
        <f t="shared" si="1528"/>
        <v/>
      </c>
      <c r="P453" s="7" t="str">
        <f t="shared" ref="P453" si="1548">IF(ISERROR(SEARCH(CHAR(10),O453,1)),O453,LEFT(O453,SEARCH(CHAR(10),O453,1)))</f>
        <v/>
      </c>
      <c r="Q453" s="7" t="str">
        <f t="shared" si="1530"/>
        <v/>
      </c>
      <c r="R453" s="7" t="str">
        <f t="shared" si="1531"/>
        <v/>
      </c>
      <c r="S453" s="7" t="str">
        <f t="shared" si="1532"/>
        <v/>
      </c>
      <c r="T453" s="7" t="str">
        <f t="shared" si="1533"/>
        <v/>
      </c>
      <c r="U453" s="7" t="str">
        <f t="shared" si="1534"/>
        <v/>
      </c>
      <c r="V453" s="7" t="str">
        <f t="shared" si="1535"/>
        <v/>
      </c>
      <c r="W453" s="7" t="str">
        <f t="shared" si="1536"/>
        <v/>
      </c>
      <c r="X453" s="7" t="str">
        <f t="shared" si="1537"/>
        <v/>
      </c>
      <c r="Y453" s="7" t="str">
        <f t="shared" si="1538"/>
        <v/>
      </c>
      <c r="Z453" s="7" t="str">
        <f t="shared" si="1539"/>
        <v/>
      </c>
      <c r="AA453" s="7" t="str">
        <f t="shared" si="1540"/>
        <v/>
      </c>
      <c r="AB453" s="7" t="str">
        <f t="shared" si="1541"/>
        <v/>
      </c>
      <c r="AC453" s="7" t="str">
        <f t="shared" si="1542"/>
        <v/>
      </c>
      <c r="AD453" s="7"/>
      <c r="AE453" s="7"/>
      <c r="AF453" t="str">
        <f t="shared" si="1543"/>
        <v>Femelle</v>
      </c>
      <c r="AG453" t="str">
        <f t="shared" si="1544"/>
        <v>Turquoise</v>
      </c>
      <c r="AH453" t="str">
        <f t="shared" si="1545"/>
        <v>Cinnamon</v>
      </c>
    </row>
    <row r="454" spans="1:34" ht="45" x14ac:dyDescent="0.25">
      <c r="A454" s="12" t="str">
        <f t="shared" si="1339"/>
        <v>Femelle</v>
      </c>
      <c r="B454" s="9" t="str">
        <f t="shared" ref="B454:C454" si="1549">B130</f>
        <v>turquoise / yellowside</v>
      </c>
      <c r="C454" s="8" t="str">
        <f t="shared" si="1549"/>
        <v>Cinnamon</v>
      </c>
      <c r="D454" s="5" t="str">
        <f t="shared" si="1520"/>
        <v>Femelleturquoise / yellowsideCinnamon</v>
      </c>
      <c r="E454" s="11" t="str">
        <f>Tables!L53</f>
        <v xml:space="preserve">Vert / Turquoise 
Yellowside / Turquoise
</v>
      </c>
      <c r="F454" s="7" t="str">
        <f t="shared" si="1521"/>
        <v xml:space="preserve">Vert / Turquoise 
</v>
      </c>
      <c r="G454" s="7" t="str">
        <f t="shared" si="1522"/>
        <v xml:space="preserve">Yellowside / Turquoise
</v>
      </c>
      <c r="H454" s="7" t="str">
        <f t="shared" si="1523"/>
        <v xml:space="preserve">Yellowside / Turquoise
</v>
      </c>
      <c r="I454" s="7" t="str">
        <f t="shared" si="1524"/>
        <v/>
      </c>
      <c r="J454" s="7" t="str">
        <f t="shared" si="1515"/>
        <v/>
      </c>
      <c r="K454" s="7" t="str">
        <f t="shared" si="1525"/>
        <v/>
      </c>
      <c r="L454" s="7" t="str">
        <f t="shared" si="1516"/>
        <v/>
      </c>
      <c r="M454" s="7" t="str">
        <f t="shared" si="1526"/>
        <v/>
      </c>
      <c r="N454" s="7" t="str">
        <f t="shared" ref="N454" si="1550">IF(ISERROR(SEARCH(CHAR(10),M454,1)),M454,LEFT(M454,SEARCH(CHAR(10),M454,1)))</f>
        <v/>
      </c>
      <c r="O454" s="7" t="str">
        <f t="shared" si="1528"/>
        <v/>
      </c>
      <c r="P454" s="7" t="str">
        <f t="shared" ref="P454" si="1551">IF(ISERROR(SEARCH(CHAR(10),O454,1)),O454,LEFT(O454,SEARCH(CHAR(10),O454,1)))</f>
        <v/>
      </c>
      <c r="Q454" s="7" t="str">
        <f t="shared" si="1530"/>
        <v/>
      </c>
      <c r="R454" s="7" t="str">
        <f t="shared" si="1531"/>
        <v/>
      </c>
      <c r="S454" s="7" t="str">
        <f t="shared" si="1532"/>
        <v/>
      </c>
      <c r="T454" s="7" t="str">
        <f t="shared" si="1533"/>
        <v/>
      </c>
      <c r="U454" s="7" t="str">
        <f t="shared" si="1534"/>
        <v/>
      </c>
      <c r="V454" s="7" t="str">
        <f t="shared" si="1535"/>
        <v/>
      </c>
      <c r="W454" s="7" t="str">
        <f t="shared" si="1536"/>
        <v/>
      </c>
      <c r="X454" s="7" t="str">
        <f t="shared" si="1537"/>
        <v/>
      </c>
      <c r="Y454" s="7" t="str">
        <f t="shared" si="1538"/>
        <v/>
      </c>
      <c r="Z454" s="7" t="str">
        <f t="shared" si="1539"/>
        <v/>
      </c>
      <c r="AA454" s="7" t="str">
        <f t="shared" si="1540"/>
        <v/>
      </c>
      <c r="AB454" s="7" t="str">
        <f t="shared" si="1541"/>
        <v/>
      </c>
      <c r="AC454" s="7" t="str">
        <f t="shared" si="1542"/>
        <v/>
      </c>
      <c r="AD454" s="7"/>
      <c r="AE454" s="7"/>
      <c r="AF454" t="str">
        <f t="shared" si="1543"/>
        <v>Femelle</v>
      </c>
      <c r="AG454" t="str">
        <f t="shared" si="1544"/>
        <v>turquoise / yellowside</v>
      </c>
      <c r="AH454" t="str">
        <f t="shared" si="1545"/>
        <v>Cinnamon</v>
      </c>
    </row>
    <row r="455" spans="1:34" ht="30" x14ac:dyDescent="0.25">
      <c r="A455" s="12" t="str">
        <f t="shared" si="1339"/>
        <v>Femelle</v>
      </c>
      <c r="B455" s="9" t="str">
        <f t="shared" ref="B455:C455" si="1552">B131</f>
        <v xml:space="preserve">Turquoise / Cinnamon </v>
      </c>
      <c r="C455" s="8" t="str">
        <f t="shared" si="1552"/>
        <v>Cinnamon</v>
      </c>
      <c r="D455" s="5" t="str">
        <f t="shared" si="1520"/>
        <v>FemelleTurquoise / Cinnamon Cinnamon</v>
      </c>
      <c r="E455" s="11" t="str">
        <f>Tables!L54</f>
        <v>Vert / Turquoise
Cinnamon / Turquoise</v>
      </c>
      <c r="F455" s="7" t="str">
        <f t="shared" si="1521"/>
        <v xml:space="preserve">Vert / Turquoise
</v>
      </c>
      <c r="G455" s="7" t="str">
        <f t="shared" si="1522"/>
        <v>Cinnamon / Turquoise</v>
      </c>
      <c r="H455" s="7" t="str">
        <f t="shared" si="1523"/>
        <v>Cinnamon / Turquoise</v>
      </c>
      <c r="I455" s="7" t="str">
        <f t="shared" si="1524"/>
        <v/>
      </c>
      <c r="J455" s="7" t="str">
        <f t="shared" si="1515"/>
        <v/>
      </c>
      <c r="K455" s="7" t="str">
        <f t="shared" si="1525"/>
        <v/>
      </c>
      <c r="L455" s="7" t="str">
        <f t="shared" si="1516"/>
        <v/>
      </c>
      <c r="M455" s="7" t="str">
        <f t="shared" si="1526"/>
        <v/>
      </c>
      <c r="N455" s="7" t="str">
        <f t="shared" ref="N455" si="1553">IF(ISERROR(SEARCH(CHAR(10),M455,1)),M455,LEFT(M455,SEARCH(CHAR(10),M455,1)))</f>
        <v/>
      </c>
      <c r="O455" s="7" t="str">
        <f t="shared" si="1528"/>
        <v/>
      </c>
      <c r="P455" s="7" t="str">
        <f t="shared" ref="P455" si="1554">IF(ISERROR(SEARCH(CHAR(10),O455,1)),O455,LEFT(O455,SEARCH(CHAR(10),O455,1)))</f>
        <v/>
      </c>
      <c r="Q455" s="7" t="str">
        <f t="shared" si="1530"/>
        <v/>
      </c>
      <c r="R455" s="7" t="str">
        <f t="shared" si="1531"/>
        <v/>
      </c>
      <c r="S455" s="7" t="str">
        <f t="shared" si="1532"/>
        <v/>
      </c>
      <c r="T455" s="7" t="str">
        <f t="shared" si="1533"/>
        <v/>
      </c>
      <c r="U455" s="7" t="str">
        <f t="shared" si="1534"/>
        <v/>
      </c>
      <c r="V455" s="7" t="str">
        <f t="shared" si="1535"/>
        <v/>
      </c>
      <c r="W455" s="7" t="str">
        <f t="shared" si="1536"/>
        <v/>
      </c>
      <c r="X455" s="7" t="str">
        <f t="shared" si="1537"/>
        <v/>
      </c>
      <c r="Y455" s="7" t="str">
        <f t="shared" si="1538"/>
        <v/>
      </c>
      <c r="Z455" s="7" t="str">
        <f t="shared" si="1539"/>
        <v/>
      </c>
      <c r="AA455" s="7" t="str">
        <f t="shared" si="1540"/>
        <v/>
      </c>
      <c r="AB455" s="7" t="str">
        <f t="shared" si="1541"/>
        <v/>
      </c>
      <c r="AC455" s="7" t="str">
        <f t="shared" si="1542"/>
        <v/>
      </c>
      <c r="AD455" s="7"/>
      <c r="AE455" s="7"/>
      <c r="AF455" t="str">
        <f t="shared" si="1543"/>
        <v>Femelle</v>
      </c>
      <c r="AG455" t="str">
        <f t="shared" si="1544"/>
        <v xml:space="preserve">Turquoise / Cinnamon </v>
      </c>
      <c r="AH455" t="str">
        <f t="shared" si="1545"/>
        <v>Cinnamon</v>
      </c>
    </row>
    <row r="456" spans="1:34" ht="75" x14ac:dyDescent="0.25">
      <c r="A456" s="12" t="str">
        <f t="shared" si="1339"/>
        <v>Femelle</v>
      </c>
      <c r="B456" s="9" t="str">
        <f t="shared" ref="B456:C456" si="1555">B132</f>
        <v>Turquoise // Yellowside Cinamon</v>
      </c>
      <c r="C456" s="8" t="str">
        <f t="shared" si="1555"/>
        <v>Cinnamon</v>
      </c>
      <c r="D456" s="5" t="str">
        <f t="shared" si="1520"/>
        <v>FemelleTurquoise // Yellowside CinamonCinnamon</v>
      </c>
      <c r="E456" s="11" t="str">
        <f>Tables!L55</f>
        <v xml:space="preserve">Vert / Turquoise 
Yellowside / Turquoise
Cinnamon / Turquoise
Pineapple / Turquoise
</v>
      </c>
      <c r="F456" s="7" t="str">
        <f t="shared" si="1521"/>
        <v xml:space="preserve">Vert / Turquoise 
</v>
      </c>
      <c r="G456" s="7" t="str">
        <f t="shared" si="1522"/>
        <v xml:space="preserve">Yellowside / Turquoise
Cinnamon / Turquoise
Pineapple / Turquoise
</v>
      </c>
      <c r="H456" s="7" t="str">
        <f t="shared" si="1523"/>
        <v xml:space="preserve">Yellowside / Turquoise
</v>
      </c>
      <c r="I456" s="7" t="str">
        <f t="shared" si="1524"/>
        <v xml:space="preserve">Cinnamon / Turquoise
Pineapple / Turquoise
</v>
      </c>
      <c r="J456" s="7" t="str">
        <f t="shared" si="1515"/>
        <v xml:space="preserve">Cinnamon / Turquoise
</v>
      </c>
      <c r="K456" s="7" t="str">
        <f t="shared" si="1525"/>
        <v xml:space="preserve">Pineapple / Turquoise
</v>
      </c>
      <c r="L456" s="7" t="str">
        <f t="shared" si="1516"/>
        <v xml:space="preserve">Pineapple / Turquoise
</v>
      </c>
      <c r="M456" s="7" t="str">
        <f t="shared" si="1526"/>
        <v/>
      </c>
      <c r="N456" s="7" t="str">
        <f t="shared" ref="N456" si="1556">IF(ISERROR(SEARCH(CHAR(10),M456,1)),M456,LEFT(M456,SEARCH(CHAR(10),M456,1)))</f>
        <v/>
      </c>
      <c r="O456" s="7" t="str">
        <f t="shared" si="1528"/>
        <v/>
      </c>
      <c r="P456" s="7" t="str">
        <f t="shared" ref="P456" si="1557">IF(ISERROR(SEARCH(CHAR(10),O456,1)),O456,LEFT(O456,SEARCH(CHAR(10),O456,1)))</f>
        <v/>
      </c>
      <c r="Q456" s="7" t="str">
        <f t="shared" si="1530"/>
        <v/>
      </c>
      <c r="R456" s="7" t="str">
        <f t="shared" si="1531"/>
        <v/>
      </c>
      <c r="S456" s="7" t="str">
        <f t="shared" si="1532"/>
        <v/>
      </c>
      <c r="T456" s="7" t="str">
        <f t="shared" si="1533"/>
        <v/>
      </c>
      <c r="U456" s="7" t="str">
        <f t="shared" si="1534"/>
        <v/>
      </c>
      <c r="V456" s="7" t="str">
        <f t="shared" si="1535"/>
        <v/>
      </c>
      <c r="W456" s="7" t="str">
        <f t="shared" si="1536"/>
        <v/>
      </c>
      <c r="X456" s="7" t="str">
        <f t="shared" si="1537"/>
        <v/>
      </c>
      <c r="Y456" s="7" t="str">
        <f t="shared" si="1538"/>
        <v/>
      </c>
      <c r="Z456" s="7" t="str">
        <f t="shared" si="1539"/>
        <v/>
      </c>
      <c r="AA456" s="7" t="str">
        <f t="shared" si="1540"/>
        <v/>
      </c>
      <c r="AB456" s="7" t="str">
        <f t="shared" si="1541"/>
        <v/>
      </c>
      <c r="AC456" s="7" t="str">
        <f t="shared" si="1542"/>
        <v/>
      </c>
      <c r="AD456" s="7"/>
      <c r="AE456" s="7"/>
      <c r="AF456" t="str">
        <f t="shared" si="1543"/>
        <v>Femelle</v>
      </c>
      <c r="AG456" t="str">
        <f t="shared" si="1544"/>
        <v>Turquoise // Yellowside Cinamon</v>
      </c>
      <c r="AH456" t="str">
        <f t="shared" si="1545"/>
        <v>Cinnamon</v>
      </c>
    </row>
    <row r="457" spans="1:34" ht="15.75" x14ac:dyDescent="0.25">
      <c r="A457" s="12" t="str">
        <f t="shared" ref="A457:A520" si="1558">A456</f>
        <v>Femelle</v>
      </c>
      <c r="B457" s="9" t="str">
        <f t="shared" ref="B457:C457" si="1559">B133</f>
        <v>TurquoiseCinnamon</v>
      </c>
      <c r="C457" s="8" t="str">
        <f t="shared" si="1559"/>
        <v>Cinnamon</v>
      </c>
      <c r="D457" s="5" t="str">
        <f t="shared" si="1520"/>
        <v>FemelleTurquoiseCinnamonCinnamon</v>
      </c>
      <c r="E457" s="11" t="str">
        <f>Tables!L56</f>
        <v>Cinnamon / Turquoise</v>
      </c>
      <c r="F457" s="7" t="str">
        <f t="shared" si="1521"/>
        <v>Cinnamon / Turquoise</v>
      </c>
      <c r="G457" s="7" t="str">
        <f t="shared" si="1522"/>
        <v/>
      </c>
      <c r="H457" s="7" t="str">
        <f t="shared" si="1523"/>
        <v/>
      </c>
      <c r="I457" s="7" t="str">
        <f t="shared" si="1524"/>
        <v/>
      </c>
      <c r="J457" s="7" t="str">
        <f t="shared" si="1515"/>
        <v/>
      </c>
      <c r="K457" s="7" t="str">
        <f t="shared" si="1525"/>
        <v/>
      </c>
      <c r="L457" s="7" t="str">
        <f t="shared" si="1516"/>
        <v/>
      </c>
      <c r="M457" s="7" t="str">
        <f t="shared" si="1526"/>
        <v/>
      </c>
      <c r="N457" s="7" t="str">
        <f t="shared" ref="N457" si="1560">IF(ISERROR(SEARCH(CHAR(10),M457,1)),M457,LEFT(M457,SEARCH(CHAR(10),M457,1)))</f>
        <v/>
      </c>
      <c r="O457" s="7" t="str">
        <f t="shared" si="1528"/>
        <v/>
      </c>
      <c r="P457" s="7" t="str">
        <f t="shared" ref="P457" si="1561">IF(ISERROR(SEARCH(CHAR(10),O457,1)),O457,LEFT(O457,SEARCH(CHAR(10),O457,1)))</f>
        <v/>
      </c>
      <c r="Q457" s="7" t="str">
        <f t="shared" si="1530"/>
        <v/>
      </c>
      <c r="R457" s="7" t="str">
        <f t="shared" si="1531"/>
        <v/>
      </c>
      <c r="S457" s="7" t="str">
        <f t="shared" si="1532"/>
        <v/>
      </c>
      <c r="T457" s="7" t="str">
        <f t="shared" si="1533"/>
        <v/>
      </c>
      <c r="U457" s="7" t="str">
        <f t="shared" si="1534"/>
        <v/>
      </c>
      <c r="V457" s="7" t="str">
        <f t="shared" si="1535"/>
        <v/>
      </c>
      <c r="W457" s="7" t="str">
        <f t="shared" si="1536"/>
        <v/>
      </c>
      <c r="X457" s="7" t="str">
        <f t="shared" si="1537"/>
        <v/>
      </c>
      <c r="Y457" s="7" t="str">
        <f t="shared" si="1538"/>
        <v/>
      </c>
      <c r="Z457" s="7" t="str">
        <f t="shared" si="1539"/>
        <v/>
      </c>
      <c r="AA457" s="7" t="str">
        <f t="shared" si="1540"/>
        <v/>
      </c>
      <c r="AB457" s="7" t="str">
        <f t="shared" si="1541"/>
        <v/>
      </c>
      <c r="AC457" s="7" t="str">
        <f t="shared" si="1542"/>
        <v/>
      </c>
      <c r="AD457" s="7"/>
      <c r="AE457" s="7"/>
      <c r="AF457" t="str">
        <f t="shared" si="1543"/>
        <v>Femelle</v>
      </c>
      <c r="AG457" t="str">
        <f t="shared" si="1544"/>
        <v>TurquoiseCinnamon</v>
      </c>
      <c r="AH457" t="str">
        <f t="shared" si="1545"/>
        <v>Cinnamon</v>
      </c>
    </row>
    <row r="458" spans="1:34" ht="30" x14ac:dyDescent="0.25">
      <c r="A458" s="12" t="str">
        <f t="shared" si="1558"/>
        <v>Femelle</v>
      </c>
      <c r="B458" s="9" t="str">
        <f t="shared" ref="B458:C458" si="1562">B134</f>
        <v>TurquoiseCinnamon / Yellowside</v>
      </c>
      <c r="C458" s="8" t="str">
        <f t="shared" si="1562"/>
        <v>Cinnamon</v>
      </c>
      <c r="D458" s="5" t="str">
        <f t="shared" si="1520"/>
        <v>FemelleTurquoiseCinnamon / YellowsideCinnamon</v>
      </c>
      <c r="E458" s="11" t="str">
        <f>Tables!L57</f>
        <v>Cinnamon / Turquoise
Pineapple / Turquoise</v>
      </c>
      <c r="F458" s="7" t="str">
        <f t="shared" si="1521"/>
        <v xml:space="preserve">Cinnamon / Turquoise
</v>
      </c>
      <c r="G458" s="7" t="str">
        <f t="shared" si="1522"/>
        <v>Pineapple / Turquoise</v>
      </c>
      <c r="H458" s="7" t="str">
        <f t="shared" si="1523"/>
        <v>Pineapple / Turquoise</v>
      </c>
      <c r="I458" s="7" t="str">
        <f t="shared" si="1524"/>
        <v/>
      </c>
      <c r="J458" s="7" t="str">
        <f t="shared" si="1515"/>
        <v/>
      </c>
      <c r="K458" s="7" t="str">
        <f t="shared" si="1525"/>
        <v/>
      </c>
      <c r="L458" s="7" t="str">
        <f t="shared" si="1516"/>
        <v/>
      </c>
      <c r="M458" s="7" t="str">
        <f t="shared" si="1526"/>
        <v/>
      </c>
      <c r="N458" s="7" t="str">
        <f t="shared" ref="N458" si="1563">IF(ISERROR(SEARCH(CHAR(10),M458,1)),M458,LEFT(M458,SEARCH(CHAR(10),M458,1)))</f>
        <v/>
      </c>
      <c r="O458" s="7" t="str">
        <f t="shared" si="1528"/>
        <v/>
      </c>
      <c r="P458" s="7" t="str">
        <f t="shared" ref="P458" si="1564">IF(ISERROR(SEARCH(CHAR(10),O458,1)),O458,LEFT(O458,SEARCH(CHAR(10),O458,1)))</f>
        <v/>
      </c>
      <c r="Q458" s="7" t="str">
        <f t="shared" si="1530"/>
        <v/>
      </c>
      <c r="R458" s="7" t="str">
        <f t="shared" si="1531"/>
        <v/>
      </c>
      <c r="S458" s="7" t="str">
        <f t="shared" si="1532"/>
        <v/>
      </c>
      <c r="T458" s="7" t="str">
        <f t="shared" si="1533"/>
        <v/>
      </c>
      <c r="U458" s="7" t="str">
        <f t="shared" si="1534"/>
        <v/>
      </c>
      <c r="V458" s="7" t="str">
        <f t="shared" si="1535"/>
        <v/>
      </c>
      <c r="W458" s="7" t="str">
        <f t="shared" si="1536"/>
        <v/>
      </c>
      <c r="X458" s="7" t="str">
        <f t="shared" si="1537"/>
        <v/>
      </c>
      <c r="Y458" s="7" t="str">
        <f t="shared" si="1538"/>
        <v/>
      </c>
      <c r="Z458" s="7" t="str">
        <f t="shared" si="1539"/>
        <v/>
      </c>
      <c r="AA458" s="7" t="str">
        <f t="shared" si="1540"/>
        <v/>
      </c>
      <c r="AB458" s="7" t="str">
        <f t="shared" si="1541"/>
        <v/>
      </c>
      <c r="AC458" s="7" t="str">
        <f t="shared" si="1542"/>
        <v/>
      </c>
      <c r="AD458" s="7"/>
      <c r="AE458" s="7"/>
      <c r="AF458" t="str">
        <f t="shared" si="1543"/>
        <v>Femelle</v>
      </c>
      <c r="AG458" t="str">
        <f t="shared" si="1544"/>
        <v>TurquoiseCinnamon / Yellowside</v>
      </c>
      <c r="AH458" t="str">
        <f t="shared" si="1545"/>
        <v>Cinnamon</v>
      </c>
    </row>
    <row r="459" spans="1:34" ht="15.75" x14ac:dyDescent="0.25">
      <c r="A459" s="12" t="str">
        <f t="shared" si="1558"/>
        <v>Femelle</v>
      </c>
      <c r="B459" s="9" t="str">
        <f t="shared" ref="B459:C459" si="1565">B135</f>
        <v>TurquoiseYellowside</v>
      </c>
      <c r="C459" s="8" t="str">
        <f t="shared" si="1565"/>
        <v>Cinnamon</v>
      </c>
      <c r="D459" s="5" t="str">
        <f t="shared" si="1520"/>
        <v>FemelleTurquoiseYellowsideCinnamon</v>
      </c>
      <c r="E459" s="11" t="str">
        <f>Tables!L58</f>
        <v>Yellowside / Turquoise</v>
      </c>
      <c r="F459" s="7" t="str">
        <f t="shared" si="1521"/>
        <v>Yellowside / Turquoise</v>
      </c>
      <c r="G459" s="7" t="str">
        <f t="shared" si="1522"/>
        <v/>
      </c>
      <c r="H459" s="7" t="str">
        <f t="shared" si="1523"/>
        <v/>
      </c>
      <c r="I459" s="7" t="str">
        <f t="shared" si="1524"/>
        <v/>
      </c>
      <c r="J459" s="7" t="str">
        <f t="shared" si="1515"/>
        <v/>
      </c>
      <c r="K459" s="7" t="str">
        <f t="shared" si="1525"/>
        <v/>
      </c>
      <c r="L459" s="7" t="str">
        <f t="shared" si="1516"/>
        <v/>
      </c>
      <c r="M459" s="7" t="str">
        <f t="shared" si="1526"/>
        <v/>
      </c>
      <c r="N459" s="7" t="str">
        <f t="shared" ref="N459" si="1566">IF(ISERROR(SEARCH(CHAR(10),M459,1)),M459,LEFT(M459,SEARCH(CHAR(10),M459,1)))</f>
        <v/>
      </c>
      <c r="O459" s="7" t="str">
        <f t="shared" si="1528"/>
        <v/>
      </c>
      <c r="P459" s="7" t="str">
        <f t="shared" ref="P459" si="1567">IF(ISERROR(SEARCH(CHAR(10),O459,1)),O459,LEFT(O459,SEARCH(CHAR(10),O459,1)))</f>
        <v/>
      </c>
      <c r="Q459" s="7" t="str">
        <f t="shared" si="1530"/>
        <v/>
      </c>
      <c r="R459" s="7" t="str">
        <f t="shared" si="1531"/>
        <v/>
      </c>
      <c r="S459" s="7" t="str">
        <f t="shared" si="1532"/>
        <v/>
      </c>
      <c r="T459" s="7" t="str">
        <f t="shared" si="1533"/>
        <v/>
      </c>
      <c r="U459" s="7" t="str">
        <f t="shared" si="1534"/>
        <v/>
      </c>
      <c r="V459" s="7" t="str">
        <f t="shared" si="1535"/>
        <v/>
      </c>
      <c r="W459" s="7" t="str">
        <f t="shared" si="1536"/>
        <v/>
      </c>
      <c r="X459" s="7" t="str">
        <f t="shared" si="1537"/>
        <v/>
      </c>
      <c r="Y459" s="7" t="str">
        <f t="shared" si="1538"/>
        <v/>
      </c>
      <c r="Z459" s="7" t="str">
        <f t="shared" si="1539"/>
        <v/>
      </c>
      <c r="AA459" s="7" t="str">
        <f t="shared" si="1540"/>
        <v/>
      </c>
      <c r="AB459" s="7" t="str">
        <f t="shared" si="1541"/>
        <v/>
      </c>
      <c r="AC459" s="7" t="str">
        <f t="shared" si="1542"/>
        <v/>
      </c>
      <c r="AD459" s="7"/>
      <c r="AE459" s="7"/>
      <c r="AF459" t="str">
        <f t="shared" si="1543"/>
        <v>Femelle</v>
      </c>
      <c r="AG459" t="str">
        <f t="shared" si="1544"/>
        <v>TurquoiseYellowside</v>
      </c>
      <c r="AH459" t="str">
        <f t="shared" si="1545"/>
        <v>Cinnamon</v>
      </c>
    </row>
    <row r="460" spans="1:34" ht="30" x14ac:dyDescent="0.25">
      <c r="A460" s="12" t="str">
        <f t="shared" si="1558"/>
        <v>Femelle</v>
      </c>
      <c r="B460" s="9" t="str">
        <f t="shared" ref="B460:C460" si="1568">B136</f>
        <v>TurquoiseYellowside / Cinnamon</v>
      </c>
      <c r="C460" s="8" t="str">
        <f t="shared" si="1568"/>
        <v>Cinnamon</v>
      </c>
      <c r="D460" s="5" t="str">
        <f t="shared" si="1520"/>
        <v>FemelleTurquoiseYellowside / CinnamonCinnamon</v>
      </c>
      <c r="E460" s="11" t="str">
        <f>Tables!L59</f>
        <v>Yellowside / Turquoise
Pineapple / Turquoise</v>
      </c>
      <c r="F460" s="7" t="str">
        <f t="shared" si="1521"/>
        <v xml:space="preserve">Yellowside / Turquoise
</v>
      </c>
      <c r="G460" s="7" t="str">
        <f t="shared" si="1522"/>
        <v>Pineapple / Turquoise</v>
      </c>
      <c r="H460" s="7" t="str">
        <f t="shared" si="1523"/>
        <v>Pineapple / Turquoise</v>
      </c>
      <c r="I460" s="7" t="str">
        <f t="shared" si="1524"/>
        <v/>
      </c>
      <c r="J460" s="7" t="str">
        <f t="shared" si="1515"/>
        <v/>
      </c>
      <c r="K460" s="7" t="str">
        <f t="shared" si="1525"/>
        <v/>
      </c>
      <c r="L460" s="7" t="str">
        <f t="shared" si="1516"/>
        <v/>
      </c>
      <c r="M460" s="7" t="str">
        <f t="shared" si="1526"/>
        <v/>
      </c>
      <c r="N460" s="7" t="str">
        <f t="shared" ref="N460" si="1569">IF(ISERROR(SEARCH(CHAR(10),M460,1)),M460,LEFT(M460,SEARCH(CHAR(10),M460,1)))</f>
        <v/>
      </c>
      <c r="O460" s="7" t="str">
        <f t="shared" si="1528"/>
        <v/>
      </c>
      <c r="P460" s="7" t="str">
        <f t="shared" ref="P460" si="1570">IF(ISERROR(SEARCH(CHAR(10),O460,1)),O460,LEFT(O460,SEARCH(CHAR(10),O460,1)))</f>
        <v/>
      </c>
      <c r="Q460" s="7" t="str">
        <f t="shared" si="1530"/>
        <v/>
      </c>
      <c r="R460" s="7" t="str">
        <f t="shared" si="1531"/>
        <v/>
      </c>
      <c r="S460" s="7" t="str">
        <f t="shared" si="1532"/>
        <v/>
      </c>
      <c r="T460" s="7" t="str">
        <f t="shared" si="1533"/>
        <v/>
      </c>
      <c r="U460" s="7" t="str">
        <f t="shared" si="1534"/>
        <v/>
      </c>
      <c r="V460" s="7" t="str">
        <f t="shared" si="1535"/>
        <v/>
      </c>
      <c r="W460" s="7" t="str">
        <f t="shared" si="1536"/>
        <v/>
      </c>
      <c r="X460" s="7" t="str">
        <f t="shared" si="1537"/>
        <v/>
      </c>
      <c r="Y460" s="7" t="str">
        <f t="shared" si="1538"/>
        <v/>
      </c>
      <c r="Z460" s="7" t="str">
        <f t="shared" si="1539"/>
        <v/>
      </c>
      <c r="AA460" s="7" t="str">
        <f t="shared" si="1540"/>
        <v/>
      </c>
      <c r="AB460" s="7" t="str">
        <f t="shared" si="1541"/>
        <v/>
      </c>
      <c r="AC460" s="7" t="str">
        <f t="shared" si="1542"/>
        <v/>
      </c>
      <c r="AD460" s="7"/>
      <c r="AE460" s="7"/>
      <c r="AF460" t="str">
        <f t="shared" si="1543"/>
        <v>Femelle</v>
      </c>
      <c r="AG460" t="str">
        <f t="shared" si="1544"/>
        <v>TurquoiseYellowside / Cinnamon</v>
      </c>
      <c r="AH460" t="str">
        <f t="shared" si="1545"/>
        <v>Cinnamon</v>
      </c>
    </row>
    <row r="461" spans="1:34" ht="15.75" x14ac:dyDescent="0.25">
      <c r="A461" s="12" t="str">
        <f t="shared" si="1558"/>
        <v>Femelle</v>
      </c>
      <c r="B461" s="9" t="str">
        <f t="shared" ref="B461:C461" si="1571">B137</f>
        <v>TurquoisePineapple</v>
      </c>
      <c r="C461" s="8" t="str">
        <f t="shared" si="1571"/>
        <v>Cinnamon</v>
      </c>
      <c r="D461" s="5" t="str">
        <f t="shared" si="1520"/>
        <v>FemelleTurquoisePineappleCinnamon</v>
      </c>
      <c r="E461" s="11" t="str">
        <f>Tables!L60</f>
        <v>Pineapple / Turquoise</v>
      </c>
      <c r="F461" s="7" t="str">
        <f t="shared" si="1521"/>
        <v>Pineapple / Turquoise</v>
      </c>
      <c r="G461" s="7" t="str">
        <f t="shared" si="1522"/>
        <v/>
      </c>
      <c r="H461" s="7" t="str">
        <f t="shared" si="1523"/>
        <v/>
      </c>
      <c r="I461" s="7" t="str">
        <f t="shared" si="1524"/>
        <v/>
      </c>
      <c r="J461" s="7" t="str">
        <f t="shared" si="1515"/>
        <v/>
      </c>
      <c r="K461" s="7" t="str">
        <f t="shared" si="1525"/>
        <v/>
      </c>
      <c r="L461" s="7" t="str">
        <f t="shared" si="1516"/>
        <v/>
      </c>
      <c r="M461" s="7" t="str">
        <f t="shared" si="1526"/>
        <v/>
      </c>
      <c r="N461" s="7" t="str">
        <f t="shared" ref="N461" si="1572">IF(ISERROR(SEARCH(CHAR(10),M461,1)),M461,LEFT(M461,SEARCH(CHAR(10),M461,1)))</f>
        <v/>
      </c>
      <c r="O461" s="7" t="str">
        <f t="shared" si="1528"/>
        <v/>
      </c>
      <c r="P461" s="7" t="str">
        <f t="shared" ref="P461" si="1573">IF(ISERROR(SEARCH(CHAR(10),O461,1)),O461,LEFT(O461,SEARCH(CHAR(10),O461,1)))</f>
        <v/>
      </c>
      <c r="Q461" s="7" t="str">
        <f t="shared" si="1530"/>
        <v/>
      </c>
      <c r="R461" s="7" t="str">
        <f t="shared" si="1531"/>
        <v/>
      </c>
      <c r="S461" s="7" t="str">
        <f t="shared" si="1532"/>
        <v/>
      </c>
      <c r="T461" s="7" t="str">
        <f t="shared" si="1533"/>
        <v/>
      </c>
      <c r="U461" s="7" t="str">
        <f t="shared" si="1534"/>
        <v/>
      </c>
      <c r="V461" s="7" t="str">
        <f t="shared" si="1535"/>
        <v/>
      </c>
      <c r="W461" s="7" t="str">
        <f t="shared" si="1536"/>
        <v/>
      </c>
      <c r="X461" s="7" t="str">
        <f t="shared" si="1537"/>
        <v/>
      </c>
      <c r="Y461" s="7" t="str">
        <f t="shared" si="1538"/>
        <v/>
      </c>
      <c r="Z461" s="7" t="str">
        <f t="shared" si="1539"/>
        <v/>
      </c>
      <c r="AA461" s="7" t="str">
        <f t="shared" si="1540"/>
        <v/>
      </c>
      <c r="AB461" s="7" t="str">
        <f t="shared" si="1541"/>
        <v/>
      </c>
      <c r="AC461" s="7" t="str">
        <f t="shared" si="1542"/>
        <v/>
      </c>
      <c r="AD461" s="7"/>
      <c r="AE461" s="7"/>
      <c r="AF461" t="str">
        <f t="shared" si="1543"/>
        <v>Femelle</v>
      </c>
      <c r="AG461" t="str">
        <f t="shared" si="1544"/>
        <v>TurquoisePineapple</v>
      </c>
      <c r="AH461" t="str">
        <f t="shared" si="1545"/>
        <v>Cinnamon</v>
      </c>
    </row>
    <row r="462" spans="1:34" ht="30" x14ac:dyDescent="0.25">
      <c r="A462" s="12" t="str">
        <f t="shared" si="1558"/>
        <v>Femelle</v>
      </c>
      <c r="B462" s="9" t="str">
        <f t="shared" ref="B462:C462" si="1574">B138</f>
        <v>Vert</v>
      </c>
      <c r="C462" s="8" t="str">
        <f t="shared" si="1574"/>
        <v>Cinnamon / Turquoise</v>
      </c>
      <c r="D462" s="5" t="str">
        <f t="shared" si="1520"/>
        <v>FemelleVertCinnamon / Turquoise</v>
      </c>
      <c r="E462" s="11" t="str">
        <f>Tables!M34</f>
        <v xml:space="preserve">vert 
vert / turquoise   </v>
      </c>
      <c r="F462" s="7" t="str">
        <f t="shared" si="1521"/>
        <v xml:space="preserve">vert 
</v>
      </c>
      <c r="G462" s="7" t="str">
        <f t="shared" si="1522"/>
        <v xml:space="preserve">vert / turquoise   </v>
      </c>
      <c r="H462" s="7" t="str">
        <f t="shared" si="1523"/>
        <v xml:space="preserve">vert / turquoise   </v>
      </c>
      <c r="I462" s="7" t="str">
        <f t="shared" si="1524"/>
        <v/>
      </c>
      <c r="J462" s="7" t="str">
        <f t="shared" si="1515"/>
        <v/>
      </c>
      <c r="K462" s="7" t="str">
        <f t="shared" si="1525"/>
        <v/>
      </c>
      <c r="L462" s="7" t="str">
        <f t="shared" si="1516"/>
        <v/>
      </c>
      <c r="M462" s="7" t="str">
        <f t="shared" si="1526"/>
        <v/>
      </c>
      <c r="N462" s="7" t="str">
        <f t="shared" ref="N462" si="1575">IF(ISERROR(SEARCH(CHAR(10),M462,1)),M462,LEFT(M462,SEARCH(CHAR(10),M462,1)))</f>
        <v/>
      </c>
      <c r="O462" s="7" t="str">
        <f t="shared" si="1528"/>
        <v/>
      </c>
      <c r="P462" s="7" t="str">
        <f t="shared" ref="P462" si="1576">IF(ISERROR(SEARCH(CHAR(10),O462,1)),O462,LEFT(O462,SEARCH(CHAR(10),O462,1)))</f>
        <v/>
      </c>
      <c r="Q462" s="7" t="str">
        <f t="shared" si="1530"/>
        <v/>
      </c>
      <c r="R462" s="7" t="str">
        <f t="shared" si="1531"/>
        <v/>
      </c>
      <c r="S462" s="7" t="str">
        <f t="shared" si="1532"/>
        <v/>
      </c>
      <c r="T462" s="7" t="str">
        <f t="shared" si="1533"/>
        <v/>
      </c>
      <c r="U462" s="7" t="str">
        <f t="shared" si="1534"/>
        <v/>
      </c>
      <c r="V462" s="7" t="str">
        <f t="shared" si="1535"/>
        <v/>
      </c>
      <c r="W462" s="7" t="str">
        <f t="shared" si="1536"/>
        <v/>
      </c>
      <c r="X462" s="7" t="str">
        <f t="shared" si="1537"/>
        <v/>
      </c>
      <c r="Y462" s="7" t="str">
        <f t="shared" si="1538"/>
        <v/>
      </c>
      <c r="Z462" s="7" t="str">
        <f t="shared" si="1539"/>
        <v/>
      </c>
      <c r="AA462" s="7" t="str">
        <f t="shared" si="1540"/>
        <v/>
      </c>
      <c r="AB462" s="7" t="str">
        <f t="shared" si="1541"/>
        <v/>
      </c>
      <c r="AC462" s="7" t="str">
        <f t="shared" si="1542"/>
        <v/>
      </c>
      <c r="AD462" s="7"/>
      <c r="AE462" s="7"/>
      <c r="AF462" t="str">
        <f t="shared" si="1543"/>
        <v>Femelle</v>
      </c>
      <c r="AG462" t="str">
        <f t="shared" si="1544"/>
        <v>Vert</v>
      </c>
      <c r="AH462" t="str">
        <f t="shared" si="1545"/>
        <v>Cinnamon / Turquoise</v>
      </c>
    </row>
    <row r="463" spans="1:34" ht="60" x14ac:dyDescent="0.25">
      <c r="A463" s="12" t="str">
        <f t="shared" si="1558"/>
        <v>Femelle</v>
      </c>
      <c r="B463" s="9" t="str">
        <f t="shared" ref="B463:C463" si="1577">B139</f>
        <v>Vert / Yellowside</v>
      </c>
      <c r="C463" s="8" t="str">
        <f t="shared" si="1577"/>
        <v>Cinnamon / Turquoise</v>
      </c>
      <c r="D463" s="5" t="str">
        <f t="shared" si="1520"/>
        <v>FemelleVert / YellowsideCinnamon / Turquoise</v>
      </c>
      <c r="E463" s="11" t="str">
        <f>Tables!M35</f>
        <v xml:space="preserve">vert 
vert / turquoise
yellowside
yellowside / turquoise  </v>
      </c>
      <c r="F463" s="7" t="str">
        <f t="shared" si="1521"/>
        <v xml:space="preserve">vert 
</v>
      </c>
      <c r="G463" s="7" t="str">
        <f t="shared" si="1522"/>
        <v xml:space="preserve">vert / turquoise
yellowside
yellowside / turquoise  </v>
      </c>
      <c r="H463" s="7" t="str">
        <f t="shared" si="1523"/>
        <v xml:space="preserve">vert / turquoise
</v>
      </c>
      <c r="I463" s="7" t="str">
        <f t="shared" si="1524"/>
        <v xml:space="preserve">yellowside
yellowside / turquoise  </v>
      </c>
      <c r="J463" s="7" t="str">
        <f t="shared" si="1515"/>
        <v xml:space="preserve">yellowside
</v>
      </c>
      <c r="K463" s="7" t="str">
        <f t="shared" si="1525"/>
        <v xml:space="preserve">yellowside / turquoise  </v>
      </c>
      <c r="L463" s="7" t="str">
        <f t="shared" si="1516"/>
        <v xml:space="preserve">yellowside / turquoise  </v>
      </c>
      <c r="M463" s="7" t="str">
        <f t="shared" si="1526"/>
        <v/>
      </c>
      <c r="N463" s="7" t="str">
        <f t="shared" ref="N463" si="1578">IF(ISERROR(SEARCH(CHAR(10),M463,1)),M463,LEFT(M463,SEARCH(CHAR(10),M463,1)))</f>
        <v/>
      </c>
      <c r="O463" s="7" t="str">
        <f t="shared" si="1528"/>
        <v/>
      </c>
      <c r="P463" s="7" t="str">
        <f t="shared" ref="P463" si="1579">IF(ISERROR(SEARCH(CHAR(10),O463,1)),O463,LEFT(O463,SEARCH(CHAR(10),O463,1)))</f>
        <v/>
      </c>
      <c r="Q463" s="7" t="str">
        <f t="shared" si="1530"/>
        <v/>
      </c>
      <c r="R463" s="7" t="str">
        <f t="shared" si="1531"/>
        <v/>
      </c>
      <c r="S463" s="7" t="str">
        <f t="shared" si="1532"/>
        <v/>
      </c>
      <c r="T463" s="7" t="str">
        <f t="shared" si="1533"/>
        <v/>
      </c>
      <c r="U463" s="7" t="str">
        <f t="shared" si="1534"/>
        <v/>
      </c>
      <c r="V463" s="7" t="str">
        <f t="shared" si="1535"/>
        <v/>
      </c>
      <c r="W463" s="7" t="str">
        <f t="shared" si="1536"/>
        <v/>
      </c>
      <c r="X463" s="7" t="str">
        <f t="shared" si="1537"/>
        <v/>
      </c>
      <c r="Y463" s="7" t="str">
        <f t="shared" si="1538"/>
        <v/>
      </c>
      <c r="Z463" s="7" t="str">
        <f t="shared" si="1539"/>
        <v/>
      </c>
      <c r="AA463" s="7" t="str">
        <f t="shared" si="1540"/>
        <v/>
      </c>
      <c r="AB463" s="7" t="str">
        <f t="shared" si="1541"/>
        <v/>
      </c>
      <c r="AC463" s="7" t="str">
        <f t="shared" si="1542"/>
        <v/>
      </c>
      <c r="AD463" s="7"/>
      <c r="AE463" s="7"/>
      <c r="AF463" t="str">
        <f t="shared" si="1543"/>
        <v>Femelle</v>
      </c>
      <c r="AG463" t="str">
        <f t="shared" si="1544"/>
        <v>Vert / Yellowside</v>
      </c>
      <c r="AH463" t="str">
        <f t="shared" si="1545"/>
        <v>Cinnamon / Turquoise</v>
      </c>
    </row>
    <row r="464" spans="1:34" ht="45" x14ac:dyDescent="0.25">
      <c r="A464" s="12" t="str">
        <f t="shared" si="1558"/>
        <v>Femelle</v>
      </c>
      <c r="B464" s="9" t="str">
        <f t="shared" ref="B464:C464" si="1580">B140</f>
        <v>Vert / Cinnamon</v>
      </c>
      <c r="C464" s="8" t="str">
        <f t="shared" si="1580"/>
        <v>Cinnamon / Turquoise</v>
      </c>
      <c r="D464" s="5" t="str">
        <f t="shared" si="1520"/>
        <v>FemelleVert / CinnamonCinnamon / Turquoise</v>
      </c>
      <c r="E464" s="11" t="str">
        <f>Tables!M36</f>
        <v>Vert
Cinnamon
Cinnamon / Turquoise</v>
      </c>
      <c r="F464" s="7" t="str">
        <f t="shared" si="1521"/>
        <v xml:space="preserve">Vert
</v>
      </c>
      <c r="G464" s="7" t="str">
        <f t="shared" si="1522"/>
        <v>Cinnamon
Cinnamon / Turquoise</v>
      </c>
      <c r="H464" s="7" t="str">
        <f t="shared" si="1523"/>
        <v xml:space="preserve">Cinnamon
</v>
      </c>
      <c r="I464" s="7" t="str">
        <f t="shared" si="1524"/>
        <v>Cinnamon / Turquoise</v>
      </c>
      <c r="J464" s="7" t="str">
        <f t="shared" si="1515"/>
        <v>Cinnamon / Turquoise</v>
      </c>
      <c r="K464" s="7" t="str">
        <f t="shared" si="1525"/>
        <v/>
      </c>
      <c r="L464" s="7" t="str">
        <f t="shared" si="1516"/>
        <v/>
      </c>
      <c r="M464" s="7" t="str">
        <f t="shared" si="1526"/>
        <v/>
      </c>
      <c r="N464" s="7" t="str">
        <f t="shared" ref="N464" si="1581">IF(ISERROR(SEARCH(CHAR(10),M464,1)),M464,LEFT(M464,SEARCH(CHAR(10),M464,1)))</f>
        <v/>
      </c>
      <c r="O464" s="7" t="str">
        <f t="shared" si="1528"/>
        <v/>
      </c>
      <c r="P464" s="7" t="str">
        <f t="shared" ref="P464" si="1582">IF(ISERROR(SEARCH(CHAR(10),O464,1)),O464,LEFT(O464,SEARCH(CHAR(10),O464,1)))</f>
        <v/>
      </c>
      <c r="Q464" s="7" t="str">
        <f t="shared" si="1530"/>
        <v/>
      </c>
      <c r="R464" s="7" t="str">
        <f t="shared" si="1531"/>
        <v/>
      </c>
      <c r="S464" s="7" t="str">
        <f t="shared" si="1532"/>
        <v/>
      </c>
      <c r="T464" s="7" t="str">
        <f t="shared" si="1533"/>
        <v/>
      </c>
      <c r="U464" s="7" t="str">
        <f t="shared" si="1534"/>
        <v/>
      </c>
      <c r="V464" s="7" t="str">
        <f t="shared" si="1535"/>
        <v/>
      </c>
      <c r="W464" s="7" t="str">
        <f t="shared" si="1536"/>
        <v/>
      </c>
      <c r="X464" s="7" t="str">
        <f t="shared" si="1537"/>
        <v/>
      </c>
      <c r="Y464" s="7" t="str">
        <f t="shared" si="1538"/>
        <v/>
      </c>
      <c r="Z464" s="7" t="str">
        <f t="shared" si="1539"/>
        <v/>
      </c>
      <c r="AA464" s="7" t="str">
        <f t="shared" si="1540"/>
        <v/>
      </c>
      <c r="AB464" s="7" t="str">
        <f t="shared" si="1541"/>
        <v/>
      </c>
      <c r="AC464" s="7" t="str">
        <f t="shared" si="1542"/>
        <v/>
      </c>
      <c r="AD464" s="7"/>
      <c r="AE464" s="7"/>
      <c r="AF464" t="str">
        <f t="shared" si="1543"/>
        <v>Femelle</v>
      </c>
      <c r="AG464" t="str">
        <f t="shared" si="1544"/>
        <v>Vert / Cinnamon</v>
      </c>
      <c r="AH464" t="str">
        <f t="shared" si="1545"/>
        <v>Cinnamon / Turquoise</v>
      </c>
    </row>
    <row r="465" spans="1:34" ht="45" x14ac:dyDescent="0.25">
      <c r="A465" s="12" t="str">
        <f t="shared" si="1558"/>
        <v>Femelle</v>
      </c>
      <c r="B465" s="9" t="str">
        <f t="shared" ref="B465:C465" si="1583">B141</f>
        <v>Vert / Turquoise</v>
      </c>
      <c r="C465" s="8" t="str">
        <f t="shared" si="1583"/>
        <v>Cinnamon / Turquoise</v>
      </c>
      <c r="D465" s="5" t="str">
        <f t="shared" si="1520"/>
        <v>FemelleVert / TurquoiseCinnamon / Turquoise</v>
      </c>
      <c r="E465" s="11" t="str">
        <f>Tables!M37</f>
        <v xml:space="preserve">Vert
Vert / Turquoise
Turquoise </v>
      </c>
      <c r="F465" s="7" t="str">
        <f t="shared" si="1521"/>
        <v xml:space="preserve">Vert
</v>
      </c>
      <c r="G465" s="7" t="str">
        <f t="shared" si="1522"/>
        <v xml:space="preserve">Vert / Turquoise
Turquoise </v>
      </c>
      <c r="H465" s="7" t="str">
        <f t="shared" si="1523"/>
        <v xml:space="preserve">Vert / Turquoise
</v>
      </c>
      <c r="I465" s="7" t="str">
        <f t="shared" si="1524"/>
        <v xml:space="preserve">Turquoise </v>
      </c>
      <c r="J465" s="7" t="str">
        <f t="shared" si="1515"/>
        <v xml:space="preserve">Turquoise </v>
      </c>
      <c r="K465" s="7" t="str">
        <f t="shared" si="1525"/>
        <v/>
      </c>
      <c r="L465" s="7" t="str">
        <f t="shared" si="1516"/>
        <v/>
      </c>
      <c r="M465" s="7" t="str">
        <f t="shared" si="1526"/>
        <v/>
      </c>
      <c r="N465" s="7" t="str">
        <f t="shared" ref="N465" si="1584">IF(ISERROR(SEARCH(CHAR(10),M465,1)),M465,LEFT(M465,SEARCH(CHAR(10),M465,1)))</f>
        <v/>
      </c>
      <c r="O465" s="7" t="str">
        <f t="shared" si="1528"/>
        <v/>
      </c>
      <c r="P465" s="7" t="str">
        <f t="shared" ref="P465" si="1585">IF(ISERROR(SEARCH(CHAR(10),O465,1)),O465,LEFT(O465,SEARCH(CHAR(10),O465,1)))</f>
        <v/>
      </c>
      <c r="Q465" s="7" t="str">
        <f t="shared" si="1530"/>
        <v/>
      </c>
      <c r="R465" s="7" t="str">
        <f t="shared" si="1531"/>
        <v/>
      </c>
      <c r="S465" s="7" t="str">
        <f t="shared" si="1532"/>
        <v/>
      </c>
      <c r="T465" s="7" t="str">
        <f t="shared" si="1533"/>
        <v/>
      </c>
      <c r="U465" s="7" t="str">
        <f t="shared" si="1534"/>
        <v/>
      </c>
      <c r="V465" s="7" t="str">
        <f t="shared" si="1535"/>
        <v/>
      </c>
      <c r="W465" s="7" t="str">
        <f t="shared" si="1536"/>
        <v/>
      </c>
      <c r="X465" s="7" t="str">
        <f t="shared" si="1537"/>
        <v/>
      </c>
      <c r="Y465" s="7" t="str">
        <f t="shared" si="1538"/>
        <v/>
      </c>
      <c r="Z465" s="7" t="str">
        <f t="shared" si="1539"/>
        <v/>
      </c>
      <c r="AA465" s="7" t="str">
        <f t="shared" si="1540"/>
        <v/>
      </c>
      <c r="AB465" s="7" t="str">
        <f t="shared" si="1541"/>
        <v/>
      </c>
      <c r="AC465" s="7" t="str">
        <f t="shared" si="1542"/>
        <v/>
      </c>
      <c r="AD465" s="7"/>
      <c r="AE465" s="7"/>
      <c r="AF465" t="str">
        <f t="shared" si="1543"/>
        <v>Femelle</v>
      </c>
      <c r="AG465" t="str">
        <f t="shared" si="1544"/>
        <v>Vert / Turquoise</v>
      </c>
      <c r="AH465" t="str">
        <f t="shared" si="1545"/>
        <v>Cinnamon / Turquoise</v>
      </c>
    </row>
    <row r="466" spans="1:34" ht="120" x14ac:dyDescent="0.25">
      <c r="A466" s="12" t="str">
        <f t="shared" si="1558"/>
        <v>Femelle</v>
      </c>
      <c r="B466" s="9" t="str">
        <f t="shared" ref="B466:C466" si="1586">B142</f>
        <v>Vert // Yellowside Cinnamon</v>
      </c>
      <c r="C466" s="8" t="str">
        <f t="shared" si="1586"/>
        <v>Cinnamon / Turquoise</v>
      </c>
      <c r="D466" s="5" t="str">
        <f t="shared" si="1520"/>
        <v>FemelleVert // Yellowside CinnamonCinnamon / Turquoise</v>
      </c>
      <c r="E466" s="11" t="str">
        <f>Tables!M38</f>
        <v>Vert
Vert / Turquoise
Yellowside
Yellowside / Turquoise
 Cinnamon   
Cinnamon / Turquoise
Pineapple
Pineapple / Turquoise</v>
      </c>
      <c r="F466" s="7" t="str">
        <f t="shared" si="1521"/>
        <v xml:space="preserve">Vert
</v>
      </c>
      <c r="G466" s="7" t="str">
        <f t="shared" si="1522"/>
        <v>Vert / Turquoise
Yellowside
Yellowside / Turquoise
 Cinnamon   
Cinnamon / Turquoise
Pineapple
Pineapple / Turquoise</v>
      </c>
      <c r="H466" s="7" t="str">
        <f t="shared" si="1523"/>
        <v xml:space="preserve">Vert / Turquoise
</v>
      </c>
      <c r="I466" s="7" t="str">
        <f t="shared" si="1524"/>
        <v>Yellowside
Yellowside / Turquoise
 Cinnamon   
Cinnamon / Turquoise
Pineapple
Pineapple / Turquoise</v>
      </c>
      <c r="J466" s="7" t="str">
        <f t="shared" si="1515"/>
        <v xml:space="preserve">Yellowside
</v>
      </c>
      <c r="K466" s="7" t="str">
        <f t="shared" si="1525"/>
        <v>Yellowside / Turquoise
 Cinnamon   
Cinnamon / Turquoise
Pineapple
Pineapple / Turquoise</v>
      </c>
      <c r="L466" s="7" t="str">
        <f t="shared" si="1516"/>
        <v xml:space="preserve">Yellowside / Turquoise
</v>
      </c>
      <c r="M466" s="7" t="str">
        <f t="shared" si="1526"/>
        <v xml:space="preserve"> Cinnamon   
Cinnamon / Turquoise
Pineapple
Pineapple / Turquoise</v>
      </c>
      <c r="N466" s="7" t="str">
        <f t="shared" ref="N466" si="1587">IF(ISERROR(SEARCH(CHAR(10),M466,1)),M466,LEFT(M466,SEARCH(CHAR(10),M466,1)))</f>
        <v xml:space="preserve"> Cinnamon   
</v>
      </c>
      <c r="O466" s="7" t="str">
        <f t="shared" si="1528"/>
        <v>Cinnamon / Turquoise
Pineapple
Pineapple / Turquoise</v>
      </c>
      <c r="P466" s="7" t="str">
        <f t="shared" ref="P466" si="1588">IF(ISERROR(SEARCH(CHAR(10),O466,1)),O466,LEFT(O466,SEARCH(CHAR(10),O466,1)))</f>
        <v xml:space="preserve">Cinnamon / Turquoise
</v>
      </c>
      <c r="Q466" s="7" t="str">
        <f t="shared" si="1530"/>
        <v>Pineapple
Pineapple / Turquoise</v>
      </c>
      <c r="R466" s="7" t="str">
        <f t="shared" si="1531"/>
        <v xml:space="preserve">Pineapple
</v>
      </c>
      <c r="S466" s="7" t="str">
        <f t="shared" si="1532"/>
        <v>Pineapple / Turquoise</v>
      </c>
      <c r="T466" s="7" t="str">
        <f t="shared" si="1533"/>
        <v>Pineapple / Turquoise</v>
      </c>
      <c r="U466" s="7" t="str">
        <f t="shared" si="1534"/>
        <v/>
      </c>
      <c r="V466" s="7" t="str">
        <f t="shared" si="1535"/>
        <v/>
      </c>
      <c r="W466" s="7" t="str">
        <f t="shared" si="1536"/>
        <v/>
      </c>
      <c r="X466" s="7" t="str">
        <f t="shared" si="1537"/>
        <v/>
      </c>
      <c r="Y466" s="7" t="str">
        <f t="shared" si="1538"/>
        <v/>
      </c>
      <c r="Z466" s="7" t="str">
        <f t="shared" si="1539"/>
        <v/>
      </c>
      <c r="AA466" s="7" t="str">
        <f t="shared" si="1540"/>
        <v/>
      </c>
      <c r="AB466" s="7" t="str">
        <f t="shared" si="1541"/>
        <v/>
      </c>
      <c r="AC466" s="7" t="str">
        <f t="shared" si="1542"/>
        <v/>
      </c>
      <c r="AD466" s="7"/>
      <c r="AE466" s="7"/>
      <c r="AF466" t="str">
        <f t="shared" si="1543"/>
        <v>Femelle</v>
      </c>
      <c r="AG466" t="str">
        <f t="shared" si="1544"/>
        <v>Vert // Yellowside Cinnamon</v>
      </c>
      <c r="AH466" t="str">
        <f t="shared" si="1545"/>
        <v>Cinnamon / Turquoise</v>
      </c>
    </row>
    <row r="467" spans="1:34" ht="90" x14ac:dyDescent="0.25">
      <c r="A467" s="12" t="str">
        <f t="shared" si="1558"/>
        <v>Femelle</v>
      </c>
      <c r="B467" s="9" t="str">
        <f t="shared" ref="B467:C467" si="1589">B143</f>
        <v>Vert // Cinnamon Turquoise</v>
      </c>
      <c r="C467" s="8" t="str">
        <f t="shared" si="1589"/>
        <v>Cinnamon / Turquoise</v>
      </c>
      <c r="D467" s="5" t="str">
        <f t="shared" si="1520"/>
        <v>FemelleVert // Cinnamon TurquoiseCinnamon / Turquoise</v>
      </c>
      <c r="E467" s="11" t="str">
        <f>Tables!M39</f>
        <v>Vert
Vert / Turquoise
Cinnamon   
Cinnamon / Turquoise
Turquoise
TurquoiseCinnamon</v>
      </c>
      <c r="F467" s="7" t="str">
        <f t="shared" si="1521"/>
        <v xml:space="preserve">Vert
</v>
      </c>
      <c r="G467" s="7" t="str">
        <f t="shared" si="1522"/>
        <v>Vert / Turquoise
Cinnamon   
Cinnamon / Turquoise
Turquoise
TurquoiseCinnamon</v>
      </c>
      <c r="H467" s="7" t="str">
        <f t="shared" si="1523"/>
        <v xml:space="preserve">Vert / Turquoise
</v>
      </c>
      <c r="I467" s="7" t="str">
        <f t="shared" si="1524"/>
        <v>Cinnamon   
Cinnamon / Turquoise
Turquoise
TurquoiseCinnamon</v>
      </c>
      <c r="J467" s="7" t="str">
        <f t="shared" si="1515"/>
        <v xml:space="preserve">Cinnamon   
</v>
      </c>
      <c r="K467" s="7" t="str">
        <f t="shared" si="1525"/>
        <v>Cinnamon / Turquoise
Turquoise
TurquoiseCinnamon</v>
      </c>
      <c r="L467" s="7" t="str">
        <f t="shared" si="1516"/>
        <v xml:space="preserve">Cinnamon / Turquoise
</v>
      </c>
      <c r="M467" s="7" t="str">
        <f t="shared" si="1526"/>
        <v>Turquoise
TurquoiseCinnamon</v>
      </c>
      <c r="N467" s="7" t="str">
        <f t="shared" ref="N467" si="1590">IF(ISERROR(SEARCH(CHAR(10),M467,1)),M467,LEFT(M467,SEARCH(CHAR(10),M467,1)))</f>
        <v xml:space="preserve">Turquoise
</v>
      </c>
      <c r="O467" s="7" t="str">
        <f t="shared" si="1528"/>
        <v>TurquoiseCinnamon</v>
      </c>
      <c r="P467" s="7" t="str">
        <f t="shared" ref="P467" si="1591">IF(ISERROR(SEARCH(CHAR(10),O467,1)),O467,LEFT(O467,SEARCH(CHAR(10),O467,1)))</f>
        <v>TurquoiseCinnamon</v>
      </c>
      <c r="Q467" s="7" t="str">
        <f t="shared" si="1530"/>
        <v/>
      </c>
      <c r="R467" s="7" t="str">
        <f t="shared" si="1531"/>
        <v/>
      </c>
      <c r="S467" s="7" t="str">
        <f t="shared" si="1532"/>
        <v/>
      </c>
      <c r="T467" s="7" t="str">
        <f t="shared" si="1533"/>
        <v/>
      </c>
      <c r="U467" s="7" t="str">
        <f t="shared" si="1534"/>
        <v/>
      </c>
      <c r="V467" s="7" t="str">
        <f t="shared" si="1535"/>
        <v/>
      </c>
      <c r="W467" s="7" t="str">
        <f t="shared" si="1536"/>
        <v/>
      </c>
      <c r="X467" s="7" t="str">
        <f t="shared" si="1537"/>
        <v/>
      </c>
      <c r="Y467" s="7" t="str">
        <f t="shared" si="1538"/>
        <v/>
      </c>
      <c r="Z467" s="7" t="str">
        <f t="shared" si="1539"/>
        <v/>
      </c>
      <c r="AA467" s="7" t="str">
        <f t="shared" si="1540"/>
        <v/>
      </c>
      <c r="AB467" s="7" t="str">
        <f t="shared" si="1541"/>
        <v/>
      </c>
      <c r="AC467" s="7" t="str">
        <f t="shared" si="1542"/>
        <v/>
      </c>
      <c r="AD467" s="7"/>
      <c r="AE467" s="7"/>
      <c r="AF467" t="str">
        <f t="shared" si="1543"/>
        <v>Femelle</v>
      </c>
      <c r="AG467" t="str">
        <f t="shared" si="1544"/>
        <v>Vert // Cinnamon Turquoise</v>
      </c>
      <c r="AH467" t="str">
        <f t="shared" si="1545"/>
        <v>Cinnamon / Turquoise</v>
      </c>
    </row>
    <row r="468" spans="1:34" ht="90" x14ac:dyDescent="0.25">
      <c r="A468" s="12" t="str">
        <f t="shared" si="1558"/>
        <v>Femelle</v>
      </c>
      <c r="B468" s="9" t="str">
        <f t="shared" ref="B468:C468" si="1592">B144</f>
        <v>vert // yellowside turquoise</v>
      </c>
      <c r="C468" s="8" t="str">
        <f t="shared" si="1592"/>
        <v>Cinnamon / Turquoise</v>
      </c>
      <c r="D468" s="5" t="str">
        <f t="shared" si="1520"/>
        <v>Femellevert // yellowside turquoiseCinnamon / Turquoise</v>
      </c>
      <c r="E468" s="11" t="str">
        <f>Tables!M40</f>
        <v xml:space="preserve">Vert 
Vert / Turquoise
Yellowside
Yellowside / Turquoise
Turquoise
TurquoiseYellowside </v>
      </c>
      <c r="F468" s="7" t="str">
        <f t="shared" si="1521"/>
        <v xml:space="preserve">Vert 
</v>
      </c>
      <c r="G468" s="7" t="str">
        <f t="shared" si="1522"/>
        <v xml:space="preserve">Vert / Turquoise
Yellowside
Yellowside / Turquoise
Turquoise
TurquoiseYellowside </v>
      </c>
      <c r="H468" s="7" t="str">
        <f t="shared" si="1523"/>
        <v xml:space="preserve">Vert / Turquoise
</v>
      </c>
      <c r="I468" s="7" t="str">
        <f t="shared" si="1524"/>
        <v xml:space="preserve">Yellowside
Yellowside / Turquoise
Turquoise
TurquoiseYellowside </v>
      </c>
      <c r="J468" s="7" t="str">
        <f t="shared" si="1515"/>
        <v xml:space="preserve">Yellowside
</v>
      </c>
      <c r="K468" s="7" t="str">
        <f t="shared" si="1525"/>
        <v xml:space="preserve">Yellowside / Turquoise
Turquoise
TurquoiseYellowside </v>
      </c>
      <c r="L468" s="7" t="str">
        <f t="shared" si="1516"/>
        <v xml:space="preserve">Yellowside / Turquoise
</v>
      </c>
      <c r="M468" s="7" t="str">
        <f t="shared" si="1526"/>
        <v xml:space="preserve">Turquoise
TurquoiseYellowside </v>
      </c>
      <c r="N468" s="7" t="str">
        <f t="shared" ref="N468" si="1593">IF(ISERROR(SEARCH(CHAR(10),M468,1)),M468,LEFT(M468,SEARCH(CHAR(10),M468,1)))</f>
        <v xml:space="preserve">Turquoise
</v>
      </c>
      <c r="O468" s="7" t="str">
        <f t="shared" si="1528"/>
        <v xml:space="preserve">TurquoiseYellowside </v>
      </c>
      <c r="P468" s="7" t="str">
        <f t="shared" ref="P468" si="1594">IF(ISERROR(SEARCH(CHAR(10),O468,1)),O468,LEFT(O468,SEARCH(CHAR(10),O468,1)))</f>
        <v xml:space="preserve">TurquoiseYellowside </v>
      </c>
      <c r="Q468" s="7" t="str">
        <f t="shared" si="1530"/>
        <v/>
      </c>
      <c r="R468" s="7" t="str">
        <f t="shared" si="1531"/>
        <v/>
      </c>
      <c r="S468" s="7" t="str">
        <f t="shared" si="1532"/>
        <v/>
      </c>
      <c r="T468" s="7" t="str">
        <f t="shared" si="1533"/>
        <v/>
      </c>
      <c r="U468" s="7" t="str">
        <f t="shared" si="1534"/>
        <v/>
      </c>
      <c r="V468" s="7" t="str">
        <f t="shared" si="1535"/>
        <v/>
      </c>
      <c r="W468" s="7" t="str">
        <f t="shared" si="1536"/>
        <v/>
      </c>
      <c r="X468" s="7" t="str">
        <f t="shared" si="1537"/>
        <v/>
      </c>
      <c r="Y468" s="7" t="str">
        <f t="shared" si="1538"/>
        <v/>
      </c>
      <c r="Z468" s="7" t="str">
        <f t="shared" si="1539"/>
        <v/>
      </c>
      <c r="AA468" s="7" t="str">
        <f t="shared" si="1540"/>
        <v/>
      </c>
      <c r="AB468" s="7" t="str">
        <f t="shared" si="1541"/>
        <v/>
      </c>
      <c r="AC468" s="7" t="str">
        <f t="shared" si="1542"/>
        <v/>
      </c>
      <c r="AD468" s="7"/>
      <c r="AE468" s="7"/>
      <c r="AF468" t="str">
        <f t="shared" si="1543"/>
        <v>Femelle</v>
      </c>
      <c r="AG468" t="str">
        <f t="shared" si="1544"/>
        <v>vert // yellowside turquoise</v>
      </c>
      <c r="AH468" t="str">
        <f t="shared" si="1545"/>
        <v>Cinnamon / Turquoise</v>
      </c>
    </row>
    <row r="469" spans="1:34" ht="180" x14ac:dyDescent="0.25">
      <c r="A469" s="12" t="str">
        <f t="shared" si="1558"/>
        <v>Femelle</v>
      </c>
      <c r="B469" s="9" t="str">
        <f t="shared" ref="B469:C469" si="1595">B145</f>
        <v>Vert /// Yellowside Cinnamon  Turquoise</v>
      </c>
      <c r="C469" s="8" t="str">
        <f t="shared" si="1595"/>
        <v>Cinnamon / Turquoise</v>
      </c>
      <c r="D469" s="5" t="str">
        <f t="shared" si="1520"/>
        <v>FemelleVert /// Yellowside Cinnamon  TurquoiseCinnamon / Turquoise</v>
      </c>
      <c r="E469" s="11" t="str">
        <f>Tables!M41</f>
        <v>Vert
Vert / Turquoise
Yellowside
Yellowside / Turquoise
 Cinnamon   
Cinnamon / Turquoise
Pineapple
Pineapple / Turquoise
Turquoise
TurquoiseCinnamon
TurquoiseYellowside
TurquoisePineapple</v>
      </c>
      <c r="F469" s="7" t="str">
        <f t="shared" si="1521"/>
        <v xml:space="preserve">Vert
</v>
      </c>
      <c r="G469" s="7" t="str">
        <f t="shared" si="1522"/>
        <v>Vert / Turquoise
Yellowside
Yellowside / Turquoise
 Cinnamon   
Cinnamon / Turquoise
Pineapple
Pineapple / Turquoise
Turquoise
TurquoiseCinnamon
TurquoiseYellowside
TurquoisePineapple</v>
      </c>
      <c r="H469" s="7" t="str">
        <f t="shared" si="1523"/>
        <v xml:space="preserve">Vert / Turquoise
</v>
      </c>
      <c r="I469" s="7" t="str">
        <f t="shared" si="1524"/>
        <v>Yellowside
Yellowside / Turquoise
 Cinnamon   
Cinnamon / Turquoise
Pineapple
Pineapple / Turquoise
Turquoise
TurquoiseCinnamon
TurquoiseYellowside
TurquoisePineapple</v>
      </c>
      <c r="J469" s="7" t="str">
        <f t="shared" si="1515"/>
        <v xml:space="preserve">Yellowside
</v>
      </c>
      <c r="K469" s="7" t="str">
        <f t="shared" si="1525"/>
        <v>Yellowside / Turquoise
 Cinnamon   
Cinnamon / Turquoise
Pineapple
Pineapple / Turquoise
Turquoise
TurquoiseCinnamon
TurquoiseYellowside
TurquoisePineapple</v>
      </c>
      <c r="L469" s="7" t="str">
        <f t="shared" si="1516"/>
        <v xml:space="preserve">Yellowside / Turquoise
</v>
      </c>
      <c r="M469" s="7" t="str">
        <f t="shared" si="1526"/>
        <v xml:space="preserve"> Cinnamon   
Cinnamon / Turquoise
Pineapple
Pineapple / Turquoise
Turquoise
TurquoiseCinnamon
TurquoiseYellowside
TurquoisePineapple</v>
      </c>
      <c r="N469" s="7" t="str">
        <f t="shared" ref="N469" si="1596">IF(ISERROR(SEARCH(CHAR(10),M469,1)),M469,LEFT(M469,SEARCH(CHAR(10),M469,1)))</f>
        <v xml:space="preserve"> Cinnamon   
</v>
      </c>
      <c r="O469" s="7" t="str">
        <f t="shared" si="1528"/>
        <v>Cinnamon / Turquoise
Pineapple
Pineapple / Turquoise
Turquoise
TurquoiseCinnamon
TurquoiseYellowside
TurquoisePineapple</v>
      </c>
      <c r="P469" s="7" t="str">
        <f t="shared" ref="P469" si="1597">IF(ISERROR(SEARCH(CHAR(10),O469,1)),O469,LEFT(O469,SEARCH(CHAR(10),O469,1)))</f>
        <v xml:space="preserve">Cinnamon / Turquoise
</v>
      </c>
      <c r="Q469" s="7" t="str">
        <f t="shared" si="1530"/>
        <v>Pineapple
Pineapple / Turquoise
Turquoise
TurquoiseCinnamon
TurquoiseYellowside
TurquoisePineapple</v>
      </c>
      <c r="R469" s="7" t="str">
        <f t="shared" si="1531"/>
        <v xml:space="preserve">Pineapple
</v>
      </c>
      <c r="S469" s="7" t="str">
        <f t="shared" si="1532"/>
        <v>Pineapple / Turquoise
Turquoise
TurquoiseCinnamon
TurquoiseYellowside
TurquoisePineapple</v>
      </c>
      <c r="T469" s="7" t="str">
        <f t="shared" si="1533"/>
        <v xml:space="preserve">Pineapple / Turquoise
</v>
      </c>
      <c r="U469" s="7" t="str">
        <f t="shared" si="1534"/>
        <v>Turquoise
TurquoiseCinnamon
TurquoiseYellowside
TurquoisePineapple</v>
      </c>
      <c r="V469" s="7" t="str">
        <f t="shared" si="1535"/>
        <v xml:space="preserve">Turquoise
</v>
      </c>
      <c r="W469" s="7" t="str">
        <f t="shared" si="1536"/>
        <v>TurquoiseCinnamon
TurquoiseYellowside
TurquoisePineapple</v>
      </c>
      <c r="X469" s="7" t="str">
        <f t="shared" si="1537"/>
        <v xml:space="preserve">TurquoiseCinnamon
</v>
      </c>
      <c r="Y469" s="7" t="str">
        <f t="shared" si="1538"/>
        <v>TurquoiseYellowside
TurquoisePineapple</v>
      </c>
      <c r="Z469" s="7" t="str">
        <f t="shared" si="1539"/>
        <v xml:space="preserve">TurquoiseYellowside
</v>
      </c>
      <c r="AA469" s="7" t="str">
        <f t="shared" si="1540"/>
        <v>TurquoisePineapple</v>
      </c>
      <c r="AB469" s="7" t="str">
        <f t="shared" si="1541"/>
        <v>TurquoisePineapple</v>
      </c>
      <c r="AC469" s="7" t="str">
        <f t="shared" si="1542"/>
        <v/>
      </c>
      <c r="AD469" s="7"/>
      <c r="AE469" s="7"/>
      <c r="AF469" t="str">
        <f t="shared" si="1543"/>
        <v>Femelle</v>
      </c>
      <c r="AG469" t="str">
        <f t="shared" si="1544"/>
        <v>Vert /// Yellowside Cinnamon  Turquoise</v>
      </c>
      <c r="AH469" t="str">
        <f t="shared" si="1545"/>
        <v>Cinnamon / Turquoise</v>
      </c>
    </row>
    <row r="470" spans="1:34" ht="30" x14ac:dyDescent="0.25">
      <c r="A470" s="12" t="str">
        <f t="shared" si="1558"/>
        <v>Femelle</v>
      </c>
      <c r="B470" s="9" t="str">
        <f t="shared" ref="B470:C470" si="1598">B146</f>
        <v>Yellowside</v>
      </c>
      <c r="C470" s="8" t="str">
        <f t="shared" si="1598"/>
        <v>Cinnamon / Turquoise</v>
      </c>
      <c r="D470" s="5" t="str">
        <f t="shared" si="1520"/>
        <v>FemelleYellowsideCinnamon / Turquoise</v>
      </c>
      <c r="E470" s="11" t="str">
        <f>Tables!M42</f>
        <v>Yellowside
Yellowside / Turquoise</v>
      </c>
      <c r="F470" s="7" t="str">
        <f t="shared" si="1521"/>
        <v xml:space="preserve">Yellowside
</v>
      </c>
      <c r="G470" s="7" t="str">
        <f t="shared" si="1522"/>
        <v>Yellowside / Turquoise</v>
      </c>
      <c r="H470" s="7" t="str">
        <f t="shared" si="1523"/>
        <v>Yellowside / Turquoise</v>
      </c>
      <c r="I470" s="7" t="str">
        <f t="shared" si="1524"/>
        <v/>
      </c>
      <c r="J470" s="7" t="str">
        <f t="shared" si="1515"/>
        <v/>
      </c>
      <c r="K470" s="7" t="str">
        <f t="shared" si="1525"/>
        <v/>
      </c>
      <c r="L470" s="7" t="str">
        <f t="shared" si="1516"/>
        <v/>
      </c>
      <c r="M470" s="7" t="str">
        <f t="shared" si="1526"/>
        <v/>
      </c>
      <c r="N470" s="7" t="str">
        <f t="shared" ref="N470" si="1599">IF(ISERROR(SEARCH(CHAR(10),M470,1)),M470,LEFT(M470,SEARCH(CHAR(10),M470,1)))</f>
        <v/>
      </c>
      <c r="O470" s="7" t="str">
        <f t="shared" si="1528"/>
        <v/>
      </c>
      <c r="P470" s="7" t="str">
        <f t="shared" ref="P470" si="1600">IF(ISERROR(SEARCH(CHAR(10),O470,1)),O470,LEFT(O470,SEARCH(CHAR(10),O470,1)))</f>
        <v/>
      </c>
      <c r="Q470" s="7" t="str">
        <f t="shared" si="1530"/>
        <v/>
      </c>
      <c r="R470" s="7" t="str">
        <f t="shared" si="1531"/>
        <v/>
      </c>
      <c r="S470" s="7" t="str">
        <f t="shared" si="1532"/>
        <v/>
      </c>
      <c r="T470" s="7" t="str">
        <f t="shared" si="1533"/>
        <v/>
      </c>
      <c r="U470" s="7" t="str">
        <f t="shared" si="1534"/>
        <v/>
      </c>
      <c r="V470" s="7" t="str">
        <f t="shared" si="1535"/>
        <v/>
      </c>
      <c r="W470" s="7" t="str">
        <f t="shared" si="1536"/>
        <v/>
      </c>
      <c r="X470" s="7" t="str">
        <f t="shared" si="1537"/>
        <v/>
      </c>
      <c r="Y470" s="7" t="str">
        <f t="shared" si="1538"/>
        <v/>
      </c>
      <c r="Z470" s="7" t="str">
        <f t="shared" si="1539"/>
        <v/>
      </c>
      <c r="AA470" s="7" t="str">
        <f t="shared" si="1540"/>
        <v/>
      </c>
      <c r="AB470" s="7" t="str">
        <f t="shared" si="1541"/>
        <v/>
      </c>
      <c r="AC470" s="7" t="str">
        <f t="shared" si="1542"/>
        <v/>
      </c>
      <c r="AD470" s="7"/>
      <c r="AE470" s="7"/>
      <c r="AF470" t="str">
        <f t="shared" si="1543"/>
        <v>Femelle</v>
      </c>
      <c r="AG470" t="str">
        <f t="shared" si="1544"/>
        <v>Yellowside</v>
      </c>
      <c r="AH470" t="str">
        <f t="shared" si="1545"/>
        <v>Cinnamon / Turquoise</v>
      </c>
    </row>
    <row r="471" spans="1:34" ht="60" x14ac:dyDescent="0.25">
      <c r="A471" s="12" t="str">
        <f t="shared" si="1558"/>
        <v>Femelle</v>
      </c>
      <c r="B471" s="9" t="str">
        <f t="shared" ref="B471:C471" si="1601">B147</f>
        <v xml:space="preserve">Yellowside / Cinamon </v>
      </c>
      <c r="C471" s="8" t="str">
        <f t="shared" si="1601"/>
        <v>Cinnamon / Turquoise</v>
      </c>
      <c r="D471" s="5" t="str">
        <f t="shared" si="1520"/>
        <v>FemelleYellowside / Cinamon Cinnamon / Turquoise</v>
      </c>
      <c r="E471" s="11" t="str">
        <f>Tables!M43</f>
        <v>Yellowside
Yellowside / Turquoise
Pineapple
Pineapple / Turquoise</v>
      </c>
      <c r="F471" s="7" t="str">
        <f t="shared" si="1521"/>
        <v xml:space="preserve">Yellowside
</v>
      </c>
      <c r="G471" s="7" t="str">
        <f t="shared" si="1522"/>
        <v>Yellowside / Turquoise
Pineapple
Pineapple / Turquoise</v>
      </c>
      <c r="H471" s="7" t="str">
        <f t="shared" si="1523"/>
        <v xml:space="preserve">Yellowside / Turquoise
</v>
      </c>
      <c r="I471" s="7" t="str">
        <f t="shared" si="1524"/>
        <v>Pineapple
Pineapple / Turquoise</v>
      </c>
      <c r="J471" s="7" t="str">
        <f t="shared" si="1515"/>
        <v xml:space="preserve">Pineapple
</v>
      </c>
      <c r="K471" s="7" t="str">
        <f t="shared" si="1525"/>
        <v>Pineapple / Turquoise</v>
      </c>
      <c r="L471" s="7" t="str">
        <f t="shared" si="1516"/>
        <v>Pineapple / Turquoise</v>
      </c>
      <c r="M471" s="7" t="str">
        <f t="shared" si="1526"/>
        <v/>
      </c>
      <c r="N471" s="7" t="str">
        <f t="shared" ref="N471" si="1602">IF(ISERROR(SEARCH(CHAR(10),M471,1)),M471,LEFT(M471,SEARCH(CHAR(10),M471,1)))</f>
        <v/>
      </c>
      <c r="O471" s="7" t="str">
        <f t="shared" si="1528"/>
        <v/>
      </c>
      <c r="P471" s="7" t="str">
        <f t="shared" ref="P471" si="1603">IF(ISERROR(SEARCH(CHAR(10),O471,1)),O471,LEFT(O471,SEARCH(CHAR(10),O471,1)))</f>
        <v/>
      </c>
      <c r="Q471" s="7" t="str">
        <f t="shared" si="1530"/>
        <v/>
      </c>
      <c r="R471" s="7" t="str">
        <f t="shared" si="1531"/>
        <v/>
      </c>
      <c r="S471" s="7" t="str">
        <f t="shared" si="1532"/>
        <v/>
      </c>
      <c r="T471" s="7" t="str">
        <f t="shared" si="1533"/>
        <v/>
      </c>
      <c r="U471" s="7" t="str">
        <f t="shared" si="1534"/>
        <v/>
      </c>
      <c r="V471" s="7" t="str">
        <f t="shared" si="1535"/>
        <v/>
      </c>
      <c r="W471" s="7" t="str">
        <f t="shared" si="1536"/>
        <v/>
      </c>
      <c r="X471" s="7" t="str">
        <f t="shared" si="1537"/>
        <v/>
      </c>
      <c r="Y471" s="7" t="str">
        <f t="shared" si="1538"/>
        <v/>
      </c>
      <c r="Z471" s="7" t="str">
        <f t="shared" si="1539"/>
        <v/>
      </c>
      <c r="AA471" s="7" t="str">
        <f t="shared" si="1540"/>
        <v/>
      </c>
      <c r="AB471" s="7" t="str">
        <f t="shared" si="1541"/>
        <v/>
      </c>
      <c r="AC471" s="7" t="str">
        <f t="shared" si="1542"/>
        <v/>
      </c>
      <c r="AD471" s="7"/>
      <c r="AE471" s="7"/>
      <c r="AF471" t="str">
        <f t="shared" si="1543"/>
        <v>Femelle</v>
      </c>
      <c r="AG471" t="str">
        <f t="shared" si="1544"/>
        <v xml:space="preserve">Yellowside / Cinamon </v>
      </c>
      <c r="AH471" t="str">
        <f t="shared" si="1545"/>
        <v>Cinnamon / Turquoise</v>
      </c>
    </row>
    <row r="472" spans="1:34" ht="45" x14ac:dyDescent="0.25">
      <c r="A472" s="12" t="str">
        <f t="shared" si="1558"/>
        <v>Femelle</v>
      </c>
      <c r="B472" s="9" t="str">
        <f t="shared" ref="B472:C472" si="1604">B148</f>
        <v>Yellowside / Turquoise</v>
      </c>
      <c r="C472" s="8" t="str">
        <f t="shared" si="1604"/>
        <v>Cinnamon / Turquoise</v>
      </c>
      <c r="D472" s="5" t="str">
        <f t="shared" si="1520"/>
        <v>FemelleYellowside / TurquoiseCinnamon / Turquoise</v>
      </c>
      <c r="E472" s="11" t="str">
        <f>Tables!M44</f>
        <v>Yellowside
Yellowside / Turquoise
Pineapple</v>
      </c>
      <c r="F472" s="7" t="str">
        <f t="shared" si="1521"/>
        <v xml:space="preserve">Yellowside
</v>
      </c>
      <c r="G472" s="7" t="str">
        <f t="shared" si="1522"/>
        <v>Yellowside / Turquoise
Pineapple</v>
      </c>
      <c r="H472" s="7" t="str">
        <f t="shared" si="1523"/>
        <v xml:space="preserve">Yellowside / Turquoise
</v>
      </c>
      <c r="I472" s="7" t="str">
        <f t="shared" si="1524"/>
        <v>Pineapple</v>
      </c>
      <c r="J472" s="7" t="str">
        <f t="shared" si="1515"/>
        <v>Pineapple</v>
      </c>
      <c r="K472" s="7" t="str">
        <f t="shared" si="1525"/>
        <v/>
      </c>
      <c r="L472" s="7" t="str">
        <f t="shared" si="1516"/>
        <v/>
      </c>
      <c r="M472" s="7" t="str">
        <f t="shared" si="1526"/>
        <v/>
      </c>
      <c r="N472" s="7" t="str">
        <f t="shared" ref="N472" si="1605">IF(ISERROR(SEARCH(CHAR(10),M472,1)),M472,LEFT(M472,SEARCH(CHAR(10),M472,1)))</f>
        <v/>
      </c>
      <c r="O472" s="7" t="str">
        <f t="shared" si="1528"/>
        <v/>
      </c>
      <c r="P472" s="7" t="str">
        <f t="shared" ref="P472" si="1606">IF(ISERROR(SEARCH(CHAR(10),O472,1)),O472,LEFT(O472,SEARCH(CHAR(10),O472,1)))</f>
        <v/>
      </c>
      <c r="Q472" s="7" t="str">
        <f t="shared" si="1530"/>
        <v/>
      </c>
      <c r="R472" s="7" t="str">
        <f t="shared" si="1531"/>
        <v/>
      </c>
      <c r="S472" s="7" t="str">
        <f t="shared" si="1532"/>
        <v/>
      </c>
      <c r="T472" s="7" t="str">
        <f t="shared" si="1533"/>
        <v/>
      </c>
      <c r="U472" s="7" t="str">
        <f t="shared" si="1534"/>
        <v/>
      </c>
      <c r="V472" s="7" t="str">
        <f t="shared" si="1535"/>
        <v/>
      </c>
      <c r="W472" s="7" t="str">
        <f t="shared" si="1536"/>
        <v/>
      </c>
      <c r="X472" s="7" t="str">
        <f t="shared" si="1537"/>
        <v/>
      </c>
      <c r="Y472" s="7" t="str">
        <f t="shared" si="1538"/>
        <v/>
      </c>
      <c r="Z472" s="7" t="str">
        <f t="shared" si="1539"/>
        <v/>
      </c>
      <c r="AA472" s="7" t="str">
        <f t="shared" si="1540"/>
        <v/>
      </c>
      <c r="AB472" s="7" t="str">
        <f t="shared" si="1541"/>
        <v/>
      </c>
      <c r="AC472" s="7" t="str">
        <f t="shared" si="1542"/>
        <v/>
      </c>
      <c r="AD472" s="7"/>
      <c r="AE472" s="7"/>
      <c r="AF472" t="str">
        <f t="shared" si="1543"/>
        <v>Femelle</v>
      </c>
      <c r="AG472" t="str">
        <f t="shared" si="1544"/>
        <v>Yellowside / Turquoise</v>
      </c>
      <c r="AH472" t="str">
        <f t="shared" si="1545"/>
        <v>Cinnamon / Turquoise</v>
      </c>
    </row>
    <row r="473" spans="1:34" ht="90" x14ac:dyDescent="0.25">
      <c r="A473" s="12" t="str">
        <f t="shared" si="1558"/>
        <v>Femelle</v>
      </c>
      <c r="B473" s="9" t="str">
        <f t="shared" ref="B473:C473" si="1607">B149</f>
        <v>Yellowside // Turquoise cinnamon</v>
      </c>
      <c r="C473" s="8" t="str">
        <f t="shared" si="1607"/>
        <v>Cinnamon / Turquoise</v>
      </c>
      <c r="D473" s="5" t="str">
        <f t="shared" si="1520"/>
        <v>FemelleYellowside // Turquoise cinnamonCinnamon / Turquoise</v>
      </c>
      <c r="E473" s="11" t="str">
        <f>Tables!M45</f>
        <v>Yellowside
Yellowside / Turquoise
Pineapple
Pineapple / Turquoise
TurquoiseYellowside
TurquoisePineapple</v>
      </c>
      <c r="F473" s="7" t="str">
        <f t="shared" si="1521"/>
        <v xml:space="preserve">Yellowside
</v>
      </c>
      <c r="G473" s="7" t="str">
        <f t="shared" si="1522"/>
        <v>Yellowside / Turquoise
Pineapple
Pineapple / Turquoise
TurquoiseYellowside
TurquoisePineapple</v>
      </c>
      <c r="H473" s="7" t="str">
        <f t="shared" si="1523"/>
        <v xml:space="preserve">Yellowside / Turquoise
</v>
      </c>
      <c r="I473" s="7" t="str">
        <f t="shared" si="1524"/>
        <v>Pineapple
Pineapple / Turquoise
TurquoiseYellowside
TurquoisePineapple</v>
      </c>
      <c r="J473" s="7" t="str">
        <f t="shared" si="1515"/>
        <v xml:space="preserve">Pineapple
</v>
      </c>
      <c r="K473" s="7" t="str">
        <f t="shared" si="1525"/>
        <v>Pineapple / Turquoise
TurquoiseYellowside
TurquoisePineapple</v>
      </c>
      <c r="L473" s="7" t="str">
        <f t="shared" si="1516"/>
        <v xml:space="preserve">Pineapple / Turquoise
</v>
      </c>
      <c r="M473" s="7" t="str">
        <f t="shared" si="1526"/>
        <v>TurquoiseYellowside
TurquoisePineapple</v>
      </c>
      <c r="N473" s="7" t="str">
        <f t="shared" ref="N473" si="1608">IF(ISERROR(SEARCH(CHAR(10),M473,1)),M473,LEFT(M473,SEARCH(CHAR(10),M473,1)))</f>
        <v xml:space="preserve">TurquoiseYellowside
</v>
      </c>
      <c r="O473" s="7" t="str">
        <f t="shared" si="1528"/>
        <v>TurquoisePineapple</v>
      </c>
      <c r="P473" s="7" t="str">
        <f t="shared" ref="P473" si="1609">IF(ISERROR(SEARCH(CHAR(10),O473,1)),O473,LEFT(O473,SEARCH(CHAR(10),O473,1)))</f>
        <v>TurquoisePineapple</v>
      </c>
      <c r="Q473" s="7" t="str">
        <f t="shared" si="1530"/>
        <v/>
      </c>
      <c r="R473" s="7" t="str">
        <f t="shared" si="1531"/>
        <v/>
      </c>
      <c r="S473" s="7" t="str">
        <f t="shared" si="1532"/>
        <v/>
      </c>
      <c r="T473" s="7" t="str">
        <f t="shared" si="1533"/>
        <v/>
      </c>
      <c r="U473" s="7" t="str">
        <f t="shared" si="1534"/>
        <v/>
      </c>
      <c r="V473" s="7" t="str">
        <f t="shared" si="1535"/>
        <v/>
      </c>
      <c r="W473" s="7" t="str">
        <f t="shared" si="1536"/>
        <v/>
      </c>
      <c r="X473" s="7" t="str">
        <f t="shared" si="1537"/>
        <v/>
      </c>
      <c r="Y473" s="7" t="str">
        <f t="shared" si="1538"/>
        <v/>
      </c>
      <c r="Z473" s="7" t="str">
        <f t="shared" si="1539"/>
        <v/>
      </c>
      <c r="AA473" s="7" t="str">
        <f t="shared" si="1540"/>
        <v/>
      </c>
      <c r="AB473" s="7" t="str">
        <f t="shared" si="1541"/>
        <v/>
      </c>
      <c r="AC473" s="7" t="str">
        <f t="shared" si="1542"/>
        <v/>
      </c>
      <c r="AD473" s="7"/>
      <c r="AE473" s="7"/>
      <c r="AF473" t="str">
        <f t="shared" si="1543"/>
        <v>Femelle</v>
      </c>
      <c r="AG473" t="str">
        <f t="shared" si="1544"/>
        <v>Yellowside // Turquoise cinnamon</v>
      </c>
      <c r="AH473" t="str">
        <f t="shared" si="1545"/>
        <v>Cinnamon / Turquoise</v>
      </c>
    </row>
    <row r="474" spans="1:34" ht="30" x14ac:dyDescent="0.25">
      <c r="A474" s="12" t="str">
        <f t="shared" si="1558"/>
        <v>Femelle</v>
      </c>
      <c r="B474" s="9" t="str">
        <f t="shared" ref="B474:C474" si="1610">B150</f>
        <v>Cinnamon</v>
      </c>
      <c r="C474" s="8" t="str">
        <f t="shared" si="1610"/>
        <v>Cinnamon / Turquoise</v>
      </c>
      <c r="D474" s="5" t="str">
        <f t="shared" si="1520"/>
        <v>FemelleCinnamonCinnamon / Turquoise</v>
      </c>
      <c r="E474" s="11" t="str">
        <f>Tables!M46</f>
        <v>Cinnamon
Cinnamon / Turquoise</v>
      </c>
      <c r="F474" s="7" t="str">
        <f t="shared" si="1521"/>
        <v xml:space="preserve">Cinnamon
</v>
      </c>
      <c r="G474" s="7" t="str">
        <f t="shared" si="1522"/>
        <v>Cinnamon / Turquoise</v>
      </c>
      <c r="H474" s="7" t="str">
        <f t="shared" si="1523"/>
        <v>Cinnamon / Turquoise</v>
      </c>
      <c r="I474" s="7" t="str">
        <f t="shared" si="1524"/>
        <v/>
      </c>
      <c r="J474" s="7" t="str">
        <f t="shared" si="1515"/>
        <v/>
      </c>
      <c r="K474" s="7" t="str">
        <f t="shared" si="1525"/>
        <v/>
      </c>
      <c r="L474" s="7" t="str">
        <f t="shared" si="1516"/>
        <v/>
      </c>
      <c r="M474" s="7" t="str">
        <f t="shared" si="1526"/>
        <v/>
      </c>
      <c r="N474" s="7" t="str">
        <f t="shared" ref="N474" si="1611">IF(ISERROR(SEARCH(CHAR(10),M474,1)),M474,LEFT(M474,SEARCH(CHAR(10),M474,1)))</f>
        <v/>
      </c>
      <c r="O474" s="7" t="str">
        <f t="shared" si="1528"/>
        <v/>
      </c>
      <c r="P474" s="7" t="str">
        <f t="shared" ref="P474" si="1612">IF(ISERROR(SEARCH(CHAR(10),O474,1)),O474,LEFT(O474,SEARCH(CHAR(10),O474,1)))</f>
        <v/>
      </c>
      <c r="Q474" s="7" t="str">
        <f t="shared" si="1530"/>
        <v/>
      </c>
      <c r="R474" s="7" t="str">
        <f t="shared" si="1531"/>
        <v/>
      </c>
      <c r="S474" s="7" t="str">
        <f t="shared" si="1532"/>
        <v/>
      </c>
      <c r="T474" s="7" t="str">
        <f t="shared" si="1533"/>
        <v/>
      </c>
      <c r="U474" s="7" t="str">
        <f t="shared" si="1534"/>
        <v/>
      </c>
      <c r="V474" s="7" t="str">
        <f t="shared" si="1535"/>
        <v/>
      </c>
      <c r="W474" s="7" t="str">
        <f t="shared" si="1536"/>
        <v/>
      </c>
      <c r="X474" s="7" t="str">
        <f t="shared" si="1537"/>
        <v/>
      </c>
      <c r="Y474" s="7" t="str">
        <f t="shared" si="1538"/>
        <v/>
      </c>
      <c r="Z474" s="7" t="str">
        <f t="shared" si="1539"/>
        <v/>
      </c>
      <c r="AA474" s="7" t="str">
        <f t="shared" si="1540"/>
        <v/>
      </c>
      <c r="AB474" s="7" t="str">
        <f t="shared" si="1541"/>
        <v/>
      </c>
      <c r="AC474" s="7" t="str">
        <f t="shared" si="1542"/>
        <v/>
      </c>
      <c r="AD474" s="7"/>
      <c r="AE474" s="7"/>
      <c r="AF474" t="str">
        <f t="shared" si="1543"/>
        <v>Femelle</v>
      </c>
      <c r="AG474" t="str">
        <f t="shared" si="1544"/>
        <v>Cinnamon</v>
      </c>
      <c r="AH474" t="str">
        <f t="shared" si="1545"/>
        <v>Cinnamon / Turquoise</v>
      </c>
    </row>
    <row r="475" spans="1:34" ht="60" x14ac:dyDescent="0.25">
      <c r="A475" s="12" t="str">
        <f t="shared" si="1558"/>
        <v>Femelle</v>
      </c>
      <c r="B475" s="9" t="str">
        <f t="shared" ref="B475:C475" si="1613">B151</f>
        <v>cinnamon / yellowside</v>
      </c>
      <c r="C475" s="8" t="str">
        <f t="shared" si="1613"/>
        <v>Cinnamon / Turquoise</v>
      </c>
      <c r="D475" s="5" t="str">
        <f t="shared" si="1520"/>
        <v>Femellecinnamon / yellowsideCinnamon / Turquoise</v>
      </c>
      <c r="E475" s="11" t="str">
        <f>Tables!M47</f>
        <v>Cinnamon
Cinnamon / Turquoise
Pineapple
Pineapple / Turquoise</v>
      </c>
      <c r="F475" s="7" t="str">
        <f t="shared" si="1521"/>
        <v xml:space="preserve">Cinnamon
</v>
      </c>
      <c r="G475" s="7" t="str">
        <f t="shared" si="1522"/>
        <v>Cinnamon / Turquoise
Pineapple
Pineapple / Turquoise</v>
      </c>
      <c r="H475" s="7" t="str">
        <f t="shared" si="1523"/>
        <v xml:space="preserve">Cinnamon / Turquoise
</v>
      </c>
      <c r="I475" s="7" t="str">
        <f t="shared" si="1524"/>
        <v>Pineapple
Pineapple / Turquoise</v>
      </c>
      <c r="J475" s="7" t="str">
        <f t="shared" si="1515"/>
        <v xml:space="preserve">Pineapple
</v>
      </c>
      <c r="K475" s="7" t="str">
        <f t="shared" si="1525"/>
        <v>Pineapple / Turquoise</v>
      </c>
      <c r="L475" s="7" t="str">
        <f t="shared" si="1516"/>
        <v>Pineapple / Turquoise</v>
      </c>
      <c r="M475" s="7" t="str">
        <f t="shared" si="1526"/>
        <v/>
      </c>
      <c r="N475" s="7" t="str">
        <f t="shared" ref="N475" si="1614">IF(ISERROR(SEARCH(CHAR(10),M475,1)),M475,LEFT(M475,SEARCH(CHAR(10),M475,1)))</f>
        <v/>
      </c>
      <c r="O475" s="7" t="str">
        <f t="shared" si="1528"/>
        <v/>
      </c>
      <c r="P475" s="7" t="str">
        <f t="shared" ref="P475" si="1615">IF(ISERROR(SEARCH(CHAR(10),O475,1)),O475,LEFT(O475,SEARCH(CHAR(10),O475,1)))</f>
        <v/>
      </c>
      <c r="Q475" s="7" t="str">
        <f t="shared" si="1530"/>
        <v/>
      </c>
      <c r="R475" s="7" t="str">
        <f t="shared" si="1531"/>
        <v/>
      </c>
      <c r="S475" s="7" t="str">
        <f t="shared" si="1532"/>
        <v/>
      </c>
      <c r="T475" s="7" t="str">
        <f t="shared" si="1533"/>
        <v/>
      </c>
      <c r="U475" s="7" t="str">
        <f t="shared" si="1534"/>
        <v/>
      </c>
      <c r="V475" s="7" t="str">
        <f t="shared" si="1535"/>
        <v/>
      </c>
      <c r="W475" s="7" t="str">
        <f t="shared" si="1536"/>
        <v/>
      </c>
      <c r="X475" s="7" t="str">
        <f t="shared" si="1537"/>
        <v/>
      </c>
      <c r="Y475" s="7" t="str">
        <f t="shared" si="1538"/>
        <v/>
      </c>
      <c r="Z475" s="7" t="str">
        <f t="shared" si="1539"/>
        <v/>
      </c>
      <c r="AA475" s="7" t="str">
        <f t="shared" si="1540"/>
        <v/>
      </c>
      <c r="AB475" s="7" t="str">
        <f t="shared" si="1541"/>
        <v/>
      </c>
      <c r="AC475" s="7" t="str">
        <f t="shared" si="1542"/>
        <v/>
      </c>
      <c r="AD475" s="7"/>
      <c r="AE475" s="7"/>
      <c r="AF475" t="str">
        <f t="shared" si="1543"/>
        <v>Femelle</v>
      </c>
      <c r="AG475" t="str">
        <f t="shared" si="1544"/>
        <v>cinnamon / yellowside</v>
      </c>
      <c r="AH475" t="str">
        <f t="shared" si="1545"/>
        <v>Cinnamon / Turquoise</v>
      </c>
    </row>
    <row r="476" spans="1:34" ht="45" x14ac:dyDescent="0.25">
      <c r="A476" s="12" t="str">
        <f t="shared" si="1558"/>
        <v>Femelle</v>
      </c>
      <c r="B476" s="9" t="str">
        <f t="shared" ref="B476:C476" si="1616">B152</f>
        <v>cinnamon / turquoise</v>
      </c>
      <c r="C476" s="8" t="str">
        <f t="shared" si="1616"/>
        <v>Cinnamon / Turquoise</v>
      </c>
      <c r="D476" s="5" t="str">
        <f t="shared" si="1520"/>
        <v>Femellecinnamon / turquoiseCinnamon / Turquoise</v>
      </c>
      <c r="E476" s="11" t="str">
        <f>Tables!M48</f>
        <v>Cinnamon
Cinnamon / Turquoise
TurquoiseCinnamon</v>
      </c>
      <c r="F476" s="7" t="str">
        <f t="shared" si="1521"/>
        <v xml:space="preserve">Cinnamon
</v>
      </c>
      <c r="G476" s="7" t="str">
        <f t="shared" si="1522"/>
        <v>Cinnamon / Turquoise
TurquoiseCinnamon</v>
      </c>
      <c r="H476" s="7" t="str">
        <f t="shared" si="1523"/>
        <v xml:space="preserve">Cinnamon / Turquoise
</v>
      </c>
      <c r="I476" s="7" t="str">
        <f t="shared" si="1524"/>
        <v>TurquoiseCinnamon</v>
      </c>
      <c r="J476" s="7" t="str">
        <f t="shared" si="1515"/>
        <v>TurquoiseCinnamon</v>
      </c>
      <c r="K476" s="7" t="str">
        <f t="shared" si="1525"/>
        <v/>
      </c>
      <c r="L476" s="7" t="str">
        <f t="shared" si="1516"/>
        <v/>
      </c>
      <c r="M476" s="7" t="str">
        <f t="shared" si="1526"/>
        <v/>
      </c>
      <c r="N476" s="7" t="str">
        <f t="shared" ref="N476" si="1617">IF(ISERROR(SEARCH(CHAR(10),M476,1)),M476,LEFT(M476,SEARCH(CHAR(10),M476,1)))</f>
        <v/>
      </c>
      <c r="O476" s="7" t="str">
        <f t="shared" si="1528"/>
        <v/>
      </c>
      <c r="P476" s="7" t="str">
        <f t="shared" ref="P476" si="1618">IF(ISERROR(SEARCH(CHAR(10),O476,1)),O476,LEFT(O476,SEARCH(CHAR(10),O476,1)))</f>
        <v/>
      </c>
      <c r="Q476" s="7" t="str">
        <f t="shared" si="1530"/>
        <v/>
      </c>
      <c r="R476" s="7" t="str">
        <f t="shared" si="1531"/>
        <v/>
      </c>
      <c r="S476" s="7" t="str">
        <f t="shared" si="1532"/>
        <v/>
      </c>
      <c r="T476" s="7" t="str">
        <f t="shared" si="1533"/>
        <v/>
      </c>
      <c r="U476" s="7" t="str">
        <f t="shared" si="1534"/>
        <v/>
      </c>
      <c r="V476" s="7" t="str">
        <f t="shared" si="1535"/>
        <v/>
      </c>
      <c r="W476" s="7" t="str">
        <f t="shared" si="1536"/>
        <v/>
      </c>
      <c r="X476" s="7" t="str">
        <f t="shared" si="1537"/>
        <v/>
      </c>
      <c r="Y476" s="7" t="str">
        <f t="shared" si="1538"/>
        <v/>
      </c>
      <c r="Z476" s="7" t="str">
        <f t="shared" si="1539"/>
        <v/>
      </c>
      <c r="AA476" s="7" t="str">
        <f t="shared" si="1540"/>
        <v/>
      </c>
      <c r="AB476" s="7" t="str">
        <f t="shared" si="1541"/>
        <v/>
      </c>
      <c r="AC476" s="7" t="str">
        <f t="shared" si="1542"/>
        <v/>
      </c>
      <c r="AD476" s="7"/>
      <c r="AE476" s="7"/>
      <c r="AF476" t="str">
        <f t="shared" si="1543"/>
        <v>Femelle</v>
      </c>
      <c r="AG476" t="str">
        <f t="shared" si="1544"/>
        <v>cinnamon / turquoise</v>
      </c>
      <c r="AH476" t="str">
        <f t="shared" si="1545"/>
        <v>Cinnamon / Turquoise</v>
      </c>
    </row>
    <row r="477" spans="1:34" ht="90" x14ac:dyDescent="0.25">
      <c r="A477" s="12" t="str">
        <f t="shared" si="1558"/>
        <v>Femelle</v>
      </c>
      <c r="B477" s="9" t="str">
        <f t="shared" ref="B477:C477" si="1619">B153</f>
        <v>cinnamon // turquoise yellowside</v>
      </c>
      <c r="C477" s="8" t="str">
        <f t="shared" si="1619"/>
        <v>Cinnamon / Turquoise</v>
      </c>
      <c r="D477" s="5" t="str">
        <f t="shared" si="1520"/>
        <v>Femellecinnamon // turquoise yellowsideCinnamon / Turquoise</v>
      </c>
      <c r="E477" s="11" t="str">
        <f>Tables!M49</f>
        <v>Cinnamon
Cinnamon / Turquoise
Pineapple
Pineapple / Turquoise
TurquoiseCinnamon
TurquoisePineapple</v>
      </c>
      <c r="F477" s="7" t="str">
        <f t="shared" si="1521"/>
        <v xml:space="preserve">Cinnamon
</v>
      </c>
      <c r="G477" s="7" t="str">
        <f t="shared" si="1522"/>
        <v>Cinnamon / Turquoise
Pineapple
Pineapple / Turquoise
TurquoiseCinnamon
TurquoisePineapple</v>
      </c>
      <c r="H477" s="7" t="str">
        <f t="shared" si="1523"/>
        <v xml:space="preserve">Cinnamon / Turquoise
</v>
      </c>
      <c r="I477" s="7" t="str">
        <f t="shared" si="1524"/>
        <v>Pineapple
Pineapple / Turquoise
TurquoiseCinnamon
TurquoisePineapple</v>
      </c>
      <c r="J477" s="7" t="str">
        <f t="shared" si="1515"/>
        <v xml:space="preserve">Pineapple
</v>
      </c>
      <c r="K477" s="7" t="str">
        <f t="shared" si="1525"/>
        <v>Pineapple / Turquoise
TurquoiseCinnamon
TurquoisePineapple</v>
      </c>
      <c r="L477" s="7" t="str">
        <f t="shared" si="1516"/>
        <v xml:space="preserve">Pineapple / Turquoise
</v>
      </c>
      <c r="M477" s="7" t="str">
        <f t="shared" si="1526"/>
        <v>TurquoiseCinnamon
TurquoisePineapple</v>
      </c>
      <c r="N477" s="7" t="str">
        <f t="shared" ref="N477" si="1620">IF(ISERROR(SEARCH(CHAR(10),M477,1)),M477,LEFT(M477,SEARCH(CHAR(10),M477,1)))</f>
        <v xml:space="preserve">TurquoiseCinnamon
</v>
      </c>
      <c r="O477" s="7" t="str">
        <f t="shared" si="1528"/>
        <v>TurquoisePineapple</v>
      </c>
      <c r="P477" s="7" t="str">
        <f t="shared" ref="P477" si="1621">IF(ISERROR(SEARCH(CHAR(10),O477,1)),O477,LEFT(O477,SEARCH(CHAR(10),O477,1)))</f>
        <v>TurquoisePineapple</v>
      </c>
      <c r="Q477" s="7" t="str">
        <f t="shared" si="1530"/>
        <v/>
      </c>
      <c r="R477" s="7" t="str">
        <f t="shared" si="1531"/>
        <v/>
      </c>
      <c r="S477" s="7" t="str">
        <f t="shared" si="1532"/>
        <v/>
      </c>
      <c r="T477" s="7" t="str">
        <f t="shared" si="1533"/>
        <v/>
      </c>
      <c r="U477" s="7" t="str">
        <f t="shared" si="1534"/>
        <v/>
      </c>
      <c r="V477" s="7" t="str">
        <f t="shared" si="1535"/>
        <v/>
      </c>
      <c r="W477" s="7" t="str">
        <f t="shared" si="1536"/>
        <v/>
      </c>
      <c r="X477" s="7" t="str">
        <f t="shared" si="1537"/>
        <v/>
      </c>
      <c r="Y477" s="7" t="str">
        <f t="shared" si="1538"/>
        <v/>
      </c>
      <c r="Z477" s="7" t="str">
        <f t="shared" si="1539"/>
        <v/>
      </c>
      <c r="AA477" s="7" t="str">
        <f t="shared" si="1540"/>
        <v/>
      </c>
      <c r="AB477" s="7" t="str">
        <f t="shared" si="1541"/>
        <v/>
      </c>
      <c r="AC477" s="7" t="str">
        <f t="shared" si="1542"/>
        <v/>
      </c>
      <c r="AD477" s="7"/>
      <c r="AE477" s="7"/>
      <c r="AF477" t="str">
        <f t="shared" si="1543"/>
        <v>Femelle</v>
      </c>
      <c r="AG477" t="str">
        <f t="shared" si="1544"/>
        <v>cinnamon // turquoise yellowside</v>
      </c>
      <c r="AH477" t="str">
        <f t="shared" si="1545"/>
        <v>Cinnamon / Turquoise</v>
      </c>
    </row>
    <row r="478" spans="1:34" ht="30" x14ac:dyDescent="0.25">
      <c r="A478" s="12" t="str">
        <f t="shared" si="1558"/>
        <v>Femelle</v>
      </c>
      <c r="B478" s="9" t="str">
        <f t="shared" ref="B478:C478" si="1622">B154</f>
        <v xml:space="preserve">Pineapple </v>
      </c>
      <c r="C478" s="8" t="str">
        <f t="shared" si="1622"/>
        <v>Cinnamon / Turquoise</v>
      </c>
      <c r="D478" s="5" t="str">
        <f t="shared" si="1520"/>
        <v>FemellePineapple Cinnamon / Turquoise</v>
      </c>
      <c r="E478" s="11" t="str">
        <f>Tables!M50</f>
        <v>Pineapple
Pineapple / Turquoise</v>
      </c>
      <c r="F478" s="7" t="str">
        <f t="shared" si="1521"/>
        <v xml:space="preserve">Pineapple
</v>
      </c>
      <c r="G478" s="7" t="str">
        <f t="shared" si="1522"/>
        <v>Pineapple / Turquoise</v>
      </c>
      <c r="H478" s="7" t="str">
        <f t="shared" si="1523"/>
        <v>Pineapple / Turquoise</v>
      </c>
      <c r="I478" s="7" t="str">
        <f t="shared" si="1524"/>
        <v/>
      </c>
      <c r="J478" s="7" t="str">
        <f t="shared" si="1515"/>
        <v/>
      </c>
      <c r="K478" s="7" t="str">
        <f t="shared" si="1525"/>
        <v/>
      </c>
      <c r="L478" s="7" t="str">
        <f t="shared" si="1516"/>
        <v/>
      </c>
      <c r="M478" s="7" t="str">
        <f t="shared" si="1526"/>
        <v/>
      </c>
      <c r="N478" s="7" t="str">
        <f t="shared" ref="N478" si="1623">IF(ISERROR(SEARCH(CHAR(10),M478,1)),M478,LEFT(M478,SEARCH(CHAR(10),M478,1)))</f>
        <v/>
      </c>
      <c r="O478" s="7" t="str">
        <f t="shared" si="1528"/>
        <v/>
      </c>
      <c r="P478" s="7" t="str">
        <f t="shared" ref="P478" si="1624">IF(ISERROR(SEARCH(CHAR(10),O478,1)),O478,LEFT(O478,SEARCH(CHAR(10),O478,1)))</f>
        <v/>
      </c>
      <c r="Q478" s="7" t="str">
        <f t="shared" si="1530"/>
        <v/>
      </c>
      <c r="R478" s="7" t="str">
        <f t="shared" si="1531"/>
        <v/>
      </c>
      <c r="S478" s="7" t="str">
        <f t="shared" si="1532"/>
        <v/>
      </c>
      <c r="T478" s="7" t="str">
        <f t="shared" si="1533"/>
        <v/>
      </c>
      <c r="U478" s="7" t="str">
        <f t="shared" si="1534"/>
        <v/>
      </c>
      <c r="V478" s="7" t="str">
        <f t="shared" si="1535"/>
        <v/>
      </c>
      <c r="W478" s="7" t="str">
        <f t="shared" si="1536"/>
        <v/>
      </c>
      <c r="X478" s="7" t="str">
        <f t="shared" si="1537"/>
        <v/>
      </c>
      <c r="Y478" s="7" t="str">
        <f t="shared" si="1538"/>
        <v/>
      </c>
      <c r="Z478" s="7" t="str">
        <f t="shared" si="1539"/>
        <v/>
      </c>
      <c r="AA478" s="7" t="str">
        <f t="shared" si="1540"/>
        <v/>
      </c>
      <c r="AB478" s="7" t="str">
        <f t="shared" si="1541"/>
        <v/>
      </c>
      <c r="AC478" s="7" t="str">
        <f t="shared" si="1542"/>
        <v/>
      </c>
      <c r="AD478" s="7"/>
      <c r="AE478" s="7"/>
      <c r="AF478" t="str">
        <f t="shared" si="1543"/>
        <v>Femelle</v>
      </c>
      <c r="AG478" t="str">
        <f t="shared" si="1544"/>
        <v xml:space="preserve">Pineapple </v>
      </c>
      <c r="AH478" t="str">
        <f t="shared" si="1545"/>
        <v>Cinnamon / Turquoise</v>
      </c>
    </row>
    <row r="479" spans="1:34" ht="45" x14ac:dyDescent="0.25">
      <c r="A479" s="12" t="str">
        <f t="shared" si="1558"/>
        <v>Femelle</v>
      </c>
      <c r="B479" s="9" t="str">
        <f t="shared" ref="B479:C479" si="1625">B155</f>
        <v>Pineapple / Turquoise</v>
      </c>
      <c r="C479" s="8" t="str">
        <f t="shared" si="1625"/>
        <v>Cinnamon / Turquoise</v>
      </c>
      <c r="D479" s="5" t="str">
        <f t="shared" si="1520"/>
        <v>FemellePineapple / TurquoiseCinnamon / Turquoise</v>
      </c>
      <c r="E479" s="11" t="str">
        <f>Tables!M51</f>
        <v>Pineapple
Pineapple / Turquoise
TurquoisePineapple</v>
      </c>
      <c r="F479" s="7" t="str">
        <f t="shared" si="1521"/>
        <v xml:space="preserve">Pineapple
</v>
      </c>
      <c r="G479" s="7" t="str">
        <f t="shared" si="1522"/>
        <v>Pineapple / Turquoise
TurquoisePineapple</v>
      </c>
      <c r="H479" s="7" t="str">
        <f t="shared" si="1523"/>
        <v xml:space="preserve">Pineapple / Turquoise
</v>
      </c>
      <c r="I479" s="7" t="str">
        <f t="shared" si="1524"/>
        <v>TurquoisePineapple</v>
      </c>
      <c r="J479" s="7" t="str">
        <f t="shared" si="1515"/>
        <v>TurquoisePineapple</v>
      </c>
      <c r="K479" s="7" t="str">
        <f t="shared" si="1525"/>
        <v/>
      </c>
      <c r="L479" s="7" t="str">
        <f t="shared" si="1516"/>
        <v/>
      </c>
      <c r="M479" s="7" t="str">
        <f t="shared" si="1526"/>
        <v/>
      </c>
      <c r="N479" s="7" t="str">
        <f t="shared" ref="N479" si="1626">IF(ISERROR(SEARCH(CHAR(10),M479,1)),M479,LEFT(M479,SEARCH(CHAR(10),M479,1)))</f>
        <v/>
      </c>
      <c r="O479" s="7" t="str">
        <f t="shared" si="1528"/>
        <v/>
      </c>
      <c r="P479" s="7" t="str">
        <f t="shared" ref="P479" si="1627">IF(ISERROR(SEARCH(CHAR(10),O479,1)),O479,LEFT(O479,SEARCH(CHAR(10),O479,1)))</f>
        <v/>
      </c>
      <c r="Q479" s="7" t="str">
        <f t="shared" si="1530"/>
        <v/>
      </c>
      <c r="R479" s="7" t="str">
        <f t="shared" si="1531"/>
        <v/>
      </c>
      <c r="S479" s="7" t="str">
        <f t="shared" si="1532"/>
        <v/>
      </c>
      <c r="T479" s="7" t="str">
        <f t="shared" si="1533"/>
        <v/>
      </c>
      <c r="U479" s="7" t="str">
        <f t="shared" si="1534"/>
        <v/>
      </c>
      <c r="V479" s="7" t="str">
        <f t="shared" si="1535"/>
        <v/>
      </c>
      <c r="W479" s="7" t="str">
        <f t="shared" si="1536"/>
        <v/>
      </c>
      <c r="X479" s="7" t="str">
        <f t="shared" si="1537"/>
        <v/>
      </c>
      <c r="Y479" s="7" t="str">
        <f t="shared" si="1538"/>
        <v/>
      </c>
      <c r="Z479" s="7" t="str">
        <f t="shared" si="1539"/>
        <v/>
      </c>
      <c r="AA479" s="7" t="str">
        <f t="shared" si="1540"/>
        <v/>
      </c>
      <c r="AB479" s="7" t="str">
        <f t="shared" si="1541"/>
        <v/>
      </c>
      <c r="AC479" s="7" t="str">
        <f t="shared" si="1542"/>
        <v/>
      </c>
      <c r="AD479" s="7"/>
      <c r="AE479" s="7"/>
      <c r="AF479" t="str">
        <f t="shared" si="1543"/>
        <v>Femelle</v>
      </c>
      <c r="AG479" t="str">
        <f t="shared" si="1544"/>
        <v>Pineapple / Turquoise</v>
      </c>
      <c r="AH479" t="str">
        <f t="shared" si="1545"/>
        <v>Cinnamon / Turquoise</v>
      </c>
    </row>
    <row r="480" spans="1:34" ht="30" x14ac:dyDescent="0.25">
      <c r="A480" s="12" t="str">
        <f t="shared" si="1558"/>
        <v>Femelle</v>
      </c>
      <c r="B480" s="9" t="str">
        <f t="shared" ref="B480:C480" si="1628">B156</f>
        <v>Turquoise</v>
      </c>
      <c r="C480" s="8" t="str">
        <f t="shared" si="1628"/>
        <v>Cinnamon / Turquoise</v>
      </c>
      <c r="D480" s="5" t="str">
        <f t="shared" si="1520"/>
        <v>FemelleTurquoiseCinnamon / Turquoise</v>
      </c>
      <c r="E480" s="11" t="str">
        <f>Tables!M52</f>
        <v>Vert / Turquoise
Turquoise</v>
      </c>
      <c r="F480" s="7" t="str">
        <f t="shared" si="1521"/>
        <v xml:space="preserve">Vert / Turquoise
</v>
      </c>
      <c r="G480" s="7" t="str">
        <f t="shared" si="1522"/>
        <v>Turquoise</v>
      </c>
      <c r="H480" s="7" t="str">
        <f t="shared" si="1523"/>
        <v>Turquoise</v>
      </c>
      <c r="I480" s="7" t="str">
        <f t="shared" si="1524"/>
        <v/>
      </c>
      <c r="J480" s="7" t="str">
        <f t="shared" si="1515"/>
        <v/>
      </c>
      <c r="K480" s="7" t="str">
        <f t="shared" si="1525"/>
        <v/>
      </c>
      <c r="L480" s="7" t="str">
        <f t="shared" si="1516"/>
        <v/>
      </c>
      <c r="M480" s="7" t="str">
        <f t="shared" si="1526"/>
        <v/>
      </c>
      <c r="N480" s="7" t="str">
        <f t="shared" ref="N480" si="1629">IF(ISERROR(SEARCH(CHAR(10),M480,1)),M480,LEFT(M480,SEARCH(CHAR(10),M480,1)))</f>
        <v/>
      </c>
      <c r="O480" s="7" t="str">
        <f t="shared" si="1528"/>
        <v/>
      </c>
      <c r="P480" s="7" t="str">
        <f t="shared" ref="P480" si="1630">IF(ISERROR(SEARCH(CHAR(10),O480,1)),O480,LEFT(O480,SEARCH(CHAR(10),O480,1)))</f>
        <v/>
      </c>
      <c r="Q480" s="7" t="str">
        <f t="shared" si="1530"/>
        <v/>
      </c>
      <c r="R480" s="7" t="str">
        <f t="shared" si="1531"/>
        <v/>
      </c>
      <c r="S480" s="7" t="str">
        <f t="shared" si="1532"/>
        <v/>
      </c>
      <c r="T480" s="7" t="str">
        <f t="shared" si="1533"/>
        <v/>
      </c>
      <c r="U480" s="7" t="str">
        <f t="shared" si="1534"/>
        <v/>
      </c>
      <c r="V480" s="7" t="str">
        <f t="shared" si="1535"/>
        <v/>
      </c>
      <c r="W480" s="7" t="str">
        <f t="shared" si="1536"/>
        <v/>
      </c>
      <c r="X480" s="7" t="str">
        <f t="shared" si="1537"/>
        <v/>
      </c>
      <c r="Y480" s="7" t="str">
        <f t="shared" si="1538"/>
        <v/>
      </c>
      <c r="Z480" s="7" t="str">
        <f t="shared" si="1539"/>
        <v/>
      </c>
      <c r="AA480" s="7" t="str">
        <f t="shared" si="1540"/>
        <v/>
      </c>
      <c r="AB480" s="7" t="str">
        <f t="shared" si="1541"/>
        <v/>
      </c>
      <c r="AC480" s="7" t="str">
        <f t="shared" si="1542"/>
        <v/>
      </c>
      <c r="AD480" s="7"/>
      <c r="AE480" s="7"/>
      <c r="AF480" t="str">
        <f t="shared" si="1543"/>
        <v>Femelle</v>
      </c>
      <c r="AG480" t="str">
        <f t="shared" si="1544"/>
        <v>Turquoise</v>
      </c>
      <c r="AH480" t="str">
        <f t="shared" si="1545"/>
        <v>Cinnamon / Turquoise</v>
      </c>
    </row>
    <row r="481" spans="1:34" ht="60" x14ac:dyDescent="0.25">
      <c r="A481" s="12" t="str">
        <f t="shared" si="1558"/>
        <v>Femelle</v>
      </c>
      <c r="B481" s="9" t="str">
        <f t="shared" ref="B481:C481" si="1631">B157</f>
        <v>turquoise / yellowside</v>
      </c>
      <c r="C481" s="8" t="str">
        <f t="shared" si="1631"/>
        <v>Cinnamon / Turquoise</v>
      </c>
      <c r="D481" s="5" t="str">
        <f t="shared" si="1520"/>
        <v>Femelleturquoise / yellowsideCinnamon / Turquoise</v>
      </c>
      <c r="E481" s="11" t="str">
        <f>Tables!M53</f>
        <v>Vert / Turquoise
Yellowside / Turquoise
Turquoise
TurquoiseYellowside</v>
      </c>
      <c r="F481" s="7" t="str">
        <f t="shared" si="1521"/>
        <v xml:space="preserve">Vert / Turquoise
</v>
      </c>
      <c r="G481" s="7" t="str">
        <f t="shared" si="1522"/>
        <v>Yellowside / Turquoise
Turquoise
TurquoiseYellowside</v>
      </c>
      <c r="H481" s="7" t="str">
        <f t="shared" si="1523"/>
        <v xml:space="preserve">Yellowside / Turquoise
</v>
      </c>
      <c r="I481" s="7" t="str">
        <f t="shared" si="1524"/>
        <v>Turquoise
TurquoiseYellowside</v>
      </c>
      <c r="J481" s="7" t="str">
        <f t="shared" si="1515"/>
        <v xml:space="preserve">Turquoise
</v>
      </c>
      <c r="K481" s="7" t="str">
        <f t="shared" si="1525"/>
        <v>TurquoiseYellowside</v>
      </c>
      <c r="L481" s="7" t="str">
        <f t="shared" si="1516"/>
        <v>TurquoiseYellowside</v>
      </c>
      <c r="M481" s="7" t="str">
        <f t="shared" si="1526"/>
        <v/>
      </c>
      <c r="N481" s="7" t="str">
        <f t="shared" ref="N481" si="1632">IF(ISERROR(SEARCH(CHAR(10),M481,1)),M481,LEFT(M481,SEARCH(CHAR(10),M481,1)))</f>
        <v/>
      </c>
      <c r="O481" s="7" t="str">
        <f t="shared" si="1528"/>
        <v/>
      </c>
      <c r="P481" s="7" t="str">
        <f t="shared" ref="P481" si="1633">IF(ISERROR(SEARCH(CHAR(10),O481,1)),O481,LEFT(O481,SEARCH(CHAR(10),O481,1)))</f>
        <v/>
      </c>
      <c r="Q481" s="7" t="str">
        <f t="shared" si="1530"/>
        <v/>
      </c>
      <c r="R481" s="7" t="str">
        <f t="shared" si="1531"/>
        <v/>
      </c>
      <c r="S481" s="7" t="str">
        <f t="shared" si="1532"/>
        <v/>
      </c>
      <c r="T481" s="7" t="str">
        <f t="shared" si="1533"/>
        <v/>
      </c>
      <c r="U481" s="7" t="str">
        <f t="shared" si="1534"/>
        <v/>
      </c>
      <c r="V481" s="7" t="str">
        <f t="shared" si="1535"/>
        <v/>
      </c>
      <c r="W481" s="7" t="str">
        <f t="shared" si="1536"/>
        <v/>
      </c>
      <c r="X481" s="7" t="str">
        <f t="shared" si="1537"/>
        <v/>
      </c>
      <c r="Y481" s="7" t="str">
        <f t="shared" si="1538"/>
        <v/>
      </c>
      <c r="Z481" s="7" t="str">
        <f t="shared" si="1539"/>
        <v/>
      </c>
      <c r="AA481" s="7" t="str">
        <f t="shared" si="1540"/>
        <v/>
      </c>
      <c r="AB481" s="7" t="str">
        <f t="shared" si="1541"/>
        <v/>
      </c>
      <c r="AC481" s="7" t="str">
        <f t="shared" si="1542"/>
        <v/>
      </c>
      <c r="AD481" s="7"/>
      <c r="AE481" s="7"/>
      <c r="AF481" t="str">
        <f t="shared" si="1543"/>
        <v>Femelle</v>
      </c>
      <c r="AG481" t="str">
        <f t="shared" si="1544"/>
        <v>turquoise / yellowside</v>
      </c>
      <c r="AH481" t="str">
        <f t="shared" si="1545"/>
        <v>Cinnamon / Turquoise</v>
      </c>
    </row>
    <row r="482" spans="1:34" ht="60" x14ac:dyDescent="0.25">
      <c r="A482" s="12" t="str">
        <f t="shared" si="1558"/>
        <v>Femelle</v>
      </c>
      <c r="B482" s="9" t="str">
        <f t="shared" ref="B482:C482" si="1634">B158</f>
        <v xml:space="preserve">Turquoise / Cinnamon </v>
      </c>
      <c r="C482" s="8" t="str">
        <f t="shared" si="1634"/>
        <v>Cinnamon / Turquoise</v>
      </c>
      <c r="D482" s="5" t="str">
        <f t="shared" si="1520"/>
        <v>FemelleTurquoise / Cinnamon Cinnamon / Turquoise</v>
      </c>
      <c r="E482" s="11" t="str">
        <f>Tables!M54</f>
        <v>Vert / Turquoise
Cinnamon / Turquoise
Turquoise
TurquoiseCinnamon</v>
      </c>
      <c r="F482" s="7" t="str">
        <f t="shared" si="1521"/>
        <v xml:space="preserve">Vert / Turquoise
</v>
      </c>
      <c r="G482" s="7" t="str">
        <f t="shared" si="1522"/>
        <v>Cinnamon / Turquoise
Turquoise
TurquoiseCinnamon</v>
      </c>
      <c r="H482" s="7" t="str">
        <f t="shared" si="1523"/>
        <v xml:space="preserve">Cinnamon / Turquoise
</v>
      </c>
      <c r="I482" s="7" t="str">
        <f t="shared" si="1524"/>
        <v>Turquoise
TurquoiseCinnamon</v>
      </c>
      <c r="J482" s="7" t="str">
        <f t="shared" si="1515"/>
        <v xml:space="preserve">Turquoise
</v>
      </c>
      <c r="K482" s="7" t="str">
        <f t="shared" si="1525"/>
        <v>TurquoiseCinnamon</v>
      </c>
      <c r="L482" s="7" t="str">
        <f t="shared" si="1516"/>
        <v>TurquoiseCinnamon</v>
      </c>
      <c r="M482" s="7" t="str">
        <f t="shared" si="1526"/>
        <v/>
      </c>
      <c r="N482" s="7" t="str">
        <f t="shared" ref="N482" si="1635">IF(ISERROR(SEARCH(CHAR(10),M482,1)),M482,LEFT(M482,SEARCH(CHAR(10),M482,1)))</f>
        <v/>
      </c>
      <c r="O482" s="7" t="str">
        <f t="shared" si="1528"/>
        <v/>
      </c>
      <c r="P482" s="7" t="str">
        <f t="shared" ref="P482" si="1636">IF(ISERROR(SEARCH(CHAR(10),O482,1)),O482,LEFT(O482,SEARCH(CHAR(10),O482,1)))</f>
        <v/>
      </c>
      <c r="Q482" s="7" t="str">
        <f t="shared" si="1530"/>
        <v/>
      </c>
      <c r="R482" s="7" t="str">
        <f t="shared" si="1531"/>
        <v/>
      </c>
      <c r="S482" s="7" t="str">
        <f t="shared" si="1532"/>
        <v/>
      </c>
      <c r="T482" s="7" t="str">
        <f t="shared" si="1533"/>
        <v/>
      </c>
      <c r="U482" s="7" t="str">
        <f t="shared" si="1534"/>
        <v/>
      </c>
      <c r="V482" s="7" t="str">
        <f t="shared" si="1535"/>
        <v/>
      </c>
      <c r="W482" s="7" t="str">
        <f t="shared" si="1536"/>
        <v/>
      </c>
      <c r="X482" s="7" t="str">
        <f t="shared" si="1537"/>
        <v/>
      </c>
      <c r="Y482" s="7" t="str">
        <f t="shared" si="1538"/>
        <v/>
      </c>
      <c r="Z482" s="7" t="str">
        <f t="shared" si="1539"/>
        <v/>
      </c>
      <c r="AA482" s="7" t="str">
        <f t="shared" si="1540"/>
        <v/>
      </c>
      <c r="AB482" s="7" t="str">
        <f t="shared" si="1541"/>
        <v/>
      </c>
      <c r="AC482" s="7" t="str">
        <f t="shared" si="1542"/>
        <v/>
      </c>
      <c r="AD482" s="7"/>
      <c r="AE482" s="7"/>
      <c r="AF482" t="str">
        <f t="shared" si="1543"/>
        <v>Femelle</v>
      </c>
      <c r="AG482" t="str">
        <f t="shared" si="1544"/>
        <v xml:space="preserve">Turquoise / Cinnamon </v>
      </c>
      <c r="AH482" t="str">
        <f t="shared" si="1545"/>
        <v>Cinnamon / Turquoise</v>
      </c>
    </row>
    <row r="483" spans="1:34" ht="120" x14ac:dyDescent="0.25">
      <c r="A483" s="12" t="str">
        <f t="shared" si="1558"/>
        <v>Femelle</v>
      </c>
      <c r="B483" s="9" t="str">
        <f t="shared" ref="B483:C483" si="1637">B159</f>
        <v>Turquoise // Yellowside Cinamon</v>
      </c>
      <c r="C483" s="8" t="str">
        <f t="shared" si="1637"/>
        <v>Cinnamon / Turquoise</v>
      </c>
      <c r="D483" s="5" t="str">
        <f t="shared" si="1520"/>
        <v>FemelleTurquoise // Yellowside CinamonCinnamon / Turquoise</v>
      </c>
      <c r="E483" s="11" t="str">
        <f>Tables!M55</f>
        <v>Vert / Turquoise 
Yellowside / Turquoise
Cinnamon / Turquoise
Pineapple / Turquoise
Turquoise
TurquoiseYellowside
TurquoiseCinnamon
TurquoisePineapple</v>
      </c>
      <c r="F483" s="7" t="str">
        <f t="shared" si="1521"/>
        <v xml:space="preserve">Vert / Turquoise 
</v>
      </c>
      <c r="G483" s="7" t="str">
        <f t="shared" si="1522"/>
        <v>Yellowside / Turquoise
Cinnamon / Turquoise
Pineapple / Turquoise
Turquoise
TurquoiseYellowside
TurquoiseCinnamon
TurquoisePineapple</v>
      </c>
      <c r="H483" s="7" t="str">
        <f t="shared" si="1523"/>
        <v xml:space="preserve">Yellowside / Turquoise
</v>
      </c>
      <c r="I483" s="7" t="str">
        <f t="shared" si="1524"/>
        <v>Cinnamon / Turquoise
Pineapple / Turquoise
Turquoise
TurquoiseYellowside
TurquoiseCinnamon
TurquoisePineapple</v>
      </c>
      <c r="J483" s="7" t="str">
        <f t="shared" si="1515"/>
        <v xml:space="preserve">Cinnamon / Turquoise
</v>
      </c>
      <c r="K483" s="7" t="str">
        <f t="shared" si="1525"/>
        <v>Pineapple / Turquoise
Turquoise
TurquoiseYellowside
TurquoiseCinnamon
TurquoisePineapple</v>
      </c>
      <c r="L483" s="7" t="str">
        <f t="shared" si="1516"/>
        <v xml:space="preserve">Pineapple / Turquoise
</v>
      </c>
      <c r="M483" s="7" t="str">
        <f t="shared" si="1526"/>
        <v>Turquoise
TurquoiseYellowside
TurquoiseCinnamon
TurquoisePineapple</v>
      </c>
      <c r="N483" s="7" t="str">
        <f t="shared" ref="N483" si="1638">IF(ISERROR(SEARCH(CHAR(10),M483,1)),M483,LEFT(M483,SEARCH(CHAR(10),M483,1)))</f>
        <v xml:space="preserve">Turquoise
</v>
      </c>
      <c r="O483" s="7" t="str">
        <f t="shared" si="1528"/>
        <v>TurquoiseYellowside
TurquoiseCinnamon
TurquoisePineapple</v>
      </c>
      <c r="P483" s="7" t="str">
        <f t="shared" ref="P483" si="1639">IF(ISERROR(SEARCH(CHAR(10),O483,1)),O483,LEFT(O483,SEARCH(CHAR(10),O483,1)))</f>
        <v xml:space="preserve">TurquoiseYellowside
</v>
      </c>
      <c r="Q483" s="7" t="str">
        <f t="shared" si="1530"/>
        <v>TurquoiseCinnamon
TurquoisePineapple</v>
      </c>
      <c r="R483" s="7" t="str">
        <f t="shared" si="1531"/>
        <v xml:space="preserve">TurquoiseCinnamon
</v>
      </c>
      <c r="S483" s="7" t="str">
        <f t="shared" si="1532"/>
        <v>TurquoisePineapple</v>
      </c>
      <c r="T483" s="7" t="str">
        <f t="shared" si="1533"/>
        <v>TurquoisePineapple</v>
      </c>
      <c r="U483" s="7" t="str">
        <f t="shared" si="1534"/>
        <v/>
      </c>
      <c r="V483" s="7" t="str">
        <f t="shared" si="1535"/>
        <v/>
      </c>
      <c r="W483" s="7" t="str">
        <f t="shared" si="1536"/>
        <v/>
      </c>
      <c r="X483" s="7" t="str">
        <f t="shared" si="1537"/>
        <v/>
      </c>
      <c r="Y483" s="7" t="str">
        <f t="shared" si="1538"/>
        <v/>
      </c>
      <c r="Z483" s="7" t="str">
        <f t="shared" si="1539"/>
        <v/>
      </c>
      <c r="AA483" s="7" t="str">
        <f t="shared" si="1540"/>
        <v/>
      </c>
      <c r="AB483" s="7" t="str">
        <f t="shared" si="1541"/>
        <v/>
      </c>
      <c r="AC483" s="7" t="str">
        <f t="shared" si="1542"/>
        <v/>
      </c>
      <c r="AD483" s="7"/>
      <c r="AE483" s="7"/>
      <c r="AF483" t="str">
        <f t="shared" si="1543"/>
        <v>Femelle</v>
      </c>
      <c r="AG483" t="str">
        <f t="shared" si="1544"/>
        <v>Turquoise // Yellowside Cinamon</v>
      </c>
      <c r="AH483" t="str">
        <f t="shared" si="1545"/>
        <v>Cinnamon / Turquoise</v>
      </c>
    </row>
    <row r="484" spans="1:34" ht="30" x14ac:dyDescent="0.25">
      <c r="A484" s="12" t="str">
        <f t="shared" si="1558"/>
        <v>Femelle</v>
      </c>
      <c r="B484" s="9" t="str">
        <f t="shared" ref="B484:C484" si="1640">B160</f>
        <v>TurquoiseCinnamon</v>
      </c>
      <c r="C484" s="8" t="str">
        <f t="shared" si="1640"/>
        <v>Cinnamon / Turquoise</v>
      </c>
      <c r="D484" s="5" t="str">
        <f t="shared" si="1520"/>
        <v>FemelleTurquoiseCinnamonCinnamon / Turquoise</v>
      </c>
      <c r="E484" s="11" t="str">
        <f>Tables!M56</f>
        <v xml:space="preserve"> Cinnamon / Turquoise
TurquoiseCinnamon</v>
      </c>
      <c r="F484" s="7" t="str">
        <f t="shared" si="1521"/>
        <v xml:space="preserve"> Cinnamon / Turquoise
</v>
      </c>
      <c r="G484" s="7" t="str">
        <f t="shared" si="1522"/>
        <v>TurquoiseCinnamon</v>
      </c>
      <c r="H484" s="7" t="str">
        <f t="shared" si="1523"/>
        <v>TurquoiseCinnamon</v>
      </c>
      <c r="I484" s="7" t="str">
        <f t="shared" si="1524"/>
        <v/>
      </c>
      <c r="J484" s="7" t="str">
        <f t="shared" si="1515"/>
        <v/>
      </c>
      <c r="K484" s="7" t="str">
        <f t="shared" si="1525"/>
        <v/>
      </c>
      <c r="L484" s="7" t="str">
        <f t="shared" si="1516"/>
        <v/>
      </c>
      <c r="M484" s="7" t="str">
        <f t="shared" si="1526"/>
        <v/>
      </c>
      <c r="N484" s="7" t="str">
        <f t="shared" ref="N484" si="1641">IF(ISERROR(SEARCH(CHAR(10),M484,1)),M484,LEFT(M484,SEARCH(CHAR(10),M484,1)))</f>
        <v/>
      </c>
      <c r="O484" s="7" t="str">
        <f t="shared" si="1528"/>
        <v/>
      </c>
      <c r="P484" s="7" t="str">
        <f t="shared" ref="P484" si="1642">IF(ISERROR(SEARCH(CHAR(10),O484,1)),O484,LEFT(O484,SEARCH(CHAR(10),O484,1)))</f>
        <v/>
      </c>
      <c r="Q484" s="7" t="str">
        <f t="shared" si="1530"/>
        <v/>
      </c>
      <c r="R484" s="7" t="str">
        <f t="shared" si="1531"/>
        <v/>
      </c>
      <c r="S484" s="7" t="str">
        <f t="shared" si="1532"/>
        <v/>
      </c>
      <c r="T484" s="7" t="str">
        <f t="shared" si="1533"/>
        <v/>
      </c>
      <c r="U484" s="7" t="str">
        <f t="shared" si="1534"/>
        <v/>
      </c>
      <c r="V484" s="7" t="str">
        <f t="shared" si="1535"/>
        <v/>
      </c>
      <c r="W484" s="7" t="str">
        <f t="shared" si="1536"/>
        <v/>
      </c>
      <c r="X484" s="7" t="str">
        <f t="shared" si="1537"/>
        <v/>
      </c>
      <c r="Y484" s="7" t="str">
        <f t="shared" si="1538"/>
        <v/>
      </c>
      <c r="Z484" s="7" t="str">
        <f t="shared" si="1539"/>
        <v/>
      </c>
      <c r="AA484" s="7" t="str">
        <f t="shared" si="1540"/>
        <v/>
      </c>
      <c r="AB484" s="7" t="str">
        <f t="shared" si="1541"/>
        <v/>
      </c>
      <c r="AC484" s="7" t="str">
        <f t="shared" si="1542"/>
        <v/>
      </c>
      <c r="AD484" s="7"/>
      <c r="AE484" s="7"/>
      <c r="AF484" t="str">
        <f t="shared" si="1543"/>
        <v>Femelle</v>
      </c>
      <c r="AG484" t="str">
        <f t="shared" si="1544"/>
        <v>TurquoiseCinnamon</v>
      </c>
      <c r="AH484" t="str">
        <f t="shared" si="1545"/>
        <v>Cinnamon / Turquoise</v>
      </c>
    </row>
    <row r="485" spans="1:34" ht="60" x14ac:dyDescent="0.25">
      <c r="A485" s="12" t="str">
        <f t="shared" si="1558"/>
        <v>Femelle</v>
      </c>
      <c r="B485" s="9" t="str">
        <f t="shared" ref="B485:C485" si="1643">B161</f>
        <v>TurquoiseCinnamon / Yellowside</v>
      </c>
      <c r="C485" s="8" t="str">
        <f t="shared" si="1643"/>
        <v>Cinnamon / Turquoise</v>
      </c>
      <c r="D485" s="5" t="str">
        <f t="shared" si="1520"/>
        <v>FemelleTurquoiseCinnamon / YellowsideCinnamon / Turquoise</v>
      </c>
      <c r="E485" s="11" t="str">
        <f>Tables!M57</f>
        <v>Cinnamon / Turquoise
Pineapple / Turquoise
TurquoiseCinnamon
TurquoisePineapple</v>
      </c>
      <c r="F485" s="7" t="str">
        <f t="shared" si="1521"/>
        <v xml:space="preserve">Cinnamon / Turquoise
</v>
      </c>
      <c r="G485" s="7" t="str">
        <f t="shared" si="1522"/>
        <v>Pineapple / Turquoise
TurquoiseCinnamon
TurquoisePineapple</v>
      </c>
      <c r="H485" s="7" t="str">
        <f t="shared" si="1523"/>
        <v xml:space="preserve">Pineapple / Turquoise
</v>
      </c>
      <c r="I485" s="7" t="str">
        <f t="shared" si="1524"/>
        <v>TurquoiseCinnamon
TurquoisePineapple</v>
      </c>
      <c r="J485" s="7" t="str">
        <f t="shared" si="1515"/>
        <v xml:space="preserve">TurquoiseCinnamon
</v>
      </c>
      <c r="K485" s="7" t="str">
        <f t="shared" si="1525"/>
        <v>TurquoisePineapple</v>
      </c>
      <c r="L485" s="7" t="str">
        <f t="shared" si="1516"/>
        <v>TurquoisePineapple</v>
      </c>
      <c r="M485" s="7" t="str">
        <f t="shared" si="1526"/>
        <v/>
      </c>
      <c r="N485" s="7" t="str">
        <f t="shared" ref="N485" si="1644">IF(ISERROR(SEARCH(CHAR(10),M485,1)),M485,LEFT(M485,SEARCH(CHAR(10),M485,1)))</f>
        <v/>
      </c>
      <c r="O485" s="7" t="str">
        <f t="shared" si="1528"/>
        <v/>
      </c>
      <c r="P485" s="7" t="str">
        <f t="shared" ref="P485" si="1645">IF(ISERROR(SEARCH(CHAR(10),O485,1)),O485,LEFT(O485,SEARCH(CHAR(10),O485,1)))</f>
        <v/>
      </c>
      <c r="Q485" s="7" t="str">
        <f t="shared" si="1530"/>
        <v/>
      </c>
      <c r="R485" s="7" t="str">
        <f t="shared" si="1531"/>
        <v/>
      </c>
      <c r="S485" s="7" t="str">
        <f t="shared" si="1532"/>
        <v/>
      </c>
      <c r="T485" s="7" t="str">
        <f t="shared" si="1533"/>
        <v/>
      </c>
      <c r="U485" s="7" t="str">
        <f t="shared" si="1534"/>
        <v/>
      </c>
      <c r="V485" s="7" t="str">
        <f t="shared" si="1535"/>
        <v/>
      </c>
      <c r="W485" s="7" t="str">
        <f t="shared" si="1536"/>
        <v/>
      </c>
      <c r="X485" s="7" t="str">
        <f t="shared" si="1537"/>
        <v/>
      </c>
      <c r="Y485" s="7" t="str">
        <f t="shared" si="1538"/>
        <v/>
      </c>
      <c r="Z485" s="7" t="str">
        <f t="shared" si="1539"/>
        <v/>
      </c>
      <c r="AA485" s="7" t="str">
        <f t="shared" si="1540"/>
        <v/>
      </c>
      <c r="AB485" s="7" t="str">
        <f t="shared" si="1541"/>
        <v/>
      </c>
      <c r="AC485" s="7" t="str">
        <f t="shared" si="1542"/>
        <v/>
      </c>
      <c r="AD485" s="7"/>
      <c r="AE485" s="7"/>
      <c r="AF485" t="str">
        <f t="shared" si="1543"/>
        <v>Femelle</v>
      </c>
      <c r="AG485" t="str">
        <f t="shared" si="1544"/>
        <v>TurquoiseCinnamon / Yellowside</v>
      </c>
      <c r="AH485" t="str">
        <f t="shared" si="1545"/>
        <v>Cinnamon / Turquoise</v>
      </c>
    </row>
    <row r="486" spans="1:34" ht="30" x14ac:dyDescent="0.25">
      <c r="A486" s="12" t="str">
        <f t="shared" si="1558"/>
        <v>Femelle</v>
      </c>
      <c r="B486" s="9" t="str">
        <f t="shared" ref="B486:C486" si="1646">B162</f>
        <v>TurquoiseYellowside</v>
      </c>
      <c r="C486" s="8" t="str">
        <f t="shared" si="1646"/>
        <v>Cinnamon / Turquoise</v>
      </c>
      <c r="D486" s="5" t="str">
        <f t="shared" si="1520"/>
        <v>FemelleTurquoiseYellowsideCinnamon / Turquoise</v>
      </c>
      <c r="E486" s="11" t="str">
        <f>Tables!M58</f>
        <v>Yellowside / Turquoise
TurquoiseYellowside</v>
      </c>
      <c r="F486" s="7" t="str">
        <f t="shared" si="1521"/>
        <v xml:space="preserve">Yellowside / Turquoise
</v>
      </c>
      <c r="G486" s="7" t="str">
        <f t="shared" si="1522"/>
        <v>TurquoiseYellowside</v>
      </c>
      <c r="H486" s="7" t="str">
        <f t="shared" si="1523"/>
        <v>TurquoiseYellowside</v>
      </c>
      <c r="I486" s="7" t="str">
        <f t="shared" si="1524"/>
        <v/>
      </c>
      <c r="J486" s="7" t="str">
        <f t="shared" si="1515"/>
        <v/>
      </c>
      <c r="K486" s="7" t="str">
        <f t="shared" si="1525"/>
        <v/>
      </c>
      <c r="L486" s="7" t="str">
        <f t="shared" si="1516"/>
        <v/>
      </c>
      <c r="M486" s="7" t="str">
        <f t="shared" si="1526"/>
        <v/>
      </c>
      <c r="N486" s="7" t="str">
        <f t="shared" ref="N486" si="1647">IF(ISERROR(SEARCH(CHAR(10),M486,1)),M486,LEFT(M486,SEARCH(CHAR(10),M486,1)))</f>
        <v/>
      </c>
      <c r="O486" s="7" t="str">
        <f t="shared" si="1528"/>
        <v/>
      </c>
      <c r="P486" s="7" t="str">
        <f t="shared" ref="P486" si="1648">IF(ISERROR(SEARCH(CHAR(10),O486,1)),O486,LEFT(O486,SEARCH(CHAR(10),O486,1)))</f>
        <v/>
      </c>
      <c r="Q486" s="7" t="str">
        <f t="shared" si="1530"/>
        <v/>
      </c>
      <c r="R486" s="7" t="str">
        <f t="shared" si="1531"/>
        <v/>
      </c>
      <c r="S486" s="7" t="str">
        <f t="shared" si="1532"/>
        <v/>
      </c>
      <c r="T486" s="7" t="str">
        <f t="shared" si="1533"/>
        <v/>
      </c>
      <c r="U486" s="7" t="str">
        <f t="shared" si="1534"/>
        <v/>
      </c>
      <c r="V486" s="7" t="str">
        <f t="shared" si="1535"/>
        <v/>
      </c>
      <c r="W486" s="7" t="str">
        <f t="shared" si="1536"/>
        <v/>
      </c>
      <c r="X486" s="7" t="str">
        <f t="shared" si="1537"/>
        <v/>
      </c>
      <c r="Y486" s="7" t="str">
        <f t="shared" si="1538"/>
        <v/>
      </c>
      <c r="Z486" s="7" t="str">
        <f t="shared" si="1539"/>
        <v/>
      </c>
      <c r="AA486" s="7" t="str">
        <f t="shared" si="1540"/>
        <v/>
      </c>
      <c r="AB486" s="7" t="str">
        <f t="shared" si="1541"/>
        <v/>
      </c>
      <c r="AC486" s="7" t="str">
        <f t="shared" si="1542"/>
        <v/>
      </c>
      <c r="AD486" s="7"/>
      <c r="AE486" s="7"/>
      <c r="AF486" t="str">
        <f t="shared" si="1543"/>
        <v>Femelle</v>
      </c>
      <c r="AG486" t="str">
        <f t="shared" si="1544"/>
        <v>TurquoiseYellowside</v>
      </c>
      <c r="AH486" t="str">
        <f t="shared" si="1545"/>
        <v>Cinnamon / Turquoise</v>
      </c>
    </row>
    <row r="487" spans="1:34" ht="60" x14ac:dyDescent="0.25">
      <c r="A487" s="12" t="str">
        <f t="shared" si="1558"/>
        <v>Femelle</v>
      </c>
      <c r="B487" s="9" t="str">
        <f t="shared" ref="B487:C487" si="1649">B163</f>
        <v>TurquoiseYellowside / Cinnamon</v>
      </c>
      <c r="C487" s="8" t="str">
        <f t="shared" si="1649"/>
        <v>Cinnamon / Turquoise</v>
      </c>
      <c r="D487" s="5" t="str">
        <f t="shared" si="1520"/>
        <v>FemelleTurquoiseYellowside / CinnamonCinnamon / Turquoise</v>
      </c>
      <c r="E487" s="11" t="str">
        <f>Tables!M59</f>
        <v>Yellowside / Turquoise
Pineapple / Turquoise
TurquoiseYellowside
TurquoisePineapple</v>
      </c>
      <c r="F487" s="7" t="str">
        <f t="shared" si="1521"/>
        <v xml:space="preserve">Yellowside / Turquoise
</v>
      </c>
      <c r="G487" s="7" t="str">
        <f t="shared" si="1522"/>
        <v>Pineapple / Turquoise
TurquoiseYellowside
TurquoisePineapple</v>
      </c>
      <c r="H487" s="7" t="str">
        <f t="shared" si="1523"/>
        <v xml:space="preserve">Pineapple / Turquoise
</v>
      </c>
      <c r="I487" s="7" t="str">
        <f t="shared" si="1524"/>
        <v>TurquoiseYellowside
TurquoisePineapple</v>
      </c>
      <c r="J487" s="7" t="str">
        <f t="shared" si="1515"/>
        <v xml:space="preserve">TurquoiseYellowside
</v>
      </c>
      <c r="K487" s="7" t="str">
        <f t="shared" si="1525"/>
        <v>TurquoisePineapple</v>
      </c>
      <c r="L487" s="7" t="str">
        <f t="shared" si="1516"/>
        <v>TurquoisePineapple</v>
      </c>
      <c r="M487" s="7" t="str">
        <f t="shared" si="1526"/>
        <v/>
      </c>
      <c r="N487" s="7" t="str">
        <f t="shared" ref="N487" si="1650">IF(ISERROR(SEARCH(CHAR(10),M487,1)),M487,LEFT(M487,SEARCH(CHAR(10),M487,1)))</f>
        <v/>
      </c>
      <c r="O487" s="7" t="str">
        <f t="shared" si="1528"/>
        <v/>
      </c>
      <c r="P487" s="7" t="str">
        <f t="shared" ref="P487" si="1651">IF(ISERROR(SEARCH(CHAR(10),O487,1)),O487,LEFT(O487,SEARCH(CHAR(10),O487,1)))</f>
        <v/>
      </c>
      <c r="Q487" s="7" t="str">
        <f t="shared" si="1530"/>
        <v/>
      </c>
      <c r="R487" s="7" t="str">
        <f t="shared" si="1531"/>
        <v/>
      </c>
      <c r="S487" s="7" t="str">
        <f t="shared" si="1532"/>
        <v/>
      </c>
      <c r="T487" s="7" t="str">
        <f t="shared" si="1533"/>
        <v/>
      </c>
      <c r="U487" s="7" t="str">
        <f t="shared" si="1534"/>
        <v/>
      </c>
      <c r="V487" s="7" t="str">
        <f t="shared" si="1535"/>
        <v/>
      </c>
      <c r="W487" s="7" t="str">
        <f t="shared" si="1536"/>
        <v/>
      </c>
      <c r="X487" s="7" t="str">
        <f t="shared" si="1537"/>
        <v/>
      </c>
      <c r="Y487" s="7" t="str">
        <f t="shared" si="1538"/>
        <v/>
      </c>
      <c r="Z487" s="7" t="str">
        <f t="shared" si="1539"/>
        <v/>
      </c>
      <c r="AA487" s="7" t="str">
        <f t="shared" si="1540"/>
        <v/>
      </c>
      <c r="AB487" s="7" t="str">
        <f t="shared" si="1541"/>
        <v/>
      </c>
      <c r="AC487" s="7" t="str">
        <f t="shared" si="1542"/>
        <v/>
      </c>
      <c r="AD487" s="7"/>
      <c r="AE487" s="7"/>
      <c r="AF487" t="str">
        <f t="shared" si="1543"/>
        <v>Femelle</v>
      </c>
      <c r="AG487" t="str">
        <f t="shared" si="1544"/>
        <v>TurquoiseYellowside / Cinnamon</v>
      </c>
      <c r="AH487" t="str">
        <f t="shared" si="1545"/>
        <v>Cinnamon / Turquoise</v>
      </c>
    </row>
    <row r="488" spans="1:34" ht="30" x14ac:dyDescent="0.25">
      <c r="A488" s="12" t="str">
        <f t="shared" si="1558"/>
        <v>Femelle</v>
      </c>
      <c r="B488" s="9" t="str">
        <f t="shared" ref="B488:C488" si="1652">B164</f>
        <v>TurquoisePineapple</v>
      </c>
      <c r="C488" s="8" t="str">
        <f t="shared" si="1652"/>
        <v>Cinnamon / Turquoise</v>
      </c>
      <c r="D488" s="5" t="str">
        <f t="shared" si="1520"/>
        <v>FemelleTurquoisePineappleCinnamon / Turquoise</v>
      </c>
      <c r="E488" s="11" t="str">
        <f>Tables!M60</f>
        <v>Pineapple / Turquoise
TurquoisePineapple</v>
      </c>
      <c r="F488" s="7" t="str">
        <f t="shared" si="1521"/>
        <v xml:space="preserve">Pineapple / Turquoise
</v>
      </c>
      <c r="G488" s="7" t="str">
        <f t="shared" si="1522"/>
        <v>TurquoisePineapple</v>
      </c>
      <c r="H488" s="7" t="str">
        <f t="shared" si="1523"/>
        <v>TurquoisePineapple</v>
      </c>
      <c r="I488" s="7" t="str">
        <f t="shared" si="1524"/>
        <v/>
      </c>
      <c r="J488" s="7" t="str">
        <f t="shared" si="1515"/>
        <v/>
      </c>
      <c r="K488" s="7" t="str">
        <f t="shared" si="1525"/>
        <v/>
      </c>
      <c r="L488" s="7" t="str">
        <f t="shared" si="1516"/>
        <v/>
      </c>
      <c r="M488" s="7" t="str">
        <f t="shared" si="1526"/>
        <v/>
      </c>
      <c r="N488" s="7" t="str">
        <f t="shared" ref="N488" si="1653">IF(ISERROR(SEARCH(CHAR(10),M488,1)),M488,LEFT(M488,SEARCH(CHAR(10),M488,1)))</f>
        <v/>
      </c>
      <c r="O488" s="7" t="str">
        <f t="shared" si="1528"/>
        <v/>
      </c>
      <c r="P488" s="7" t="str">
        <f t="shared" ref="P488" si="1654">IF(ISERROR(SEARCH(CHAR(10),O488,1)),O488,LEFT(O488,SEARCH(CHAR(10),O488,1)))</f>
        <v/>
      </c>
      <c r="Q488" s="7" t="str">
        <f t="shared" si="1530"/>
        <v/>
      </c>
      <c r="R488" s="7" t="str">
        <f t="shared" si="1531"/>
        <v/>
      </c>
      <c r="S488" s="7" t="str">
        <f t="shared" si="1532"/>
        <v/>
      </c>
      <c r="T488" s="7" t="str">
        <f t="shared" si="1533"/>
        <v/>
      </c>
      <c r="U488" s="7" t="str">
        <f t="shared" si="1534"/>
        <v/>
      </c>
      <c r="V488" s="7" t="str">
        <f t="shared" si="1535"/>
        <v/>
      </c>
      <c r="W488" s="7" t="str">
        <f t="shared" si="1536"/>
        <v/>
      </c>
      <c r="X488" s="7" t="str">
        <f t="shared" si="1537"/>
        <v/>
      </c>
      <c r="Y488" s="7" t="str">
        <f t="shared" si="1538"/>
        <v/>
      </c>
      <c r="Z488" s="7" t="str">
        <f t="shared" si="1539"/>
        <v/>
      </c>
      <c r="AA488" s="7" t="str">
        <f t="shared" si="1540"/>
        <v/>
      </c>
      <c r="AB488" s="7" t="str">
        <f t="shared" si="1541"/>
        <v/>
      </c>
      <c r="AC488" s="7" t="str">
        <f t="shared" si="1542"/>
        <v/>
      </c>
      <c r="AD488" s="7"/>
      <c r="AE488" s="7"/>
      <c r="AF488" t="str">
        <f t="shared" si="1543"/>
        <v>Femelle</v>
      </c>
      <c r="AG488" t="str">
        <f t="shared" si="1544"/>
        <v>TurquoisePineapple</v>
      </c>
      <c r="AH488" t="str">
        <f t="shared" si="1545"/>
        <v>Cinnamon / Turquoise</v>
      </c>
    </row>
    <row r="489" spans="1:34" ht="15.75" x14ac:dyDescent="0.25">
      <c r="A489" s="12" t="str">
        <f t="shared" si="1558"/>
        <v>Femelle</v>
      </c>
      <c r="B489" s="9" t="str">
        <f t="shared" ref="B489:C489" si="1655">B165</f>
        <v>Vert</v>
      </c>
      <c r="C489" s="8" t="str">
        <f t="shared" si="1655"/>
        <v xml:space="preserve">Pineapple </v>
      </c>
      <c r="D489" s="5" t="str">
        <f t="shared" si="1520"/>
        <v xml:space="preserve">FemelleVertPineapple </v>
      </c>
      <c r="E489" s="11" t="str">
        <f>Tables!N34</f>
        <v xml:space="preserve">Vert  </v>
      </c>
      <c r="F489" s="7" t="str">
        <f t="shared" si="1521"/>
        <v xml:space="preserve">Vert  </v>
      </c>
      <c r="G489" s="7" t="str">
        <f t="shared" si="1522"/>
        <v/>
      </c>
      <c r="H489" s="7" t="str">
        <f t="shared" si="1523"/>
        <v/>
      </c>
      <c r="I489" s="7" t="str">
        <f t="shared" si="1524"/>
        <v/>
      </c>
      <c r="J489" s="7" t="str">
        <f t="shared" si="1515"/>
        <v/>
      </c>
      <c r="K489" s="7" t="str">
        <f t="shared" si="1525"/>
        <v/>
      </c>
      <c r="L489" s="7" t="str">
        <f t="shared" si="1516"/>
        <v/>
      </c>
      <c r="M489" s="7" t="str">
        <f t="shared" si="1526"/>
        <v/>
      </c>
      <c r="N489" s="7" t="str">
        <f t="shared" ref="N489" si="1656">IF(ISERROR(SEARCH(CHAR(10),M489,1)),M489,LEFT(M489,SEARCH(CHAR(10),M489,1)))</f>
        <v/>
      </c>
      <c r="O489" s="7" t="str">
        <f t="shared" si="1528"/>
        <v/>
      </c>
      <c r="P489" s="7" t="str">
        <f t="shared" ref="P489" si="1657">IF(ISERROR(SEARCH(CHAR(10),O489,1)),O489,LEFT(O489,SEARCH(CHAR(10),O489,1)))</f>
        <v/>
      </c>
      <c r="Q489" s="7" t="str">
        <f t="shared" si="1530"/>
        <v/>
      </c>
      <c r="R489" s="7" t="str">
        <f t="shared" si="1531"/>
        <v/>
      </c>
      <c r="S489" s="7" t="str">
        <f t="shared" si="1532"/>
        <v/>
      </c>
      <c r="T489" s="7" t="str">
        <f t="shared" si="1533"/>
        <v/>
      </c>
      <c r="U489" s="7" t="str">
        <f t="shared" si="1534"/>
        <v/>
      </c>
      <c r="V489" s="7" t="str">
        <f t="shared" si="1535"/>
        <v/>
      </c>
      <c r="W489" s="7" t="str">
        <f t="shared" si="1536"/>
        <v/>
      </c>
      <c r="X489" s="7" t="str">
        <f t="shared" si="1537"/>
        <v/>
      </c>
      <c r="Y489" s="7" t="str">
        <f t="shared" si="1538"/>
        <v/>
      </c>
      <c r="Z489" s="7" t="str">
        <f t="shared" si="1539"/>
        <v/>
      </c>
      <c r="AA489" s="7" t="str">
        <f t="shared" si="1540"/>
        <v/>
      </c>
      <c r="AB489" s="7" t="str">
        <f t="shared" si="1541"/>
        <v/>
      </c>
      <c r="AC489" s="7" t="str">
        <f t="shared" si="1542"/>
        <v/>
      </c>
      <c r="AD489" s="7"/>
      <c r="AE489" s="7"/>
      <c r="AF489" t="str">
        <f t="shared" si="1543"/>
        <v>Femelle</v>
      </c>
      <c r="AG489" t="str">
        <f t="shared" si="1544"/>
        <v>Vert</v>
      </c>
      <c r="AH489" t="str">
        <f t="shared" si="1545"/>
        <v xml:space="preserve">Pineapple </v>
      </c>
    </row>
    <row r="490" spans="1:34" ht="30" x14ac:dyDescent="0.25">
      <c r="A490" s="12" t="str">
        <f t="shared" si="1558"/>
        <v>Femelle</v>
      </c>
      <c r="B490" s="9" t="str">
        <f t="shared" ref="B490:C490" si="1658">B166</f>
        <v>Vert / Yellowside</v>
      </c>
      <c r="C490" s="8" t="str">
        <f t="shared" si="1658"/>
        <v xml:space="preserve">Pineapple </v>
      </c>
      <c r="D490" s="5" t="str">
        <f t="shared" si="1520"/>
        <v xml:space="preserve">FemelleVert / YellowsidePineapple </v>
      </c>
      <c r="E490" s="11" t="str">
        <f>Tables!N35</f>
        <v>Vert
Yellowside</v>
      </c>
      <c r="F490" s="7" t="str">
        <f t="shared" si="1521"/>
        <v xml:space="preserve">Vert
</v>
      </c>
      <c r="G490" s="7" t="str">
        <f t="shared" si="1522"/>
        <v>Yellowside</v>
      </c>
      <c r="H490" s="7" t="str">
        <f t="shared" si="1523"/>
        <v>Yellowside</v>
      </c>
      <c r="I490" s="7" t="str">
        <f t="shared" si="1524"/>
        <v/>
      </c>
      <c r="J490" s="7" t="str">
        <f t="shared" si="1515"/>
        <v/>
      </c>
      <c r="K490" s="7" t="str">
        <f t="shared" si="1525"/>
        <v/>
      </c>
      <c r="L490" s="7" t="str">
        <f t="shared" si="1516"/>
        <v/>
      </c>
      <c r="M490" s="7" t="str">
        <f t="shared" si="1526"/>
        <v/>
      </c>
      <c r="N490" s="7" t="str">
        <f t="shared" ref="N490" si="1659">IF(ISERROR(SEARCH(CHAR(10),M490,1)),M490,LEFT(M490,SEARCH(CHAR(10),M490,1)))</f>
        <v/>
      </c>
      <c r="O490" s="7" t="str">
        <f t="shared" si="1528"/>
        <v/>
      </c>
      <c r="P490" s="7" t="str">
        <f t="shared" ref="P490" si="1660">IF(ISERROR(SEARCH(CHAR(10),O490,1)),O490,LEFT(O490,SEARCH(CHAR(10),O490,1)))</f>
        <v/>
      </c>
      <c r="Q490" s="7" t="str">
        <f t="shared" si="1530"/>
        <v/>
      </c>
      <c r="R490" s="7" t="str">
        <f t="shared" si="1531"/>
        <v/>
      </c>
      <c r="S490" s="7" t="str">
        <f t="shared" si="1532"/>
        <v/>
      </c>
      <c r="T490" s="7" t="str">
        <f t="shared" si="1533"/>
        <v/>
      </c>
      <c r="U490" s="7" t="str">
        <f t="shared" si="1534"/>
        <v/>
      </c>
      <c r="V490" s="7" t="str">
        <f t="shared" si="1535"/>
        <v/>
      </c>
      <c r="W490" s="7" t="str">
        <f t="shared" si="1536"/>
        <v/>
      </c>
      <c r="X490" s="7" t="str">
        <f t="shared" si="1537"/>
        <v/>
      </c>
      <c r="Y490" s="7" t="str">
        <f t="shared" si="1538"/>
        <v/>
      </c>
      <c r="Z490" s="7" t="str">
        <f t="shared" si="1539"/>
        <v/>
      </c>
      <c r="AA490" s="7" t="str">
        <f t="shared" si="1540"/>
        <v/>
      </c>
      <c r="AB490" s="7" t="str">
        <f t="shared" si="1541"/>
        <v/>
      </c>
      <c r="AC490" s="7" t="str">
        <f t="shared" si="1542"/>
        <v/>
      </c>
      <c r="AD490" s="7"/>
      <c r="AE490" s="7"/>
      <c r="AF490" t="str">
        <f t="shared" si="1543"/>
        <v>Femelle</v>
      </c>
      <c r="AG490" t="str">
        <f t="shared" si="1544"/>
        <v>Vert / Yellowside</v>
      </c>
      <c r="AH490" t="str">
        <f t="shared" si="1545"/>
        <v xml:space="preserve">Pineapple </v>
      </c>
    </row>
    <row r="491" spans="1:34" ht="30" x14ac:dyDescent="0.25">
      <c r="A491" s="12" t="str">
        <f t="shared" si="1558"/>
        <v>Femelle</v>
      </c>
      <c r="B491" s="9" t="str">
        <f t="shared" ref="B491:C491" si="1661">B167</f>
        <v>Vert / Cinnamon</v>
      </c>
      <c r="C491" s="8" t="str">
        <f t="shared" si="1661"/>
        <v xml:space="preserve">Pineapple </v>
      </c>
      <c r="D491" s="5" t="str">
        <f t="shared" si="1520"/>
        <v xml:space="preserve">FemelleVert / CinnamonPineapple </v>
      </c>
      <c r="E491" s="11" t="str">
        <f>Tables!N36</f>
        <v>Vert
Cinnamon</v>
      </c>
      <c r="F491" s="7" t="str">
        <f t="shared" si="1521"/>
        <v xml:space="preserve">Vert
</v>
      </c>
      <c r="G491" s="7" t="str">
        <f t="shared" si="1522"/>
        <v>Cinnamon</v>
      </c>
      <c r="H491" s="7" t="str">
        <f t="shared" si="1523"/>
        <v>Cinnamon</v>
      </c>
      <c r="I491" s="7" t="str">
        <f t="shared" si="1524"/>
        <v/>
      </c>
      <c r="J491" s="7" t="str">
        <f t="shared" si="1515"/>
        <v/>
      </c>
      <c r="K491" s="7" t="str">
        <f t="shared" si="1525"/>
        <v/>
      </c>
      <c r="L491" s="7" t="str">
        <f t="shared" si="1516"/>
        <v/>
      </c>
      <c r="M491" s="7" t="str">
        <f t="shared" si="1526"/>
        <v/>
      </c>
      <c r="N491" s="7" t="str">
        <f t="shared" ref="N491" si="1662">IF(ISERROR(SEARCH(CHAR(10),M491,1)),M491,LEFT(M491,SEARCH(CHAR(10),M491,1)))</f>
        <v/>
      </c>
      <c r="O491" s="7" t="str">
        <f t="shared" si="1528"/>
        <v/>
      </c>
      <c r="P491" s="7" t="str">
        <f t="shared" ref="P491" si="1663">IF(ISERROR(SEARCH(CHAR(10),O491,1)),O491,LEFT(O491,SEARCH(CHAR(10),O491,1)))</f>
        <v/>
      </c>
      <c r="Q491" s="7" t="str">
        <f t="shared" si="1530"/>
        <v/>
      </c>
      <c r="R491" s="7" t="str">
        <f t="shared" si="1531"/>
        <v/>
      </c>
      <c r="S491" s="7" t="str">
        <f t="shared" si="1532"/>
        <v/>
      </c>
      <c r="T491" s="7" t="str">
        <f t="shared" si="1533"/>
        <v/>
      </c>
      <c r="U491" s="7" t="str">
        <f t="shared" si="1534"/>
        <v/>
      </c>
      <c r="V491" s="7" t="str">
        <f t="shared" si="1535"/>
        <v/>
      </c>
      <c r="W491" s="7" t="str">
        <f t="shared" si="1536"/>
        <v/>
      </c>
      <c r="X491" s="7" t="str">
        <f t="shared" si="1537"/>
        <v/>
      </c>
      <c r="Y491" s="7" t="str">
        <f t="shared" si="1538"/>
        <v/>
      </c>
      <c r="Z491" s="7" t="str">
        <f t="shared" si="1539"/>
        <v/>
      </c>
      <c r="AA491" s="7" t="str">
        <f t="shared" si="1540"/>
        <v/>
      </c>
      <c r="AB491" s="7" t="str">
        <f t="shared" si="1541"/>
        <v/>
      </c>
      <c r="AC491" s="7" t="str">
        <f t="shared" si="1542"/>
        <v/>
      </c>
      <c r="AD491" s="7"/>
      <c r="AE491" s="7"/>
      <c r="AF491" t="str">
        <f t="shared" si="1543"/>
        <v>Femelle</v>
      </c>
      <c r="AG491" t="str">
        <f t="shared" si="1544"/>
        <v>Vert / Cinnamon</v>
      </c>
      <c r="AH491" t="str">
        <f t="shared" si="1545"/>
        <v xml:space="preserve">Pineapple </v>
      </c>
    </row>
    <row r="492" spans="1:34" ht="30" x14ac:dyDescent="0.25">
      <c r="A492" s="12" t="str">
        <f t="shared" si="1558"/>
        <v>Femelle</v>
      </c>
      <c r="B492" s="9" t="str">
        <f t="shared" ref="B492:C492" si="1664">B168</f>
        <v>Vert / Turquoise</v>
      </c>
      <c r="C492" s="8" t="str">
        <f t="shared" si="1664"/>
        <v xml:space="preserve">Pineapple </v>
      </c>
      <c r="D492" s="5" t="str">
        <f t="shared" si="1520"/>
        <v xml:space="preserve">FemelleVert / TurquoisePineapple </v>
      </c>
      <c r="E492" s="11" t="str">
        <f>Tables!N37</f>
        <v xml:space="preserve">Vert
Vert / Turquoise   </v>
      </c>
      <c r="F492" s="7" t="str">
        <f t="shared" si="1521"/>
        <v xml:space="preserve">Vert
</v>
      </c>
      <c r="G492" s="7" t="str">
        <f t="shared" si="1522"/>
        <v xml:space="preserve">Vert / Turquoise   </v>
      </c>
      <c r="H492" s="7" t="str">
        <f t="shared" si="1523"/>
        <v xml:space="preserve">Vert / Turquoise   </v>
      </c>
      <c r="I492" s="7" t="str">
        <f t="shared" si="1524"/>
        <v/>
      </c>
      <c r="J492" s="7" t="str">
        <f t="shared" si="1515"/>
        <v/>
      </c>
      <c r="K492" s="7" t="str">
        <f t="shared" si="1525"/>
        <v/>
      </c>
      <c r="L492" s="7" t="str">
        <f t="shared" si="1516"/>
        <v/>
      </c>
      <c r="M492" s="7" t="str">
        <f t="shared" si="1526"/>
        <v/>
      </c>
      <c r="N492" s="7" t="str">
        <f t="shared" ref="N492" si="1665">IF(ISERROR(SEARCH(CHAR(10),M492,1)),M492,LEFT(M492,SEARCH(CHAR(10),M492,1)))</f>
        <v/>
      </c>
      <c r="O492" s="7" t="str">
        <f t="shared" si="1528"/>
        <v/>
      </c>
      <c r="P492" s="7" t="str">
        <f t="shared" ref="P492" si="1666">IF(ISERROR(SEARCH(CHAR(10),O492,1)),O492,LEFT(O492,SEARCH(CHAR(10),O492,1)))</f>
        <v/>
      </c>
      <c r="Q492" s="7" t="str">
        <f t="shared" si="1530"/>
        <v/>
      </c>
      <c r="R492" s="7" t="str">
        <f t="shared" si="1531"/>
        <v/>
      </c>
      <c r="S492" s="7" t="str">
        <f t="shared" si="1532"/>
        <v/>
      </c>
      <c r="T492" s="7" t="str">
        <f t="shared" si="1533"/>
        <v/>
      </c>
      <c r="U492" s="7" t="str">
        <f t="shared" si="1534"/>
        <v/>
      </c>
      <c r="V492" s="7" t="str">
        <f t="shared" si="1535"/>
        <v/>
      </c>
      <c r="W492" s="7" t="str">
        <f t="shared" si="1536"/>
        <v/>
      </c>
      <c r="X492" s="7" t="str">
        <f t="shared" si="1537"/>
        <v/>
      </c>
      <c r="Y492" s="7" t="str">
        <f t="shared" si="1538"/>
        <v/>
      </c>
      <c r="Z492" s="7" t="str">
        <f t="shared" si="1539"/>
        <v/>
      </c>
      <c r="AA492" s="7" t="str">
        <f t="shared" si="1540"/>
        <v/>
      </c>
      <c r="AB492" s="7" t="str">
        <f t="shared" si="1541"/>
        <v/>
      </c>
      <c r="AC492" s="7" t="str">
        <f t="shared" si="1542"/>
        <v/>
      </c>
      <c r="AD492" s="7"/>
      <c r="AE492" s="7"/>
      <c r="AF492" t="str">
        <f t="shared" si="1543"/>
        <v>Femelle</v>
      </c>
      <c r="AG492" t="str">
        <f t="shared" si="1544"/>
        <v>Vert / Turquoise</v>
      </c>
      <c r="AH492" t="str">
        <f t="shared" si="1545"/>
        <v xml:space="preserve">Pineapple </v>
      </c>
    </row>
    <row r="493" spans="1:34" ht="75" x14ac:dyDescent="0.25">
      <c r="A493" s="12" t="str">
        <f t="shared" si="1558"/>
        <v>Femelle</v>
      </c>
      <c r="B493" s="9" t="str">
        <f t="shared" ref="B493:C493" si="1667">B169</f>
        <v>Vert // Yellowside Cinnamon</v>
      </c>
      <c r="C493" s="8" t="str">
        <f t="shared" si="1667"/>
        <v xml:space="preserve">Pineapple </v>
      </c>
      <c r="D493" s="5" t="str">
        <f t="shared" si="1520"/>
        <v xml:space="preserve">FemelleVert // Yellowside CinnamonPineapple </v>
      </c>
      <c r="E493" s="11" t="str">
        <f>Tables!N38</f>
        <v xml:space="preserve">Vert 
Yellowside
Cinnamon
Pineapple
</v>
      </c>
      <c r="F493" s="7" t="str">
        <f t="shared" si="1521"/>
        <v xml:space="preserve">Vert 
</v>
      </c>
      <c r="G493" s="7" t="str">
        <f t="shared" si="1522"/>
        <v xml:space="preserve">Yellowside
Cinnamon
Pineapple
</v>
      </c>
      <c r="H493" s="7" t="str">
        <f t="shared" si="1523"/>
        <v xml:space="preserve">Yellowside
</v>
      </c>
      <c r="I493" s="7" t="str">
        <f t="shared" si="1524"/>
        <v xml:space="preserve">Cinnamon
Pineapple
</v>
      </c>
      <c r="J493" s="7" t="str">
        <f t="shared" si="1515"/>
        <v xml:space="preserve">Cinnamon
</v>
      </c>
      <c r="K493" s="7" t="str">
        <f t="shared" si="1525"/>
        <v xml:space="preserve">Pineapple
</v>
      </c>
      <c r="L493" s="7" t="str">
        <f t="shared" si="1516"/>
        <v xml:space="preserve">Pineapple
</v>
      </c>
      <c r="M493" s="7" t="str">
        <f t="shared" si="1526"/>
        <v/>
      </c>
      <c r="N493" s="7" t="str">
        <f t="shared" ref="N493" si="1668">IF(ISERROR(SEARCH(CHAR(10),M493,1)),M493,LEFT(M493,SEARCH(CHAR(10),M493,1)))</f>
        <v/>
      </c>
      <c r="O493" s="7" t="str">
        <f t="shared" si="1528"/>
        <v/>
      </c>
      <c r="P493" s="7" t="str">
        <f t="shared" ref="P493" si="1669">IF(ISERROR(SEARCH(CHAR(10),O493,1)),O493,LEFT(O493,SEARCH(CHAR(10),O493,1)))</f>
        <v/>
      </c>
      <c r="Q493" s="7" t="str">
        <f t="shared" si="1530"/>
        <v/>
      </c>
      <c r="R493" s="7" t="str">
        <f t="shared" si="1531"/>
        <v/>
      </c>
      <c r="S493" s="7" t="str">
        <f t="shared" si="1532"/>
        <v/>
      </c>
      <c r="T493" s="7" t="str">
        <f t="shared" si="1533"/>
        <v/>
      </c>
      <c r="U493" s="7" t="str">
        <f t="shared" si="1534"/>
        <v/>
      </c>
      <c r="V493" s="7" t="str">
        <f t="shared" si="1535"/>
        <v/>
      </c>
      <c r="W493" s="7" t="str">
        <f t="shared" si="1536"/>
        <v/>
      </c>
      <c r="X493" s="7" t="str">
        <f t="shared" si="1537"/>
        <v/>
      </c>
      <c r="Y493" s="7" t="str">
        <f t="shared" si="1538"/>
        <v/>
      </c>
      <c r="Z493" s="7" t="str">
        <f t="shared" si="1539"/>
        <v/>
      </c>
      <c r="AA493" s="7" t="str">
        <f t="shared" si="1540"/>
        <v/>
      </c>
      <c r="AB493" s="7" t="str">
        <f t="shared" si="1541"/>
        <v/>
      </c>
      <c r="AC493" s="7" t="str">
        <f t="shared" si="1542"/>
        <v/>
      </c>
      <c r="AD493" s="7"/>
      <c r="AE493" s="7"/>
      <c r="AF493" t="str">
        <f t="shared" si="1543"/>
        <v>Femelle</v>
      </c>
      <c r="AG493" t="str">
        <f t="shared" si="1544"/>
        <v>Vert // Yellowside Cinnamon</v>
      </c>
      <c r="AH493" t="str">
        <f t="shared" si="1545"/>
        <v xml:space="preserve">Pineapple </v>
      </c>
    </row>
    <row r="494" spans="1:34" ht="60" x14ac:dyDescent="0.25">
      <c r="A494" s="12" t="str">
        <f t="shared" si="1558"/>
        <v>Femelle</v>
      </c>
      <c r="B494" s="9" t="str">
        <f t="shared" ref="B494:C494" si="1670">B170</f>
        <v>Vert // Cinnamon Turquoise</v>
      </c>
      <c r="C494" s="8" t="str">
        <f t="shared" si="1670"/>
        <v xml:space="preserve">Pineapple </v>
      </c>
      <c r="D494" s="5" t="str">
        <f t="shared" si="1520"/>
        <v xml:space="preserve">FemelleVert // Cinnamon TurquoisePineapple </v>
      </c>
      <c r="E494" s="11" t="str">
        <f>Tables!N39</f>
        <v>Vert
Vert / Turquoise
Cinnamon
Cinnamon / Turquoise</v>
      </c>
      <c r="F494" s="7" t="str">
        <f t="shared" si="1521"/>
        <v xml:space="preserve">Vert
</v>
      </c>
      <c r="G494" s="7" t="str">
        <f t="shared" si="1522"/>
        <v>Vert / Turquoise
Cinnamon
Cinnamon / Turquoise</v>
      </c>
      <c r="H494" s="7" t="str">
        <f t="shared" si="1523"/>
        <v xml:space="preserve">Vert / Turquoise
</v>
      </c>
      <c r="I494" s="7" t="str">
        <f t="shared" si="1524"/>
        <v>Cinnamon
Cinnamon / Turquoise</v>
      </c>
      <c r="J494" s="7" t="str">
        <f t="shared" si="1515"/>
        <v xml:space="preserve">Cinnamon
</v>
      </c>
      <c r="K494" s="7" t="str">
        <f t="shared" si="1525"/>
        <v>Cinnamon / Turquoise</v>
      </c>
      <c r="L494" s="7" t="str">
        <f t="shared" si="1516"/>
        <v>Cinnamon / Turquoise</v>
      </c>
      <c r="M494" s="7" t="str">
        <f t="shared" si="1526"/>
        <v/>
      </c>
      <c r="N494" s="7" t="str">
        <f t="shared" ref="N494" si="1671">IF(ISERROR(SEARCH(CHAR(10),M494,1)),M494,LEFT(M494,SEARCH(CHAR(10),M494,1)))</f>
        <v/>
      </c>
      <c r="O494" s="7" t="str">
        <f t="shared" si="1528"/>
        <v/>
      </c>
      <c r="P494" s="7" t="str">
        <f t="shared" ref="P494" si="1672">IF(ISERROR(SEARCH(CHAR(10),O494,1)),O494,LEFT(O494,SEARCH(CHAR(10),O494,1)))</f>
        <v/>
      </c>
      <c r="Q494" s="7" t="str">
        <f t="shared" si="1530"/>
        <v/>
      </c>
      <c r="R494" s="7" t="str">
        <f t="shared" si="1531"/>
        <v/>
      </c>
      <c r="S494" s="7" t="str">
        <f t="shared" si="1532"/>
        <v/>
      </c>
      <c r="T494" s="7" t="str">
        <f t="shared" si="1533"/>
        <v/>
      </c>
      <c r="U494" s="7" t="str">
        <f t="shared" si="1534"/>
        <v/>
      </c>
      <c r="V494" s="7" t="str">
        <f t="shared" si="1535"/>
        <v/>
      </c>
      <c r="W494" s="7" t="str">
        <f t="shared" si="1536"/>
        <v/>
      </c>
      <c r="X494" s="7" t="str">
        <f t="shared" si="1537"/>
        <v/>
      </c>
      <c r="Y494" s="7" t="str">
        <f t="shared" si="1538"/>
        <v/>
      </c>
      <c r="Z494" s="7" t="str">
        <f t="shared" si="1539"/>
        <v/>
      </c>
      <c r="AA494" s="7" t="str">
        <f t="shared" si="1540"/>
        <v/>
      </c>
      <c r="AB494" s="7" t="str">
        <f t="shared" si="1541"/>
        <v/>
      </c>
      <c r="AC494" s="7" t="str">
        <f t="shared" si="1542"/>
        <v/>
      </c>
      <c r="AD494" s="7"/>
      <c r="AE494" s="7"/>
      <c r="AF494" t="str">
        <f t="shared" si="1543"/>
        <v>Femelle</v>
      </c>
      <c r="AG494" t="str">
        <f t="shared" si="1544"/>
        <v>Vert // Cinnamon Turquoise</v>
      </c>
      <c r="AH494" t="str">
        <f t="shared" si="1545"/>
        <v xml:space="preserve">Pineapple </v>
      </c>
    </row>
    <row r="495" spans="1:34" ht="75" x14ac:dyDescent="0.25">
      <c r="A495" s="12" t="str">
        <f t="shared" si="1558"/>
        <v>Femelle</v>
      </c>
      <c r="B495" s="9" t="str">
        <f t="shared" ref="B495:C495" si="1673">B171</f>
        <v>vert // yellowside turquoise</v>
      </c>
      <c r="C495" s="8" t="str">
        <f t="shared" si="1673"/>
        <v xml:space="preserve">Pineapple </v>
      </c>
      <c r="D495" s="5" t="str">
        <f t="shared" si="1520"/>
        <v xml:space="preserve">Femellevert // yellowside turquoisePineapple </v>
      </c>
      <c r="E495" s="11" t="str">
        <f>Tables!N40</f>
        <v xml:space="preserve">Vert 
Vert / Turquoise
Yellowside
Yellowside / Turquoise
</v>
      </c>
      <c r="F495" s="7" t="str">
        <f t="shared" si="1521"/>
        <v xml:space="preserve">Vert 
</v>
      </c>
      <c r="G495" s="7" t="str">
        <f t="shared" si="1522"/>
        <v xml:space="preserve">Vert / Turquoise
Yellowside
Yellowside / Turquoise
</v>
      </c>
      <c r="H495" s="7" t="str">
        <f t="shared" si="1523"/>
        <v xml:space="preserve">Vert / Turquoise
</v>
      </c>
      <c r="I495" s="7" t="str">
        <f t="shared" si="1524"/>
        <v xml:space="preserve">Yellowside
Yellowside / Turquoise
</v>
      </c>
      <c r="J495" s="7" t="str">
        <f t="shared" si="1515"/>
        <v xml:space="preserve">Yellowside
</v>
      </c>
      <c r="K495" s="7" t="str">
        <f t="shared" si="1525"/>
        <v xml:space="preserve">Yellowside / Turquoise
</v>
      </c>
      <c r="L495" s="7" t="str">
        <f t="shared" si="1516"/>
        <v xml:space="preserve">Yellowside / Turquoise
</v>
      </c>
      <c r="M495" s="7" t="str">
        <f t="shared" si="1526"/>
        <v/>
      </c>
      <c r="N495" s="7" t="str">
        <f t="shared" ref="N495" si="1674">IF(ISERROR(SEARCH(CHAR(10),M495,1)),M495,LEFT(M495,SEARCH(CHAR(10),M495,1)))</f>
        <v/>
      </c>
      <c r="O495" s="7" t="str">
        <f t="shared" si="1528"/>
        <v/>
      </c>
      <c r="P495" s="7" t="str">
        <f t="shared" ref="P495" si="1675">IF(ISERROR(SEARCH(CHAR(10),O495,1)),O495,LEFT(O495,SEARCH(CHAR(10),O495,1)))</f>
        <v/>
      </c>
      <c r="Q495" s="7" t="str">
        <f t="shared" si="1530"/>
        <v/>
      </c>
      <c r="R495" s="7" t="str">
        <f t="shared" si="1531"/>
        <v/>
      </c>
      <c r="S495" s="7" t="str">
        <f t="shared" si="1532"/>
        <v/>
      </c>
      <c r="T495" s="7" t="str">
        <f t="shared" si="1533"/>
        <v/>
      </c>
      <c r="U495" s="7" t="str">
        <f t="shared" si="1534"/>
        <v/>
      </c>
      <c r="V495" s="7" t="str">
        <f t="shared" si="1535"/>
        <v/>
      </c>
      <c r="W495" s="7" t="str">
        <f t="shared" si="1536"/>
        <v/>
      </c>
      <c r="X495" s="7" t="str">
        <f t="shared" si="1537"/>
        <v/>
      </c>
      <c r="Y495" s="7" t="str">
        <f t="shared" si="1538"/>
        <v/>
      </c>
      <c r="Z495" s="7" t="str">
        <f t="shared" si="1539"/>
        <v/>
      </c>
      <c r="AA495" s="7" t="str">
        <f t="shared" si="1540"/>
        <v/>
      </c>
      <c r="AB495" s="7" t="str">
        <f t="shared" si="1541"/>
        <v/>
      </c>
      <c r="AC495" s="7" t="str">
        <f t="shared" si="1542"/>
        <v/>
      </c>
      <c r="AD495" s="7"/>
      <c r="AE495" s="7"/>
      <c r="AF495" t="str">
        <f t="shared" si="1543"/>
        <v>Femelle</v>
      </c>
      <c r="AG495" t="str">
        <f t="shared" si="1544"/>
        <v>vert // yellowside turquoise</v>
      </c>
      <c r="AH495" t="str">
        <f t="shared" si="1545"/>
        <v xml:space="preserve">Pineapple </v>
      </c>
    </row>
    <row r="496" spans="1:34" ht="120" x14ac:dyDescent="0.25">
      <c r="A496" s="12" t="str">
        <f t="shared" si="1558"/>
        <v>Femelle</v>
      </c>
      <c r="B496" s="9" t="str">
        <f t="shared" ref="B496:C496" si="1676">B172</f>
        <v>Vert /// Yellowside Cinnamon  Turquoise</v>
      </c>
      <c r="C496" s="8" t="str">
        <f t="shared" si="1676"/>
        <v xml:space="preserve">Pineapple </v>
      </c>
      <c r="D496" s="5" t="str">
        <f t="shared" si="1520"/>
        <v xml:space="preserve">FemelleVert /// Yellowside Cinnamon  TurquoisePineapple </v>
      </c>
      <c r="E496" s="11" t="str">
        <f>Tables!N41</f>
        <v>Vert
Vert / Turquoise
Yellowside
Yellowside / Turquoise
 Cinnamon   
Cinnamon / Turquoise
Pineapple
Pineapple / Turquoise</v>
      </c>
      <c r="F496" s="7" t="str">
        <f t="shared" si="1521"/>
        <v xml:space="preserve">Vert
</v>
      </c>
      <c r="G496" s="7" t="str">
        <f t="shared" si="1522"/>
        <v>Vert / Turquoise
Yellowside
Yellowside / Turquoise
 Cinnamon   
Cinnamon / Turquoise
Pineapple
Pineapple / Turquoise</v>
      </c>
      <c r="H496" s="7" t="str">
        <f t="shared" si="1523"/>
        <v xml:space="preserve">Vert / Turquoise
</v>
      </c>
      <c r="I496" s="7" t="str">
        <f t="shared" si="1524"/>
        <v>Yellowside
Yellowside / Turquoise
 Cinnamon   
Cinnamon / Turquoise
Pineapple
Pineapple / Turquoise</v>
      </c>
      <c r="J496" s="7" t="str">
        <f t="shared" si="1515"/>
        <v xml:space="preserve">Yellowside
</v>
      </c>
      <c r="K496" s="7" t="str">
        <f t="shared" si="1525"/>
        <v>Yellowside / Turquoise
 Cinnamon   
Cinnamon / Turquoise
Pineapple
Pineapple / Turquoise</v>
      </c>
      <c r="L496" s="7" t="str">
        <f t="shared" si="1516"/>
        <v xml:space="preserve">Yellowside / Turquoise
</v>
      </c>
      <c r="M496" s="7" t="str">
        <f t="shared" si="1526"/>
        <v xml:space="preserve"> Cinnamon   
Cinnamon / Turquoise
Pineapple
Pineapple / Turquoise</v>
      </c>
      <c r="N496" s="7" t="str">
        <f t="shared" ref="N496" si="1677">IF(ISERROR(SEARCH(CHAR(10),M496,1)),M496,LEFT(M496,SEARCH(CHAR(10),M496,1)))</f>
        <v xml:space="preserve"> Cinnamon   
</v>
      </c>
      <c r="O496" s="7" t="str">
        <f t="shared" si="1528"/>
        <v>Cinnamon / Turquoise
Pineapple
Pineapple / Turquoise</v>
      </c>
      <c r="P496" s="7" t="str">
        <f t="shared" ref="P496" si="1678">IF(ISERROR(SEARCH(CHAR(10),O496,1)),O496,LEFT(O496,SEARCH(CHAR(10),O496,1)))</f>
        <v xml:space="preserve">Cinnamon / Turquoise
</v>
      </c>
      <c r="Q496" s="7" t="str">
        <f t="shared" si="1530"/>
        <v>Pineapple
Pineapple / Turquoise</v>
      </c>
      <c r="R496" s="7" t="str">
        <f t="shared" si="1531"/>
        <v xml:space="preserve">Pineapple
</v>
      </c>
      <c r="S496" s="7" t="str">
        <f t="shared" si="1532"/>
        <v>Pineapple / Turquoise</v>
      </c>
      <c r="T496" s="7" t="str">
        <f t="shared" si="1533"/>
        <v>Pineapple / Turquoise</v>
      </c>
      <c r="U496" s="7" t="str">
        <f t="shared" si="1534"/>
        <v/>
      </c>
      <c r="V496" s="7" t="str">
        <f t="shared" si="1535"/>
        <v/>
      </c>
      <c r="W496" s="7" t="str">
        <f t="shared" si="1536"/>
        <v/>
      </c>
      <c r="X496" s="7" t="str">
        <f t="shared" si="1537"/>
        <v/>
      </c>
      <c r="Y496" s="7" t="str">
        <f t="shared" si="1538"/>
        <v/>
      </c>
      <c r="Z496" s="7" t="str">
        <f t="shared" si="1539"/>
        <v/>
      </c>
      <c r="AA496" s="7" t="str">
        <f t="shared" si="1540"/>
        <v/>
      </c>
      <c r="AB496" s="7" t="str">
        <f t="shared" si="1541"/>
        <v/>
      </c>
      <c r="AC496" s="7" t="str">
        <f t="shared" si="1542"/>
        <v/>
      </c>
      <c r="AD496" s="7"/>
      <c r="AE496" s="7"/>
      <c r="AF496" t="str">
        <f t="shared" si="1543"/>
        <v>Femelle</v>
      </c>
      <c r="AG496" t="str">
        <f t="shared" si="1544"/>
        <v>Vert /// Yellowside Cinnamon  Turquoise</v>
      </c>
      <c r="AH496" t="str">
        <f t="shared" si="1545"/>
        <v xml:space="preserve">Pineapple </v>
      </c>
    </row>
    <row r="497" spans="1:34" ht="15.75" x14ac:dyDescent="0.25">
      <c r="A497" s="12" t="str">
        <f t="shared" si="1558"/>
        <v>Femelle</v>
      </c>
      <c r="B497" s="9" t="str">
        <f t="shared" ref="B497:C497" si="1679">B173</f>
        <v>Yellowside</v>
      </c>
      <c r="C497" s="8" t="str">
        <f t="shared" si="1679"/>
        <v xml:space="preserve">Pineapple </v>
      </c>
      <c r="D497" s="5" t="str">
        <f t="shared" si="1520"/>
        <v xml:space="preserve">FemelleYellowsidePineapple </v>
      </c>
      <c r="E497" s="11" t="str">
        <f>Tables!N42</f>
        <v>Yellowside</v>
      </c>
      <c r="F497" s="7" t="str">
        <f t="shared" si="1521"/>
        <v>Yellowside</v>
      </c>
      <c r="G497" s="7" t="str">
        <f t="shared" si="1522"/>
        <v/>
      </c>
      <c r="H497" s="7" t="str">
        <f t="shared" si="1523"/>
        <v/>
      </c>
      <c r="I497" s="7" t="str">
        <f t="shared" si="1524"/>
        <v/>
      </c>
      <c r="J497" s="7" t="str">
        <f t="shared" si="1515"/>
        <v/>
      </c>
      <c r="K497" s="7" t="str">
        <f t="shared" si="1525"/>
        <v/>
      </c>
      <c r="L497" s="7" t="str">
        <f t="shared" si="1516"/>
        <v/>
      </c>
      <c r="M497" s="7" t="str">
        <f t="shared" si="1526"/>
        <v/>
      </c>
      <c r="N497" s="7" t="str">
        <f t="shared" ref="N497" si="1680">IF(ISERROR(SEARCH(CHAR(10),M497,1)),M497,LEFT(M497,SEARCH(CHAR(10),M497,1)))</f>
        <v/>
      </c>
      <c r="O497" s="7" t="str">
        <f t="shared" si="1528"/>
        <v/>
      </c>
      <c r="P497" s="7" t="str">
        <f t="shared" ref="P497" si="1681">IF(ISERROR(SEARCH(CHAR(10),O497,1)),O497,LEFT(O497,SEARCH(CHAR(10),O497,1)))</f>
        <v/>
      </c>
      <c r="Q497" s="7" t="str">
        <f t="shared" si="1530"/>
        <v/>
      </c>
      <c r="R497" s="7" t="str">
        <f t="shared" si="1531"/>
        <v/>
      </c>
      <c r="S497" s="7" t="str">
        <f t="shared" si="1532"/>
        <v/>
      </c>
      <c r="T497" s="7" t="str">
        <f t="shared" si="1533"/>
        <v/>
      </c>
      <c r="U497" s="7" t="str">
        <f t="shared" si="1534"/>
        <v/>
      </c>
      <c r="V497" s="7" t="str">
        <f t="shared" si="1535"/>
        <v/>
      </c>
      <c r="W497" s="7" t="str">
        <f t="shared" si="1536"/>
        <v/>
      </c>
      <c r="X497" s="7" t="str">
        <f t="shared" si="1537"/>
        <v/>
      </c>
      <c r="Y497" s="7" t="str">
        <f t="shared" si="1538"/>
        <v/>
      </c>
      <c r="Z497" s="7" t="str">
        <f t="shared" si="1539"/>
        <v/>
      </c>
      <c r="AA497" s="7" t="str">
        <f t="shared" si="1540"/>
        <v/>
      </c>
      <c r="AB497" s="7" t="str">
        <f t="shared" si="1541"/>
        <v/>
      </c>
      <c r="AC497" s="7" t="str">
        <f t="shared" si="1542"/>
        <v/>
      </c>
      <c r="AD497" s="7"/>
      <c r="AE497" s="7"/>
      <c r="AF497" t="str">
        <f t="shared" si="1543"/>
        <v>Femelle</v>
      </c>
      <c r="AG497" t="str">
        <f t="shared" si="1544"/>
        <v>Yellowside</v>
      </c>
      <c r="AH497" t="str">
        <f t="shared" si="1545"/>
        <v xml:space="preserve">Pineapple </v>
      </c>
    </row>
    <row r="498" spans="1:34" ht="30" x14ac:dyDescent="0.25">
      <c r="A498" s="12" t="str">
        <f t="shared" si="1558"/>
        <v>Femelle</v>
      </c>
      <c r="B498" s="9" t="str">
        <f t="shared" ref="B498:C498" si="1682">B174</f>
        <v xml:space="preserve">Yellowside / Cinamon </v>
      </c>
      <c r="C498" s="8" t="str">
        <f t="shared" si="1682"/>
        <v xml:space="preserve">Pineapple </v>
      </c>
      <c r="D498" s="5" t="str">
        <f t="shared" si="1520"/>
        <v xml:space="preserve">FemelleYellowside / Cinamon Pineapple </v>
      </c>
      <c r="E498" s="11" t="str">
        <f>Tables!N43</f>
        <v>Yellowside
Pineapple</v>
      </c>
      <c r="F498" s="7" t="str">
        <f t="shared" si="1521"/>
        <v xml:space="preserve">Yellowside
</v>
      </c>
      <c r="G498" s="7" t="str">
        <f t="shared" si="1522"/>
        <v>Pineapple</v>
      </c>
      <c r="H498" s="7" t="str">
        <f t="shared" si="1523"/>
        <v>Pineapple</v>
      </c>
      <c r="I498" s="7" t="str">
        <f t="shared" si="1524"/>
        <v/>
      </c>
      <c r="J498" s="7" t="str">
        <f t="shared" si="1515"/>
        <v/>
      </c>
      <c r="K498" s="7" t="str">
        <f t="shared" si="1525"/>
        <v/>
      </c>
      <c r="L498" s="7" t="str">
        <f t="shared" si="1516"/>
        <v/>
      </c>
      <c r="M498" s="7" t="str">
        <f t="shared" si="1526"/>
        <v/>
      </c>
      <c r="N498" s="7" t="str">
        <f t="shared" ref="N498" si="1683">IF(ISERROR(SEARCH(CHAR(10),M498,1)),M498,LEFT(M498,SEARCH(CHAR(10),M498,1)))</f>
        <v/>
      </c>
      <c r="O498" s="7" t="str">
        <f t="shared" si="1528"/>
        <v/>
      </c>
      <c r="P498" s="7" t="str">
        <f t="shared" ref="P498" si="1684">IF(ISERROR(SEARCH(CHAR(10),O498,1)),O498,LEFT(O498,SEARCH(CHAR(10),O498,1)))</f>
        <v/>
      </c>
      <c r="Q498" s="7" t="str">
        <f t="shared" si="1530"/>
        <v/>
      </c>
      <c r="R498" s="7" t="str">
        <f t="shared" si="1531"/>
        <v/>
      </c>
      <c r="S498" s="7" t="str">
        <f t="shared" si="1532"/>
        <v/>
      </c>
      <c r="T498" s="7" t="str">
        <f t="shared" si="1533"/>
        <v/>
      </c>
      <c r="U498" s="7" t="str">
        <f t="shared" si="1534"/>
        <v/>
      </c>
      <c r="V498" s="7" t="str">
        <f t="shared" si="1535"/>
        <v/>
      </c>
      <c r="W498" s="7" t="str">
        <f t="shared" si="1536"/>
        <v/>
      </c>
      <c r="X498" s="7" t="str">
        <f t="shared" si="1537"/>
        <v/>
      </c>
      <c r="Y498" s="7" t="str">
        <f t="shared" si="1538"/>
        <v/>
      </c>
      <c r="Z498" s="7" t="str">
        <f t="shared" si="1539"/>
        <v/>
      </c>
      <c r="AA498" s="7" t="str">
        <f t="shared" si="1540"/>
        <v/>
      </c>
      <c r="AB498" s="7" t="str">
        <f t="shared" si="1541"/>
        <v/>
      </c>
      <c r="AC498" s="7" t="str">
        <f t="shared" si="1542"/>
        <v/>
      </c>
      <c r="AD498" s="7"/>
      <c r="AE498" s="7"/>
      <c r="AF498" t="str">
        <f t="shared" si="1543"/>
        <v>Femelle</v>
      </c>
      <c r="AG498" t="str">
        <f t="shared" si="1544"/>
        <v xml:space="preserve">Yellowside / Cinamon </v>
      </c>
      <c r="AH498" t="str">
        <f t="shared" si="1545"/>
        <v xml:space="preserve">Pineapple </v>
      </c>
    </row>
    <row r="499" spans="1:34" ht="30" x14ac:dyDescent="0.25">
      <c r="A499" s="12" t="str">
        <f t="shared" si="1558"/>
        <v>Femelle</v>
      </c>
      <c r="B499" s="9" t="str">
        <f t="shared" ref="B499:C499" si="1685">B175</f>
        <v>Yellowside / Turquoise</v>
      </c>
      <c r="C499" s="8" t="str">
        <f t="shared" si="1685"/>
        <v xml:space="preserve">Pineapple </v>
      </c>
      <c r="D499" s="5" t="str">
        <f t="shared" si="1520"/>
        <v xml:space="preserve">FemelleYellowside / TurquoisePineapple </v>
      </c>
      <c r="E499" s="11" t="str">
        <f>Tables!N44</f>
        <v>Yellowside
Yellowside / Turquoise</v>
      </c>
      <c r="F499" s="7" t="str">
        <f t="shared" si="1521"/>
        <v xml:space="preserve">Yellowside
</v>
      </c>
      <c r="G499" s="7" t="str">
        <f t="shared" si="1522"/>
        <v>Yellowside / Turquoise</v>
      </c>
      <c r="H499" s="7" t="str">
        <f t="shared" si="1523"/>
        <v>Yellowside / Turquoise</v>
      </c>
      <c r="I499" s="7" t="str">
        <f t="shared" si="1524"/>
        <v/>
      </c>
      <c r="J499" s="7" t="str">
        <f t="shared" si="1515"/>
        <v/>
      </c>
      <c r="K499" s="7" t="str">
        <f t="shared" si="1525"/>
        <v/>
      </c>
      <c r="L499" s="7" t="str">
        <f t="shared" si="1516"/>
        <v/>
      </c>
      <c r="M499" s="7" t="str">
        <f t="shared" si="1526"/>
        <v/>
      </c>
      <c r="N499" s="7" t="str">
        <f t="shared" ref="N499" si="1686">IF(ISERROR(SEARCH(CHAR(10),M499,1)),M499,LEFT(M499,SEARCH(CHAR(10),M499,1)))</f>
        <v/>
      </c>
      <c r="O499" s="7" t="str">
        <f t="shared" si="1528"/>
        <v/>
      </c>
      <c r="P499" s="7" t="str">
        <f t="shared" ref="P499" si="1687">IF(ISERROR(SEARCH(CHAR(10),O499,1)),O499,LEFT(O499,SEARCH(CHAR(10),O499,1)))</f>
        <v/>
      </c>
      <c r="Q499" s="7" t="str">
        <f t="shared" si="1530"/>
        <v/>
      </c>
      <c r="R499" s="7" t="str">
        <f t="shared" si="1531"/>
        <v/>
      </c>
      <c r="S499" s="7" t="str">
        <f t="shared" si="1532"/>
        <v/>
      </c>
      <c r="T499" s="7" t="str">
        <f t="shared" si="1533"/>
        <v/>
      </c>
      <c r="U499" s="7" t="str">
        <f t="shared" si="1534"/>
        <v/>
      </c>
      <c r="V499" s="7" t="str">
        <f t="shared" si="1535"/>
        <v/>
      </c>
      <c r="W499" s="7" t="str">
        <f t="shared" si="1536"/>
        <v/>
      </c>
      <c r="X499" s="7" t="str">
        <f t="shared" si="1537"/>
        <v/>
      </c>
      <c r="Y499" s="7" t="str">
        <f t="shared" si="1538"/>
        <v/>
      </c>
      <c r="Z499" s="7" t="str">
        <f t="shared" si="1539"/>
        <v/>
      </c>
      <c r="AA499" s="7" t="str">
        <f t="shared" si="1540"/>
        <v/>
      </c>
      <c r="AB499" s="7" t="str">
        <f t="shared" si="1541"/>
        <v/>
      </c>
      <c r="AC499" s="7" t="str">
        <f t="shared" si="1542"/>
        <v/>
      </c>
      <c r="AD499" s="7"/>
      <c r="AE499" s="7"/>
      <c r="AF499" t="str">
        <f t="shared" si="1543"/>
        <v>Femelle</v>
      </c>
      <c r="AG499" t="str">
        <f t="shared" si="1544"/>
        <v>Yellowside / Turquoise</v>
      </c>
      <c r="AH499" t="str">
        <f t="shared" si="1545"/>
        <v xml:space="preserve">Pineapple </v>
      </c>
    </row>
    <row r="500" spans="1:34" ht="60" x14ac:dyDescent="0.25">
      <c r="A500" s="12" t="str">
        <f t="shared" si="1558"/>
        <v>Femelle</v>
      </c>
      <c r="B500" s="9" t="str">
        <f t="shared" ref="B500:C500" si="1688">B176</f>
        <v>Yellowside // Turquoise cinnamon</v>
      </c>
      <c r="C500" s="8" t="str">
        <f t="shared" si="1688"/>
        <v xml:space="preserve">Pineapple </v>
      </c>
      <c r="D500" s="5" t="str">
        <f t="shared" si="1520"/>
        <v xml:space="preserve">FemelleYellowside // Turquoise cinnamonPineapple </v>
      </c>
      <c r="E500" s="11" t="str">
        <f>Tables!N45</f>
        <v>Yellowside
Yellowside / Turquoise
Pineapple
Pineapple / Turquoise</v>
      </c>
      <c r="F500" s="7" t="str">
        <f t="shared" si="1521"/>
        <v xml:space="preserve">Yellowside
</v>
      </c>
      <c r="G500" s="7" t="str">
        <f t="shared" si="1522"/>
        <v>Yellowside / Turquoise
Pineapple
Pineapple / Turquoise</v>
      </c>
      <c r="H500" s="7" t="str">
        <f t="shared" si="1523"/>
        <v xml:space="preserve">Yellowside / Turquoise
</v>
      </c>
      <c r="I500" s="7" t="str">
        <f t="shared" si="1524"/>
        <v>Pineapple
Pineapple / Turquoise</v>
      </c>
      <c r="J500" s="7" t="str">
        <f t="shared" si="1515"/>
        <v xml:space="preserve">Pineapple
</v>
      </c>
      <c r="K500" s="7" t="str">
        <f t="shared" si="1525"/>
        <v>Pineapple / Turquoise</v>
      </c>
      <c r="L500" s="7" t="str">
        <f t="shared" si="1516"/>
        <v>Pineapple / Turquoise</v>
      </c>
      <c r="M500" s="7" t="str">
        <f t="shared" si="1526"/>
        <v/>
      </c>
      <c r="N500" s="7" t="str">
        <f t="shared" ref="N500" si="1689">IF(ISERROR(SEARCH(CHAR(10),M500,1)),M500,LEFT(M500,SEARCH(CHAR(10),M500,1)))</f>
        <v/>
      </c>
      <c r="O500" s="7" t="str">
        <f t="shared" si="1528"/>
        <v/>
      </c>
      <c r="P500" s="7" t="str">
        <f t="shared" ref="P500" si="1690">IF(ISERROR(SEARCH(CHAR(10),O500,1)),O500,LEFT(O500,SEARCH(CHAR(10),O500,1)))</f>
        <v/>
      </c>
      <c r="Q500" s="7" t="str">
        <f t="shared" si="1530"/>
        <v/>
      </c>
      <c r="R500" s="7" t="str">
        <f t="shared" si="1531"/>
        <v/>
      </c>
      <c r="S500" s="7" t="str">
        <f t="shared" si="1532"/>
        <v/>
      </c>
      <c r="T500" s="7" t="str">
        <f t="shared" si="1533"/>
        <v/>
      </c>
      <c r="U500" s="7" t="str">
        <f t="shared" si="1534"/>
        <v/>
      </c>
      <c r="V500" s="7" t="str">
        <f t="shared" si="1535"/>
        <v/>
      </c>
      <c r="W500" s="7" t="str">
        <f t="shared" si="1536"/>
        <v/>
      </c>
      <c r="X500" s="7" t="str">
        <f t="shared" si="1537"/>
        <v/>
      </c>
      <c r="Y500" s="7" t="str">
        <f t="shared" si="1538"/>
        <v/>
      </c>
      <c r="Z500" s="7" t="str">
        <f t="shared" si="1539"/>
        <v/>
      </c>
      <c r="AA500" s="7" t="str">
        <f t="shared" si="1540"/>
        <v/>
      </c>
      <c r="AB500" s="7" t="str">
        <f t="shared" si="1541"/>
        <v/>
      </c>
      <c r="AC500" s="7" t="str">
        <f t="shared" si="1542"/>
        <v/>
      </c>
      <c r="AD500" s="7"/>
      <c r="AE500" s="7"/>
      <c r="AF500" t="str">
        <f t="shared" si="1543"/>
        <v>Femelle</v>
      </c>
      <c r="AG500" t="str">
        <f t="shared" si="1544"/>
        <v>Yellowside // Turquoise cinnamon</v>
      </c>
      <c r="AH500" t="str">
        <f t="shared" si="1545"/>
        <v xml:space="preserve">Pineapple </v>
      </c>
    </row>
    <row r="501" spans="1:34" ht="15.75" x14ac:dyDescent="0.25">
      <c r="A501" s="12" t="str">
        <f t="shared" si="1558"/>
        <v>Femelle</v>
      </c>
      <c r="B501" s="9" t="str">
        <f t="shared" ref="B501:C501" si="1691">B177</f>
        <v>Cinnamon</v>
      </c>
      <c r="C501" s="8" t="str">
        <f t="shared" si="1691"/>
        <v xml:space="preserve">Pineapple </v>
      </c>
      <c r="D501" s="5" t="str">
        <f t="shared" si="1520"/>
        <v xml:space="preserve">FemelleCinnamonPineapple </v>
      </c>
      <c r="E501" s="11" t="str">
        <f>Tables!N46</f>
        <v>Cinnamon</v>
      </c>
      <c r="F501" s="7" t="str">
        <f t="shared" si="1521"/>
        <v>Cinnamon</v>
      </c>
      <c r="G501" s="7" t="str">
        <f t="shared" si="1522"/>
        <v/>
      </c>
      <c r="H501" s="7" t="str">
        <f t="shared" si="1523"/>
        <v/>
      </c>
      <c r="I501" s="7" t="str">
        <f t="shared" si="1524"/>
        <v/>
      </c>
      <c r="J501" s="7" t="str">
        <f t="shared" si="1515"/>
        <v/>
      </c>
      <c r="K501" s="7" t="str">
        <f t="shared" si="1525"/>
        <v/>
      </c>
      <c r="L501" s="7" t="str">
        <f t="shared" si="1516"/>
        <v/>
      </c>
      <c r="M501" s="7" t="str">
        <f t="shared" si="1526"/>
        <v/>
      </c>
      <c r="N501" s="7" t="str">
        <f t="shared" ref="N501" si="1692">IF(ISERROR(SEARCH(CHAR(10),M501,1)),M501,LEFT(M501,SEARCH(CHAR(10),M501,1)))</f>
        <v/>
      </c>
      <c r="O501" s="7" t="str">
        <f t="shared" si="1528"/>
        <v/>
      </c>
      <c r="P501" s="7" t="str">
        <f t="shared" ref="P501" si="1693">IF(ISERROR(SEARCH(CHAR(10),O501,1)),O501,LEFT(O501,SEARCH(CHAR(10),O501,1)))</f>
        <v/>
      </c>
      <c r="Q501" s="7" t="str">
        <f t="shared" si="1530"/>
        <v/>
      </c>
      <c r="R501" s="7" t="str">
        <f t="shared" si="1531"/>
        <v/>
      </c>
      <c r="S501" s="7" t="str">
        <f t="shared" si="1532"/>
        <v/>
      </c>
      <c r="T501" s="7" t="str">
        <f t="shared" si="1533"/>
        <v/>
      </c>
      <c r="U501" s="7" t="str">
        <f t="shared" si="1534"/>
        <v/>
      </c>
      <c r="V501" s="7" t="str">
        <f t="shared" si="1535"/>
        <v/>
      </c>
      <c r="W501" s="7" t="str">
        <f t="shared" si="1536"/>
        <v/>
      </c>
      <c r="X501" s="7" t="str">
        <f t="shared" si="1537"/>
        <v/>
      </c>
      <c r="Y501" s="7" t="str">
        <f t="shared" si="1538"/>
        <v/>
      </c>
      <c r="Z501" s="7" t="str">
        <f t="shared" si="1539"/>
        <v/>
      </c>
      <c r="AA501" s="7" t="str">
        <f t="shared" si="1540"/>
        <v/>
      </c>
      <c r="AB501" s="7" t="str">
        <f t="shared" si="1541"/>
        <v/>
      </c>
      <c r="AC501" s="7" t="str">
        <f t="shared" si="1542"/>
        <v/>
      </c>
      <c r="AD501" s="7"/>
      <c r="AE501" s="7"/>
      <c r="AF501" t="str">
        <f t="shared" si="1543"/>
        <v>Femelle</v>
      </c>
      <c r="AG501" t="str">
        <f t="shared" si="1544"/>
        <v>Cinnamon</v>
      </c>
      <c r="AH501" t="str">
        <f t="shared" si="1545"/>
        <v xml:space="preserve">Pineapple </v>
      </c>
    </row>
    <row r="502" spans="1:34" ht="30" x14ac:dyDescent="0.25">
      <c r="A502" s="12" t="str">
        <f t="shared" si="1558"/>
        <v>Femelle</v>
      </c>
      <c r="B502" s="9" t="str">
        <f t="shared" ref="B502:C502" si="1694">B178</f>
        <v>cinnamon / yellowside</v>
      </c>
      <c r="C502" s="8" t="str">
        <f t="shared" si="1694"/>
        <v xml:space="preserve">Pineapple </v>
      </c>
      <c r="D502" s="5" t="str">
        <f t="shared" si="1520"/>
        <v xml:space="preserve">Femellecinnamon / yellowsidePineapple </v>
      </c>
      <c r="E502" s="11" t="str">
        <f>Tables!N47</f>
        <v>Cinnamon
Pineapple</v>
      </c>
      <c r="F502" s="7" t="str">
        <f t="shared" si="1521"/>
        <v xml:space="preserve">Cinnamon
</v>
      </c>
      <c r="G502" s="7" t="str">
        <f t="shared" si="1522"/>
        <v>Pineapple</v>
      </c>
      <c r="H502" s="7" t="str">
        <f t="shared" si="1523"/>
        <v>Pineapple</v>
      </c>
      <c r="I502" s="7" t="str">
        <f t="shared" si="1524"/>
        <v/>
      </c>
      <c r="J502" s="7" t="str">
        <f t="shared" si="1515"/>
        <v/>
      </c>
      <c r="K502" s="7" t="str">
        <f t="shared" si="1525"/>
        <v/>
      </c>
      <c r="L502" s="7" t="str">
        <f t="shared" si="1516"/>
        <v/>
      </c>
      <c r="M502" s="7" t="str">
        <f t="shared" si="1526"/>
        <v/>
      </c>
      <c r="N502" s="7" t="str">
        <f t="shared" ref="N502" si="1695">IF(ISERROR(SEARCH(CHAR(10),M502,1)),M502,LEFT(M502,SEARCH(CHAR(10),M502,1)))</f>
        <v/>
      </c>
      <c r="O502" s="7" t="str">
        <f t="shared" si="1528"/>
        <v/>
      </c>
      <c r="P502" s="7" t="str">
        <f t="shared" ref="P502" si="1696">IF(ISERROR(SEARCH(CHAR(10),O502,1)),O502,LEFT(O502,SEARCH(CHAR(10),O502,1)))</f>
        <v/>
      </c>
      <c r="Q502" s="7" t="str">
        <f t="shared" si="1530"/>
        <v/>
      </c>
      <c r="R502" s="7" t="str">
        <f t="shared" si="1531"/>
        <v/>
      </c>
      <c r="S502" s="7" t="str">
        <f t="shared" si="1532"/>
        <v/>
      </c>
      <c r="T502" s="7" t="str">
        <f t="shared" si="1533"/>
        <v/>
      </c>
      <c r="U502" s="7" t="str">
        <f t="shared" si="1534"/>
        <v/>
      </c>
      <c r="V502" s="7" t="str">
        <f t="shared" si="1535"/>
        <v/>
      </c>
      <c r="W502" s="7" t="str">
        <f t="shared" si="1536"/>
        <v/>
      </c>
      <c r="X502" s="7" t="str">
        <f t="shared" si="1537"/>
        <v/>
      </c>
      <c r="Y502" s="7" t="str">
        <f t="shared" si="1538"/>
        <v/>
      </c>
      <c r="Z502" s="7" t="str">
        <f t="shared" si="1539"/>
        <v/>
      </c>
      <c r="AA502" s="7" t="str">
        <f t="shared" si="1540"/>
        <v/>
      </c>
      <c r="AB502" s="7" t="str">
        <f t="shared" si="1541"/>
        <v/>
      </c>
      <c r="AC502" s="7" t="str">
        <f t="shared" si="1542"/>
        <v/>
      </c>
      <c r="AD502" s="7"/>
      <c r="AE502" s="7"/>
      <c r="AF502" t="str">
        <f t="shared" si="1543"/>
        <v>Femelle</v>
      </c>
      <c r="AG502" t="str">
        <f t="shared" si="1544"/>
        <v>cinnamon / yellowside</v>
      </c>
      <c r="AH502" t="str">
        <f t="shared" si="1545"/>
        <v xml:space="preserve">Pineapple </v>
      </c>
    </row>
    <row r="503" spans="1:34" ht="30" x14ac:dyDescent="0.25">
      <c r="A503" s="12" t="str">
        <f t="shared" si="1558"/>
        <v>Femelle</v>
      </c>
      <c r="B503" s="9" t="str">
        <f t="shared" ref="B503:C503" si="1697">B179</f>
        <v>cinnamon / turquoise</v>
      </c>
      <c r="C503" s="8" t="str">
        <f t="shared" si="1697"/>
        <v xml:space="preserve">Pineapple </v>
      </c>
      <c r="D503" s="5" t="str">
        <f t="shared" si="1520"/>
        <v xml:space="preserve">Femellecinnamon / turquoisePineapple </v>
      </c>
      <c r="E503" s="11" t="str">
        <f>Tables!N48</f>
        <v>Cinnamon
Cinnamon / Turquoise</v>
      </c>
      <c r="F503" s="7" t="str">
        <f t="shared" si="1521"/>
        <v xml:space="preserve">Cinnamon
</v>
      </c>
      <c r="G503" s="7" t="str">
        <f t="shared" si="1522"/>
        <v>Cinnamon / Turquoise</v>
      </c>
      <c r="H503" s="7" t="str">
        <f t="shared" si="1523"/>
        <v>Cinnamon / Turquoise</v>
      </c>
      <c r="I503" s="7" t="str">
        <f t="shared" si="1524"/>
        <v/>
      </c>
      <c r="J503" s="7" t="str">
        <f t="shared" si="1515"/>
        <v/>
      </c>
      <c r="K503" s="7" t="str">
        <f t="shared" si="1525"/>
        <v/>
      </c>
      <c r="L503" s="7" t="str">
        <f t="shared" si="1516"/>
        <v/>
      </c>
      <c r="M503" s="7" t="str">
        <f t="shared" si="1526"/>
        <v/>
      </c>
      <c r="N503" s="7" t="str">
        <f t="shared" ref="N503" si="1698">IF(ISERROR(SEARCH(CHAR(10),M503,1)),M503,LEFT(M503,SEARCH(CHAR(10),M503,1)))</f>
        <v/>
      </c>
      <c r="O503" s="7" t="str">
        <f t="shared" si="1528"/>
        <v/>
      </c>
      <c r="P503" s="7" t="str">
        <f t="shared" ref="P503" si="1699">IF(ISERROR(SEARCH(CHAR(10),O503,1)),O503,LEFT(O503,SEARCH(CHAR(10),O503,1)))</f>
        <v/>
      </c>
      <c r="Q503" s="7" t="str">
        <f t="shared" si="1530"/>
        <v/>
      </c>
      <c r="R503" s="7" t="str">
        <f t="shared" si="1531"/>
        <v/>
      </c>
      <c r="S503" s="7" t="str">
        <f t="shared" si="1532"/>
        <v/>
      </c>
      <c r="T503" s="7" t="str">
        <f t="shared" si="1533"/>
        <v/>
      </c>
      <c r="U503" s="7" t="str">
        <f t="shared" si="1534"/>
        <v/>
      </c>
      <c r="V503" s="7" t="str">
        <f t="shared" si="1535"/>
        <v/>
      </c>
      <c r="W503" s="7" t="str">
        <f t="shared" si="1536"/>
        <v/>
      </c>
      <c r="X503" s="7" t="str">
        <f t="shared" si="1537"/>
        <v/>
      </c>
      <c r="Y503" s="7" t="str">
        <f t="shared" si="1538"/>
        <v/>
      </c>
      <c r="Z503" s="7" t="str">
        <f t="shared" si="1539"/>
        <v/>
      </c>
      <c r="AA503" s="7" t="str">
        <f t="shared" si="1540"/>
        <v/>
      </c>
      <c r="AB503" s="7" t="str">
        <f t="shared" si="1541"/>
        <v/>
      </c>
      <c r="AC503" s="7" t="str">
        <f t="shared" si="1542"/>
        <v/>
      </c>
      <c r="AD503" s="7"/>
      <c r="AE503" s="7"/>
      <c r="AF503" t="str">
        <f t="shared" si="1543"/>
        <v>Femelle</v>
      </c>
      <c r="AG503" t="str">
        <f t="shared" si="1544"/>
        <v>cinnamon / turquoise</v>
      </c>
      <c r="AH503" t="str">
        <f t="shared" si="1545"/>
        <v xml:space="preserve">Pineapple </v>
      </c>
    </row>
    <row r="504" spans="1:34" ht="60" x14ac:dyDescent="0.25">
      <c r="A504" s="12" t="str">
        <f t="shared" si="1558"/>
        <v>Femelle</v>
      </c>
      <c r="B504" s="9" t="str">
        <f t="shared" ref="B504:C504" si="1700">B180</f>
        <v>cinnamon // turquoise yellowside</v>
      </c>
      <c r="C504" s="8" t="str">
        <f t="shared" si="1700"/>
        <v xml:space="preserve">Pineapple </v>
      </c>
      <c r="D504" s="5" t="str">
        <f t="shared" si="1520"/>
        <v xml:space="preserve">Femellecinnamon // turquoise yellowsidePineapple </v>
      </c>
      <c r="E504" s="11" t="str">
        <f>Tables!N49</f>
        <v>Cinnamon
Cinnamon / Turquoise
Pineapple
Pineapple / Turquoise</v>
      </c>
      <c r="F504" s="7" t="str">
        <f t="shared" si="1521"/>
        <v xml:space="preserve">Cinnamon
</v>
      </c>
      <c r="G504" s="7" t="str">
        <f t="shared" si="1522"/>
        <v>Cinnamon / Turquoise
Pineapple
Pineapple / Turquoise</v>
      </c>
      <c r="H504" s="7" t="str">
        <f t="shared" si="1523"/>
        <v xml:space="preserve">Cinnamon / Turquoise
</v>
      </c>
      <c r="I504" s="7" t="str">
        <f t="shared" si="1524"/>
        <v>Pineapple
Pineapple / Turquoise</v>
      </c>
      <c r="J504" s="7" t="str">
        <f t="shared" si="1515"/>
        <v xml:space="preserve">Pineapple
</v>
      </c>
      <c r="K504" s="7" t="str">
        <f t="shared" si="1525"/>
        <v>Pineapple / Turquoise</v>
      </c>
      <c r="L504" s="7" t="str">
        <f t="shared" si="1516"/>
        <v>Pineapple / Turquoise</v>
      </c>
      <c r="M504" s="7" t="str">
        <f t="shared" si="1526"/>
        <v/>
      </c>
      <c r="N504" s="7" t="str">
        <f t="shared" ref="N504" si="1701">IF(ISERROR(SEARCH(CHAR(10),M504,1)),M504,LEFT(M504,SEARCH(CHAR(10),M504,1)))</f>
        <v/>
      </c>
      <c r="O504" s="7" t="str">
        <f t="shared" si="1528"/>
        <v/>
      </c>
      <c r="P504" s="7" t="str">
        <f t="shared" ref="P504" si="1702">IF(ISERROR(SEARCH(CHAR(10),O504,1)),O504,LEFT(O504,SEARCH(CHAR(10),O504,1)))</f>
        <v/>
      </c>
      <c r="Q504" s="7" t="str">
        <f t="shared" si="1530"/>
        <v/>
      </c>
      <c r="R504" s="7" t="str">
        <f t="shared" si="1531"/>
        <v/>
      </c>
      <c r="S504" s="7" t="str">
        <f t="shared" si="1532"/>
        <v/>
      </c>
      <c r="T504" s="7" t="str">
        <f t="shared" si="1533"/>
        <v/>
      </c>
      <c r="U504" s="7" t="str">
        <f t="shared" si="1534"/>
        <v/>
      </c>
      <c r="V504" s="7" t="str">
        <f t="shared" si="1535"/>
        <v/>
      </c>
      <c r="W504" s="7" t="str">
        <f t="shared" si="1536"/>
        <v/>
      </c>
      <c r="X504" s="7" t="str">
        <f t="shared" si="1537"/>
        <v/>
      </c>
      <c r="Y504" s="7" t="str">
        <f t="shared" si="1538"/>
        <v/>
      </c>
      <c r="Z504" s="7" t="str">
        <f t="shared" si="1539"/>
        <v/>
      </c>
      <c r="AA504" s="7" t="str">
        <f t="shared" si="1540"/>
        <v/>
      </c>
      <c r="AB504" s="7" t="str">
        <f t="shared" si="1541"/>
        <v/>
      </c>
      <c r="AC504" s="7" t="str">
        <f t="shared" si="1542"/>
        <v/>
      </c>
      <c r="AD504" s="7"/>
      <c r="AE504" s="7"/>
      <c r="AF504" t="str">
        <f t="shared" si="1543"/>
        <v>Femelle</v>
      </c>
      <c r="AG504" t="str">
        <f t="shared" si="1544"/>
        <v>cinnamon // turquoise yellowside</v>
      </c>
      <c r="AH504" t="str">
        <f t="shared" si="1545"/>
        <v xml:space="preserve">Pineapple </v>
      </c>
    </row>
    <row r="505" spans="1:34" ht="15.75" x14ac:dyDescent="0.25">
      <c r="A505" s="12" t="str">
        <f t="shared" si="1558"/>
        <v>Femelle</v>
      </c>
      <c r="B505" s="9" t="str">
        <f t="shared" ref="B505:C505" si="1703">B181</f>
        <v xml:space="preserve">Pineapple </v>
      </c>
      <c r="C505" s="8" t="str">
        <f t="shared" si="1703"/>
        <v xml:space="preserve">Pineapple </v>
      </c>
      <c r="D505" s="5" t="str">
        <f t="shared" si="1520"/>
        <v xml:space="preserve">FemellePineapple Pineapple </v>
      </c>
      <c r="E505" s="11" t="str">
        <f>Tables!N50</f>
        <v>Pineapple</v>
      </c>
      <c r="F505" s="7" t="str">
        <f t="shared" si="1521"/>
        <v>Pineapple</v>
      </c>
      <c r="G505" s="7" t="str">
        <f t="shared" si="1522"/>
        <v/>
      </c>
      <c r="H505" s="7" t="str">
        <f t="shared" si="1523"/>
        <v/>
      </c>
      <c r="I505" s="7" t="str">
        <f t="shared" si="1524"/>
        <v/>
      </c>
      <c r="J505" s="7" t="str">
        <f t="shared" si="1515"/>
        <v/>
      </c>
      <c r="K505" s="7" t="str">
        <f t="shared" si="1525"/>
        <v/>
      </c>
      <c r="L505" s="7" t="str">
        <f t="shared" si="1516"/>
        <v/>
      </c>
      <c r="M505" s="7" t="str">
        <f t="shared" si="1526"/>
        <v/>
      </c>
      <c r="N505" s="7" t="str">
        <f t="shared" ref="N505" si="1704">IF(ISERROR(SEARCH(CHAR(10),M505,1)),M505,LEFT(M505,SEARCH(CHAR(10),M505,1)))</f>
        <v/>
      </c>
      <c r="O505" s="7" t="str">
        <f t="shared" si="1528"/>
        <v/>
      </c>
      <c r="P505" s="7" t="str">
        <f t="shared" ref="P505" si="1705">IF(ISERROR(SEARCH(CHAR(10),O505,1)),O505,LEFT(O505,SEARCH(CHAR(10),O505,1)))</f>
        <v/>
      </c>
      <c r="Q505" s="7" t="str">
        <f t="shared" si="1530"/>
        <v/>
      </c>
      <c r="R505" s="7" t="str">
        <f t="shared" si="1531"/>
        <v/>
      </c>
      <c r="S505" s="7" t="str">
        <f t="shared" si="1532"/>
        <v/>
      </c>
      <c r="T505" s="7" t="str">
        <f t="shared" si="1533"/>
        <v/>
      </c>
      <c r="U505" s="7" t="str">
        <f t="shared" si="1534"/>
        <v/>
      </c>
      <c r="V505" s="7" t="str">
        <f t="shared" si="1535"/>
        <v/>
      </c>
      <c r="W505" s="7" t="str">
        <f t="shared" si="1536"/>
        <v/>
      </c>
      <c r="X505" s="7" t="str">
        <f t="shared" si="1537"/>
        <v/>
      </c>
      <c r="Y505" s="7" t="str">
        <f t="shared" si="1538"/>
        <v/>
      </c>
      <c r="Z505" s="7" t="str">
        <f t="shared" si="1539"/>
        <v/>
      </c>
      <c r="AA505" s="7" t="str">
        <f t="shared" si="1540"/>
        <v/>
      </c>
      <c r="AB505" s="7" t="str">
        <f t="shared" si="1541"/>
        <v/>
      </c>
      <c r="AC505" s="7" t="str">
        <f t="shared" si="1542"/>
        <v/>
      </c>
      <c r="AD505" s="7"/>
      <c r="AE505" s="7"/>
      <c r="AF505" t="str">
        <f t="shared" si="1543"/>
        <v>Femelle</v>
      </c>
      <c r="AG505" t="str">
        <f t="shared" si="1544"/>
        <v xml:space="preserve">Pineapple </v>
      </c>
      <c r="AH505" t="str">
        <f t="shared" si="1545"/>
        <v xml:space="preserve">Pineapple </v>
      </c>
    </row>
    <row r="506" spans="1:34" ht="30" x14ac:dyDescent="0.25">
      <c r="A506" s="12" t="str">
        <f t="shared" si="1558"/>
        <v>Femelle</v>
      </c>
      <c r="B506" s="9" t="str">
        <f t="shared" ref="B506:C506" si="1706">B182</f>
        <v>Pineapple / Turquoise</v>
      </c>
      <c r="C506" s="8" t="str">
        <f t="shared" si="1706"/>
        <v xml:space="preserve">Pineapple </v>
      </c>
      <c r="D506" s="5" t="str">
        <f t="shared" si="1520"/>
        <v xml:space="preserve">FemellePineapple / TurquoisePineapple </v>
      </c>
      <c r="E506" s="11" t="str">
        <f>Tables!N51</f>
        <v>Pineapple
Pineapple / Turquoise</v>
      </c>
      <c r="F506" s="7" t="str">
        <f t="shared" si="1521"/>
        <v xml:space="preserve">Pineapple
</v>
      </c>
      <c r="G506" s="7" t="str">
        <f t="shared" si="1522"/>
        <v>Pineapple / Turquoise</v>
      </c>
      <c r="H506" s="7" t="str">
        <f t="shared" si="1523"/>
        <v>Pineapple / Turquoise</v>
      </c>
      <c r="I506" s="7" t="str">
        <f t="shared" si="1524"/>
        <v/>
      </c>
      <c r="J506" s="7" t="str">
        <f t="shared" si="1515"/>
        <v/>
      </c>
      <c r="K506" s="7" t="str">
        <f t="shared" si="1525"/>
        <v/>
      </c>
      <c r="L506" s="7" t="str">
        <f t="shared" si="1516"/>
        <v/>
      </c>
      <c r="M506" s="7" t="str">
        <f t="shared" si="1526"/>
        <v/>
      </c>
      <c r="N506" s="7" t="str">
        <f t="shared" ref="N506" si="1707">IF(ISERROR(SEARCH(CHAR(10),M506,1)),M506,LEFT(M506,SEARCH(CHAR(10),M506,1)))</f>
        <v/>
      </c>
      <c r="O506" s="7" t="str">
        <f t="shared" si="1528"/>
        <v/>
      </c>
      <c r="P506" s="7" t="str">
        <f t="shared" ref="P506" si="1708">IF(ISERROR(SEARCH(CHAR(10),O506,1)),O506,LEFT(O506,SEARCH(CHAR(10),O506,1)))</f>
        <v/>
      </c>
      <c r="Q506" s="7" t="str">
        <f t="shared" si="1530"/>
        <v/>
      </c>
      <c r="R506" s="7" t="str">
        <f t="shared" si="1531"/>
        <v/>
      </c>
      <c r="S506" s="7" t="str">
        <f t="shared" si="1532"/>
        <v/>
      </c>
      <c r="T506" s="7" t="str">
        <f t="shared" si="1533"/>
        <v/>
      </c>
      <c r="U506" s="7" t="str">
        <f t="shared" si="1534"/>
        <v/>
      </c>
      <c r="V506" s="7" t="str">
        <f t="shared" si="1535"/>
        <v/>
      </c>
      <c r="W506" s="7" t="str">
        <f t="shared" si="1536"/>
        <v/>
      </c>
      <c r="X506" s="7" t="str">
        <f t="shared" si="1537"/>
        <v/>
      </c>
      <c r="Y506" s="7" t="str">
        <f t="shared" si="1538"/>
        <v/>
      </c>
      <c r="Z506" s="7" t="str">
        <f t="shared" si="1539"/>
        <v/>
      </c>
      <c r="AA506" s="7" t="str">
        <f t="shared" si="1540"/>
        <v/>
      </c>
      <c r="AB506" s="7" t="str">
        <f t="shared" si="1541"/>
        <v/>
      </c>
      <c r="AC506" s="7" t="str">
        <f t="shared" si="1542"/>
        <v/>
      </c>
      <c r="AD506" s="7"/>
      <c r="AE506" s="7"/>
      <c r="AF506" t="str">
        <f t="shared" si="1543"/>
        <v>Femelle</v>
      </c>
      <c r="AG506" t="str">
        <f t="shared" si="1544"/>
        <v>Pineapple / Turquoise</v>
      </c>
      <c r="AH506" t="str">
        <f t="shared" si="1545"/>
        <v xml:space="preserve">Pineapple </v>
      </c>
    </row>
    <row r="507" spans="1:34" ht="15.75" x14ac:dyDescent="0.25">
      <c r="A507" s="12" t="str">
        <f t="shared" si="1558"/>
        <v>Femelle</v>
      </c>
      <c r="B507" s="9" t="str">
        <f t="shared" ref="B507:C507" si="1709">B183</f>
        <v>Turquoise</v>
      </c>
      <c r="C507" s="8" t="str">
        <f t="shared" si="1709"/>
        <v xml:space="preserve">Pineapple </v>
      </c>
      <c r="D507" s="5" t="str">
        <f t="shared" si="1520"/>
        <v xml:space="preserve">FemelleTurquoisePineapple </v>
      </c>
      <c r="E507" s="11" t="str">
        <f>Tables!N52</f>
        <v>Vert / Turquoise</v>
      </c>
      <c r="F507" s="7" t="str">
        <f t="shared" si="1521"/>
        <v>Vert / Turquoise</v>
      </c>
      <c r="G507" s="7" t="str">
        <f t="shared" si="1522"/>
        <v/>
      </c>
      <c r="H507" s="7" t="str">
        <f t="shared" si="1523"/>
        <v/>
      </c>
      <c r="I507" s="7" t="str">
        <f t="shared" si="1524"/>
        <v/>
      </c>
      <c r="J507" s="7" t="str">
        <f t="shared" si="1515"/>
        <v/>
      </c>
      <c r="K507" s="7" t="str">
        <f t="shared" si="1525"/>
        <v/>
      </c>
      <c r="L507" s="7" t="str">
        <f t="shared" si="1516"/>
        <v/>
      </c>
      <c r="M507" s="7" t="str">
        <f t="shared" si="1526"/>
        <v/>
      </c>
      <c r="N507" s="7" t="str">
        <f t="shared" ref="N507" si="1710">IF(ISERROR(SEARCH(CHAR(10),M507,1)),M507,LEFT(M507,SEARCH(CHAR(10),M507,1)))</f>
        <v/>
      </c>
      <c r="O507" s="7" t="str">
        <f t="shared" si="1528"/>
        <v/>
      </c>
      <c r="P507" s="7" t="str">
        <f t="shared" ref="P507" si="1711">IF(ISERROR(SEARCH(CHAR(10),O507,1)),O507,LEFT(O507,SEARCH(CHAR(10),O507,1)))</f>
        <v/>
      </c>
      <c r="Q507" s="7" t="str">
        <f t="shared" si="1530"/>
        <v/>
      </c>
      <c r="R507" s="7" t="str">
        <f t="shared" si="1531"/>
        <v/>
      </c>
      <c r="S507" s="7" t="str">
        <f t="shared" si="1532"/>
        <v/>
      </c>
      <c r="T507" s="7" t="str">
        <f t="shared" si="1533"/>
        <v/>
      </c>
      <c r="U507" s="7" t="str">
        <f t="shared" si="1534"/>
        <v/>
      </c>
      <c r="V507" s="7" t="str">
        <f t="shared" si="1535"/>
        <v/>
      </c>
      <c r="W507" s="7" t="str">
        <f t="shared" si="1536"/>
        <v/>
      </c>
      <c r="X507" s="7" t="str">
        <f t="shared" si="1537"/>
        <v/>
      </c>
      <c r="Y507" s="7" t="str">
        <f t="shared" si="1538"/>
        <v/>
      </c>
      <c r="Z507" s="7" t="str">
        <f t="shared" si="1539"/>
        <v/>
      </c>
      <c r="AA507" s="7" t="str">
        <f t="shared" si="1540"/>
        <v/>
      </c>
      <c r="AB507" s="7" t="str">
        <f t="shared" si="1541"/>
        <v/>
      </c>
      <c r="AC507" s="7" t="str">
        <f t="shared" si="1542"/>
        <v/>
      </c>
      <c r="AD507" s="7"/>
      <c r="AE507" s="7"/>
      <c r="AF507" t="str">
        <f t="shared" si="1543"/>
        <v>Femelle</v>
      </c>
      <c r="AG507" t="str">
        <f t="shared" si="1544"/>
        <v>Turquoise</v>
      </c>
      <c r="AH507" t="str">
        <f t="shared" si="1545"/>
        <v xml:space="preserve">Pineapple </v>
      </c>
    </row>
    <row r="508" spans="1:34" ht="45" x14ac:dyDescent="0.25">
      <c r="A508" s="12" t="str">
        <f t="shared" si="1558"/>
        <v>Femelle</v>
      </c>
      <c r="B508" s="9" t="str">
        <f t="shared" ref="B508:C508" si="1712">B184</f>
        <v>turquoise / yellowside</v>
      </c>
      <c r="C508" s="8" t="str">
        <f t="shared" si="1712"/>
        <v xml:space="preserve">Pineapple </v>
      </c>
      <c r="D508" s="5" t="str">
        <f t="shared" si="1520"/>
        <v xml:space="preserve">Femelleturquoise / yellowsidePineapple </v>
      </c>
      <c r="E508" s="11" t="str">
        <f>Tables!N53</f>
        <v xml:space="preserve">Vert / Turquoise 
Yellowside / Turquoise
</v>
      </c>
      <c r="F508" s="7" t="str">
        <f t="shared" si="1521"/>
        <v xml:space="preserve">Vert / Turquoise 
</v>
      </c>
      <c r="G508" s="7" t="str">
        <f t="shared" si="1522"/>
        <v xml:space="preserve">Yellowside / Turquoise
</v>
      </c>
      <c r="H508" s="7" t="str">
        <f t="shared" si="1523"/>
        <v xml:space="preserve">Yellowside / Turquoise
</v>
      </c>
      <c r="I508" s="7" t="str">
        <f t="shared" si="1524"/>
        <v/>
      </c>
      <c r="J508" s="7" t="str">
        <f t="shared" si="1515"/>
        <v/>
      </c>
      <c r="K508" s="7" t="str">
        <f t="shared" si="1525"/>
        <v/>
      </c>
      <c r="L508" s="7" t="str">
        <f t="shared" si="1516"/>
        <v/>
      </c>
      <c r="M508" s="7" t="str">
        <f t="shared" si="1526"/>
        <v/>
      </c>
      <c r="N508" s="7" t="str">
        <f t="shared" ref="N508" si="1713">IF(ISERROR(SEARCH(CHAR(10),M508,1)),M508,LEFT(M508,SEARCH(CHAR(10),M508,1)))</f>
        <v/>
      </c>
      <c r="O508" s="7" t="str">
        <f t="shared" si="1528"/>
        <v/>
      </c>
      <c r="P508" s="7" t="str">
        <f t="shared" ref="P508" si="1714">IF(ISERROR(SEARCH(CHAR(10),O508,1)),O508,LEFT(O508,SEARCH(CHAR(10),O508,1)))</f>
        <v/>
      </c>
      <c r="Q508" s="7" t="str">
        <f t="shared" si="1530"/>
        <v/>
      </c>
      <c r="R508" s="7" t="str">
        <f t="shared" si="1531"/>
        <v/>
      </c>
      <c r="S508" s="7" t="str">
        <f t="shared" si="1532"/>
        <v/>
      </c>
      <c r="T508" s="7" t="str">
        <f t="shared" si="1533"/>
        <v/>
      </c>
      <c r="U508" s="7" t="str">
        <f t="shared" si="1534"/>
        <v/>
      </c>
      <c r="V508" s="7" t="str">
        <f t="shared" si="1535"/>
        <v/>
      </c>
      <c r="W508" s="7" t="str">
        <f t="shared" si="1536"/>
        <v/>
      </c>
      <c r="X508" s="7" t="str">
        <f t="shared" si="1537"/>
        <v/>
      </c>
      <c r="Y508" s="7" t="str">
        <f t="shared" si="1538"/>
        <v/>
      </c>
      <c r="Z508" s="7" t="str">
        <f t="shared" si="1539"/>
        <v/>
      </c>
      <c r="AA508" s="7" t="str">
        <f t="shared" si="1540"/>
        <v/>
      </c>
      <c r="AB508" s="7" t="str">
        <f t="shared" si="1541"/>
        <v/>
      </c>
      <c r="AC508" s="7" t="str">
        <f t="shared" si="1542"/>
        <v/>
      </c>
      <c r="AD508" s="7"/>
      <c r="AE508" s="7"/>
      <c r="AF508" t="str">
        <f t="shared" si="1543"/>
        <v>Femelle</v>
      </c>
      <c r="AG508" t="str">
        <f t="shared" si="1544"/>
        <v>turquoise / yellowside</v>
      </c>
      <c r="AH508" t="str">
        <f t="shared" si="1545"/>
        <v xml:space="preserve">Pineapple </v>
      </c>
    </row>
    <row r="509" spans="1:34" ht="30" x14ac:dyDescent="0.25">
      <c r="A509" s="12" t="str">
        <f t="shared" si="1558"/>
        <v>Femelle</v>
      </c>
      <c r="B509" s="9" t="str">
        <f t="shared" ref="B509:C509" si="1715">B185</f>
        <v xml:space="preserve">Turquoise / Cinnamon </v>
      </c>
      <c r="C509" s="8" t="str">
        <f t="shared" si="1715"/>
        <v xml:space="preserve">Pineapple </v>
      </c>
      <c r="D509" s="5" t="str">
        <f t="shared" si="1520"/>
        <v xml:space="preserve">FemelleTurquoise / Cinnamon Pineapple </v>
      </c>
      <c r="E509" s="11" t="str">
        <f>Tables!N54</f>
        <v>Vert / Turquoise
Cinnamon / Turquoise</v>
      </c>
      <c r="F509" s="7" t="str">
        <f t="shared" si="1521"/>
        <v xml:space="preserve">Vert / Turquoise
</v>
      </c>
      <c r="G509" s="7" t="str">
        <f t="shared" si="1522"/>
        <v>Cinnamon / Turquoise</v>
      </c>
      <c r="H509" s="7" t="str">
        <f t="shared" si="1523"/>
        <v>Cinnamon / Turquoise</v>
      </c>
      <c r="I509" s="7" t="str">
        <f t="shared" si="1524"/>
        <v/>
      </c>
      <c r="J509" s="7" t="str">
        <f t="shared" si="1515"/>
        <v/>
      </c>
      <c r="K509" s="7" t="str">
        <f t="shared" si="1525"/>
        <v/>
      </c>
      <c r="L509" s="7" t="str">
        <f t="shared" si="1516"/>
        <v/>
      </c>
      <c r="M509" s="7" t="str">
        <f t="shared" si="1526"/>
        <v/>
      </c>
      <c r="N509" s="7" t="str">
        <f t="shared" ref="N509" si="1716">IF(ISERROR(SEARCH(CHAR(10),M509,1)),M509,LEFT(M509,SEARCH(CHAR(10),M509,1)))</f>
        <v/>
      </c>
      <c r="O509" s="7" t="str">
        <f t="shared" si="1528"/>
        <v/>
      </c>
      <c r="P509" s="7" t="str">
        <f t="shared" ref="P509" si="1717">IF(ISERROR(SEARCH(CHAR(10),O509,1)),O509,LEFT(O509,SEARCH(CHAR(10),O509,1)))</f>
        <v/>
      </c>
      <c r="Q509" s="7" t="str">
        <f t="shared" si="1530"/>
        <v/>
      </c>
      <c r="R509" s="7" t="str">
        <f t="shared" si="1531"/>
        <v/>
      </c>
      <c r="S509" s="7" t="str">
        <f t="shared" si="1532"/>
        <v/>
      </c>
      <c r="T509" s="7" t="str">
        <f t="shared" si="1533"/>
        <v/>
      </c>
      <c r="U509" s="7" t="str">
        <f t="shared" si="1534"/>
        <v/>
      </c>
      <c r="V509" s="7" t="str">
        <f t="shared" si="1535"/>
        <v/>
      </c>
      <c r="W509" s="7" t="str">
        <f t="shared" si="1536"/>
        <v/>
      </c>
      <c r="X509" s="7" t="str">
        <f t="shared" si="1537"/>
        <v/>
      </c>
      <c r="Y509" s="7" t="str">
        <f t="shared" si="1538"/>
        <v/>
      </c>
      <c r="Z509" s="7" t="str">
        <f t="shared" si="1539"/>
        <v/>
      </c>
      <c r="AA509" s="7" t="str">
        <f t="shared" si="1540"/>
        <v/>
      </c>
      <c r="AB509" s="7" t="str">
        <f t="shared" si="1541"/>
        <v/>
      </c>
      <c r="AC509" s="7" t="str">
        <f t="shared" si="1542"/>
        <v/>
      </c>
      <c r="AD509" s="7"/>
      <c r="AE509" s="7"/>
      <c r="AF509" t="str">
        <f t="shared" si="1543"/>
        <v>Femelle</v>
      </c>
      <c r="AG509" t="str">
        <f t="shared" si="1544"/>
        <v xml:space="preserve">Turquoise / Cinnamon </v>
      </c>
      <c r="AH509" t="str">
        <f t="shared" si="1545"/>
        <v xml:space="preserve">Pineapple </v>
      </c>
    </row>
    <row r="510" spans="1:34" ht="75" x14ac:dyDescent="0.25">
      <c r="A510" s="12" t="str">
        <f t="shared" si="1558"/>
        <v>Femelle</v>
      </c>
      <c r="B510" s="9" t="str">
        <f t="shared" ref="B510:C510" si="1718">B186</f>
        <v>Turquoise // Yellowside Cinamon</v>
      </c>
      <c r="C510" s="8" t="str">
        <f t="shared" si="1718"/>
        <v xml:space="preserve">Pineapple </v>
      </c>
      <c r="D510" s="5" t="str">
        <f t="shared" si="1520"/>
        <v xml:space="preserve">FemelleTurquoise // Yellowside CinamonPineapple </v>
      </c>
      <c r="E510" s="11" t="str">
        <f>Tables!N55</f>
        <v xml:space="preserve">Vert / Turquoise 
Yellowside / Turquoise
Cinnamon / Turquoise
Pineapple / Turquoise
</v>
      </c>
      <c r="F510" s="7" t="str">
        <f t="shared" si="1521"/>
        <v xml:space="preserve">Vert / Turquoise 
</v>
      </c>
      <c r="G510" s="7" t="str">
        <f t="shared" si="1522"/>
        <v xml:space="preserve">Yellowside / Turquoise
Cinnamon / Turquoise
Pineapple / Turquoise
</v>
      </c>
      <c r="H510" s="7" t="str">
        <f t="shared" si="1523"/>
        <v xml:space="preserve">Yellowside / Turquoise
</v>
      </c>
      <c r="I510" s="7" t="str">
        <f t="shared" si="1524"/>
        <v xml:space="preserve">Cinnamon / Turquoise
Pineapple / Turquoise
</v>
      </c>
      <c r="J510" s="7" t="str">
        <f t="shared" si="1515"/>
        <v xml:space="preserve">Cinnamon / Turquoise
</v>
      </c>
      <c r="K510" s="7" t="str">
        <f t="shared" si="1525"/>
        <v xml:space="preserve">Pineapple / Turquoise
</v>
      </c>
      <c r="L510" s="7" t="str">
        <f t="shared" si="1516"/>
        <v xml:space="preserve">Pineapple / Turquoise
</v>
      </c>
      <c r="M510" s="7" t="str">
        <f t="shared" si="1526"/>
        <v/>
      </c>
      <c r="N510" s="7" t="str">
        <f t="shared" ref="N510" si="1719">IF(ISERROR(SEARCH(CHAR(10),M510,1)),M510,LEFT(M510,SEARCH(CHAR(10),M510,1)))</f>
        <v/>
      </c>
      <c r="O510" s="7" t="str">
        <f t="shared" si="1528"/>
        <v/>
      </c>
      <c r="P510" s="7" t="str">
        <f t="shared" ref="P510" si="1720">IF(ISERROR(SEARCH(CHAR(10),O510,1)),O510,LEFT(O510,SEARCH(CHAR(10),O510,1)))</f>
        <v/>
      </c>
      <c r="Q510" s="7" t="str">
        <f t="shared" si="1530"/>
        <v/>
      </c>
      <c r="R510" s="7" t="str">
        <f t="shared" si="1531"/>
        <v/>
      </c>
      <c r="S510" s="7" t="str">
        <f t="shared" si="1532"/>
        <v/>
      </c>
      <c r="T510" s="7" t="str">
        <f t="shared" si="1533"/>
        <v/>
      </c>
      <c r="U510" s="7" t="str">
        <f t="shared" si="1534"/>
        <v/>
      </c>
      <c r="V510" s="7" t="str">
        <f t="shared" si="1535"/>
        <v/>
      </c>
      <c r="W510" s="7" t="str">
        <f t="shared" si="1536"/>
        <v/>
      </c>
      <c r="X510" s="7" t="str">
        <f t="shared" si="1537"/>
        <v/>
      </c>
      <c r="Y510" s="7" t="str">
        <f t="shared" si="1538"/>
        <v/>
      </c>
      <c r="Z510" s="7" t="str">
        <f t="shared" si="1539"/>
        <v/>
      </c>
      <c r="AA510" s="7" t="str">
        <f t="shared" si="1540"/>
        <v/>
      </c>
      <c r="AB510" s="7" t="str">
        <f t="shared" si="1541"/>
        <v/>
      </c>
      <c r="AC510" s="7" t="str">
        <f t="shared" si="1542"/>
        <v/>
      </c>
      <c r="AD510" s="7"/>
      <c r="AE510" s="7"/>
      <c r="AF510" t="str">
        <f t="shared" si="1543"/>
        <v>Femelle</v>
      </c>
      <c r="AG510" t="str">
        <f t="shared" si="1544"/>
        <v>Turquoise // Yellowside Cinamon</v>
      </c>
      <c r="AH510" t="str">
        <f t="shared" si="1545"/>
        <v xml:space="preserve">Pineapple </v>
      </c>
    </row>
    <row r="511" spans="1:34" ht="15.75" x14ac:dyDescent="0.25">
      <c r="A511" s="12" t="str">
        <f t="shared" si="1558"/>
        <v>Femelle</v>
      </c>
      <c r="B511" s="9" t="str">
        <f t="shared" ref="B511:C511" si="1721">B187</f>
        <v>TurquoiseCinnamon</v>
      </c>
      <c r="C511" s="8" t="str">
        <f t="shared" si="1721"/>
        <v xml:space="preserve">Pineapple </v>
      </c>
      <c r="D511" s="5" t="str">
        <f t="shared" si="1520"/>
        <v xml:space="preserve">FemelleTurquoiseCinnamonPineapple </v>
      </c>
      <c r="E511" s="11" t="str">
        <f>Tables!N56</f>
        <v>Cinnamon / Turquoise</v>
      </c>
      <c r="F511" s="7" t="str">
        <f t="shared" si="1521"/>
        <v>Cinnamon / Turquoise</v>
      </c>
      <c r="G511" s="7" t="str">
        <f t="shared" si="1522"/>
        <v/>
      </c>
      <c r="H511" s="7" t="str">
        <f t="shared" si="1523"/>
        <v/>
      </c>
      <c r="I511" s="7" t="str">
        <f t="shared" si="1524"/>
        <v/>
      </c>
      <c r="J511" s="7" t="str">
        <f t="shared" si="1515"/>
        <v/>
      </c>
      <c r="K511" s="7" t="str">
        <f t="shared" si="1525"/>
        <v/>
      </c>
      <c r="L511" s="7" t="str">
        <f t="shared" si="1516"/>
        <v/>
      </c>
      <c r="M511" s="7" t="str">
        <f t="shared" si="1526"/>
        <v/>
      </c>
      <c r="N511" s="7" t="str">
        <f t="shared" ref="N511" si="1722">IF(ISERROR(SEARCH(CHAR(10),M511,1)),M511,LEFT(M511,SEARCH(CHAR(10),M511,1)))</f>
        <v/>
      </c>
      <c r="O511" s="7" t="str">
        <f t="shared" si="1528"/>
        <v/>
      </c>
      <c r="P511" s="7" t="str">
        <f t="shared" ref="P511" si="1723">IF(ISERROR(SEARCH(CHAR(10),O511,1)),O511,LEFT(O511,SEARCH(CHAR(10),O511,1)))</f>
        <v/>
      </c>
      <c r="Q511" s="7" t="str">
        <f t="shared" si="1530"/>
        <v/>
      </c>
      <c r="R511" s="7" t="str">
        <f t="shared" si="1531"/>
        <v/>
      </c>
      <c r="S511" s="7" t="str">
        <f t="shared" si="1532"/>
        <v/>
      </c>
      <c r="T511" s="7" t="str">
        <f t="shared" si="1533"/>
        <v/>
      </c>
      <c r="U511" s="7" t="str">
        <f t="shared" si="1534"/>
        <v/>
      </c>
      <c r="V511" s="7" t="str">
        <f t="shared" si="1535"/>
        <v/>
      </c>
      <c r="W511" s="7" t="str">
        <f t="shared" si="1536"/>
        <v/>
      </c>
      <c r="X511" s="7" t="str">
        <f t="shared" si="1537"/>
        <v/>
      </c>
      <c r="Y511" s="7" t="str">
        <f t="shared" si="1538"/>
        <v/>
      </c>
      <c r="Z511" s="7" t="str">
        <f t="shared" si="1539"/>
        <v/>
      </c>
      <c r="AA511" s="7" t="str">
        <f t="shared" si="1540"/>
        <v/>
      </c>
      <c r="AB511" s="7" t="str">
        <f t="shared" si="1541"/>
        <v/>
      </c>
      <c r="AC511" s="7" t="str">
        <f t="shared" si="1542"/>
        <v/>
      </c>
      <c r="AD511" s="7"/>
      <c r="AE511" s="7"/>
      <c r="AF511" t="str">
        <f t="shared" si="1543"/>
        <v>Femelle</v>
      </c>
      <c r="AG511" t="str">
        <f t="shared" si="1544"/>
        <v>TurquoiseCinnamon</v>
      </c>
      <c r="AH511" t="str">
        <f t="shared" si="1545"/>
        <v xml:space="preserve">Pineapple </v>
      </c>
    </row>
    <row r="512" spans="1:34" ht="30" x14ac:dyDescent="0.25">
      <c r="A512" s="12" t="str">
        <f t="shared" si="1558"/>
        <v>Femelle</v>
      </c>
      <c r="B512" s="9" t="str">
        <f t="shared" ref="B512:C512" si="1724">B188</f>
        <v>TurquoiseCinnamon / Yellowside</v>
      </c>
      <c r="C512" s="8" t="str">
        <f t="shared" si="1724"/>
        <v xml:space="preserve">Pineapple </v>
      </c>
      <c r="D512" s="5" t="str">
        <f t="shared" si="1520"/>
        <v xml:space="preserve">FemelleTurquoiseCinnamon / YellowsidePineapple </v>
      </c>
      <c r="E512" s="11" t="str">
        <f>Tables!N57</f>
        <v>Cinnamon / Turquoise
Pineapple / Turquoise</v>
      </c>
      <c r="F512" s="7" t="str">
        <f t="shared" si="1521"/>
        <v xml:space="preserve">Cinnamon / Turquoise
</v>
      </c>
      <c r="G512" s="7" t="str">
        <f t="shared" si="1522"/>
        <v>Pineapple / Turquoise</v>
      </c>
      <c r="H512" s="7" t="str">
        <f t="shared" si="1523"/>
        <v>Pineapple / Turquoise</v>
      </c>
      <c r="I512" s="7" t="str">
        <f t="shared" si="1524"/>
        <v/>
      </c>
      <c r="J512" s="7" t="str">
        <f t="shared" si="1515"/>
        <v/>
      </c>
      <c r="K512" s="7" t="str">
        <f t="shared" si="1525"/>
        <v/>
      </c>
      <c r="L512" s="7" t="str">
        <f t="shared" si="1516"/>
        <v/>
      </c>
      <c r="M512" s="7" t="str">
        <f t="shared" si="1526"/>
        <v/>
      </c>
      <c r="N512" s="7" t="str">
        <f t="shared" ref="N512" si="1725">IF(ISERROR(SEARCH(CHAR(10),M512,1)),M512,LEFT(M512,SEARCH(CHAR(10),M512,1)))</f>
        <v/>
      </c>
      <c r="O512" s="7" t="str">
        <f t="shared" si="1528"/>
        <v/>
      </c>
      <c r="P512" s="7" t="str">
        <f t="shared" ref="P512" si="1726">IF(ISERROR(SEARCH(CHAR(10),O512,1)),O512,LEFT(O512,SEARCH(CHAR(10),O512,1)))</f>
        <v/>
      </c>
      <c r="Q512" s="7" t="str">
        <f t="shared" si="1530"/>
        <v/>
      </c>
      <c r="R512" s="7" t="str">
        <f t="shared" si="1531"/>
        <v/>
      </c>
      <c r="S512" s="7" t="str">
        <f t="shared" si="1532"/>
        <v/>
      </c>
      <c r="T512" s="7" t="str">
        <f t="shared" si="1533"/>
        <v/>
      </c>
      <c r="U512" s="7" t="str">
        <f t="shared" si="1534"/>
        <v/>
      </c>
      <c r="V512" s="7" t="str">
        <f t="shared" si="1535"/>
        <v/>
      </c>
      <c r="W512" s="7" t="str">
        <f t="shared" si="1536"/>
        <v/>
      </c>
      <c r="X512" s="7" t="str">
        <f t="shared" si="1537"/>
        <v/>
      </c>
      <c r="Y512" s="7" t="str">
        <f t="shared" si="1538"/>
        <v/>
      </c>
      <c r="Z512" s="7" t="str">
        <f t="shared" si="1539"/>
        <v/>
      </c>
      <c r="AA512" s="7" t="str">
        <f t="shared" si="1540"/>
        <v/>
      </c>
      <c r="AB512" s="7" t="str">
        <f t="shared" si="1541"/>
        <v/>
      </c>
      <c r="AC512" s="7" t="str">
        <f t="shared" si="1542"/>
        <v/>
      </c>
      <c r="AD512" s="7"/>
      <c r="AE512" s="7"/>
      <c r="AF512" t="str">
        <f t="shared" si="1543"/>
        <v>Femelle</v>
      </c>
      <c r="AG512" t="str">
        <f t="shared" si="1544"/>
        <v>TurquoiseCinnamon / Yellowside</v>
      </c>
      <c r="AH512" t="str">
        <f t="shared" si="1545"/>
        <v xml:space="preserve">Pineapple </v>
      </c>
    </row>
    <row r="513" spans="1:34" ht="15.75" x14ac:dyDescent="0.25">
      <c r="A513" s="12" t="str">
        <f t="shared" si="1558"/>
        <v>Femelle</v>
      </c>
      <c r="B513" s="9" t="str">
        <f t="shared" ref="B513:C513" si="1727">B189</f>
        <v>TurquoiseYellowside</v>
      </c>
      <c r="C513" s="8" t="str">
        <f t="shared" si="1727"/>
        <v xml:space="preserve">Pineapple </v>
      </c>
      <c r="D513" s="5" t="str">
        <f t="shared" si="1520"/>
        <v xml:space="preserve">FemelleTurquoiseYellowsidePineapple </v>
      </c>
      <c r="E513" s="11" t="str">
        <f>Tables!N58</f>
        <v>Yellowside / Turquoise</v>
      </c>
      <c r="F513" s="7" t="str">
        <f t="shared" si="1521"/>
        <v>Yellowside / Turquoise</v>
      </c>
      <c r="G513" s="7" t="str">
        <f t="shared" si="1522"/>
        <v/>
      </c>
      <c r="H513" s="7" t="str">
        <f t="shared" si="1523"/>
        <v/>
      </c>
      <c r="I513" s="7" t="str">
        <f t="shared" si="1524"/>
        <v/>
      </c>
      <c r="J513" s="7" t="str">
        <f t="shared" si="1515"/>
        <v/>
      </c>
      <c r="K513" s="7" t="str">
        <f t="shared" si="1525"/>
        <v/>
      </c>
      <c r="L513" s="7" t="str">
        <f t="shared" si="1516"/>
        <v/>
      </c>
      <c r="M513" s="7" t="str">
        <f t="shared" si="1526"/>
        <v/>
      </c>
      <c r="N513" s="7" t="str">
        <f t="shared" ref="N513" si="1728">IF(ISERROR(SEARCH(CHAR(10),M513,1)),M513,LEFT(M513,SEARCH(CHAR(10),M513,1)))</f>
        <v/>
      </c>
      <c r="O513" s="7" t="str">
        <f t="shared" si="1528"/>
        <v/>
      </c>
      <c r="P513" s="7" t="str">
        <f t="shared" ref="P513" si="1729">IF(ISERROR(SEARCH(CHAR(10),O513,1)),O513,LEFT(O513,SEARCH(CHAR(10),O513,1)))</f>
        <v/>
      </c>
      <c r="Q513" s="7" t="str">
        <f t="shared" si="1530"/>
        <v/>
      </c>
      <c r="R513" s="7" t="str">
        <f t="shared" si="1531"/>
        <v/>
      </c>
      <c r="S513" s="7" t="str">
        <f t="shared" si="1532"/>
        <v/>
      </c>
      <c r="T513" s="7" t="str">
        <f t="shared" si="1533"/>
        <v/>
      </c>
      <c r="U513" s="7" t="str">
        <f t="shared" si="1534"/>
        <v/>
      </c>
      <c r="V513" s="7" t="str">
        <f t="shared" si="1535"/>
        <v/>
      </c>
      <c r="W513" s="7" t="str">
        <f t="shared" si="1536"/>
        <v/>
      </c>
      <c r="X513" s="7" t="str">
        <f t="shared" si="1537"/>
        <v/>
      </c>
      <c r="Y513" s="7" t="str">
        <f t="shared" si="1538"/>
        <v/>
      </c>
      <c r="Z513" s="7" t="str">
        <f t="shared" si="1539"/>
        <v/>
      </c>
      <c r="AA513" s="7" t="str">
        <f t="shared" si="1540"/>
        <v/>
      </c>
      <c r="AB513" s="7" t="str">
        <f t="shared" si="1541"/>
        <v/>
      </c>
      <c r="AC513" s="7" t="str">
        <f t="shared" si="1542"/>
        <v/>
      </c>
      <c r="AD513" s="7"/>
      <c r="AE513" s="7"/>
      <c r="AF513" t="str">
        <f t="shared" si="1543"/>
        <v>Femelle</v>
      </c>
      <c r="AG513" t="str">
        <f t="shared" si="1544"/>
        <v>TurquoiseYellowside</v>
      </c>
      <c r="AH513" t="str">
        <f t="shared" si="1545"/>
        <v xml:space="preserve">Pineapple </v>
      </c>
    </row>
    <row r="514" spans="1:34" ht="30" x14ac:dyDescent="0.25">
      <c r="A514" s="12" t="str">
        <f t="shared" si="1558"/>
        <v>Femelle</v>
      </c>
      <c r="B514" s="9" t="str">
        <f t="shared" ref="B514:C514" si="1730">B190</f>
        <v>TurquoiseYellowside / Cinnamon</v>
      </c>
      <c r="C514" s="8" t="str">
        <f t="shared" si="1730"/>
        <v xml:space="preserve">Pineapple </v>
      </c>
      <c r="D514" s="5" t="str">
        <f t="shared" si="1520"/>
        <v xml:space="preserve">FemelleTurquoiseYellowside / CinnamonPineapple </v>
      </c>
      <c r="E514" s="11" t="str">
        <f>Tables!N59</f>
        <v>Yellowside / Turquoise
Pineapple / Turquoise</v>
      </c>
      <c r="F514" s="7" t="str">
        <f t="shared" si="1521"/>
        <v xml:space="preserve">Yellowside / Turquoise
</v>
      </c>
      <c r="G514" s="7" t="str">
        <f t="shared" si="1522"/>
        <v>Pineapple / Turquoise</v>
      </c>
      <c r="H514" s="7" t="str">
        <f t="shared" si="1523"/>
        <v>Pineapple / Turquoise</v>
      </c>
      <c r="I514" s="7" t="str">
        <f t="shared" si="1524"/>
        <v/>
      </c>
      <c r="J514" s="7" t="str">
        <f t="shared" si="1515"/>
        <v/>
      </c>
      <c r="K514" s="7" t="str">
        <f t="shared" si="1525"/>
        <v/>
      </c>
      <c r="L514" s="7" t="str">
        <f t="shared" si="1516"/>
        <v/>
      </c>
      <c r="M514" s="7" t="str">
        <f t="shared" si="1526"/>
        <v/>
      </c>
      <c r="N514" s="7" t="str">
        <f t="shared" ref="N514" si="1731">IF(ISERROR(SEARCH(CHAR(10),M514,1)),M514,LEFT(M514,SEARCH(CHAR(10),M514,1)))</f>
        <v/>
      </c>
      <c r="O514" s="7" t="str">
        <f t="shared" si="1528"/>
        <v/>
      </c>
      <c r="P514" s="7" t="str">
        <f t="shared" ref="P514" si="1732">IF(ISERROR(SEARCH(CHAR(10),O514,1)),O514,LEFT(O514,SEARCH(CHAR(10),O514,1)))</f>
        <v/>
      </c>
      <c r="Q514" s="7" t="str">
        <f t="shared" si="1530"/>
        <v/>
      </c>
      <c r="R514" s="7" t="str">
        <f t="shared" si="1531"/>
        <v/>
      </c>
      <c r="S514" s="7" t="str">
        <f t="shared" si="1532"/>
        <v/>
      </c>
      <c r="T514" s="7" t="str">
        <f t="shared" si="1533"/>
        <v/>
      </c>
      <c r="U514" s="7" t="str">
        <f t="shared" si="1534"/>
        <v/>
      </c>
      <c r="V514" s="7" t="str">
        <f t="shared" si="1535"/>
        <v/>
      </c>
      <c r="W514" s="7" t="str">
        <f t="shared" si="1536"/>
        <v/>
      </c>
      <c r="X514" s="7" t="str">
        <f t="shared" si="1537"/>
        <v/>
      </c>
      <c r="Y514" s="7" t="str">
        <f t="shared" si="1538"/>
        <v/>
      </c>
      <c r="Z514" s="7" t="str">
        <f t="shared" si="1539"/>
        <v/>
      </c>
      <c r="AA514" s="7" t="str">
        <f t="shared" si="1540"/>
        <v/>
      </c>
      <c r="AB514" s="7" t="str">
        <f t="shared" si="1541"/>
        <v/>
      </c>
      <c r="AC514" s="7" t="str">
        <f t="shared" si="1542"/>
        <v/>
      </c>
      <c r="AD514" s="7"/>
      <c r="AE514" s="7"/>
      <c r="AF514" t="str">
        <f t="shared" si="1543"/>
        <v>Femelle</v>
      </c>
      <c r="AG514" t="str">
        <f t="shared" si="1544"/>
        <v>TurquoiseYellowside / Cinnamon</v>
      </c>
      <c r="AH514" t="str">
        <f t="shared" si="1545"/>
        <v xml:space="preserve">Pineapple </v>
      </c>
    </row>
    <row r="515" spans="1:34" ht="15.75" x14ac:dyDescent="0.25">
      <c r="A515" s="12" t="str">
        <f t="shared" si="1558"/>
        <v>Femelle</v>
      </c>
      <c r="B515" s="9" t="str">
        <f t="shared" ref="B515:C515" si="1733">B191</f>
        <v>TurquoisePineapple</v>
      </c>
      <c r="C515" s="8" t="str">
        <f t="shared" si="1733"/>
        <v xml:space="preserve">Pineapple </v>
      </c>
      <c r="D515" s="5" t="str">
        <f t="shared" si="1520"/>
        <v xml:space="preserve">FemelleTurquoisePineapplePineapple </v>
      </c>
      <c r="E515" s="11" t="str">
        <f>Tables!N60</f>
        <v>Pineapple / Turquoise</v>
      </c>
      <c r="F515" s="7" t="str">
        <f t="shared" si="1521"/>
        <v>Pineapple / Turquoise</v>
      </c>
      <c r="G515" s="7" t="str">
        <f t="shared" si="1522"/>
        <v/>
      </c>
      <c r="H515" s="7" t="str">
        <f t="shared" si="1523"/>
        <v/>
      </c>
      <c r="I515" s="7" t="str">
        <f t="shared" si="1524"/>
        <v/>
      </c>
      <c r="J515" s="7" t="str">
        <f t="shared" ref="J515:J578" si="1734">IF(ISERROR(SEARCH(CHAR(10),I515,1)),I515,LEFT(I515,SEARCH(CHAR(10),I515,1)))</f>
        <v/>
      </c>
      <c r="K515" s="7" t="str">
        <f t="shared" si="1525"/>
        <v/>
      </c>
      <c r="L515" s="7" t="str">
        <f t="shared" ref="L515:L578" si="1735">IF(ISERROR(SEARCH(CHAR(10),K515,1)),K515,LEFT(K515,SEARCH(CHAR(10),K515,1)))</f>
        <v/>
      </c>
      <c r="M515" s="7" t="str">
        <f t="shared" si="1526"/>
        <v/>
      </c>
      <c r="N515" s="7" t="str">
        <f t="shared" ref="N515" si="1736">IF(ISERROR(SEARCH(CHAR(10),M515,1)),M515,LEFT(M515,SEARCH(CHAR(10),M515,1)))</f>
        <v/>
      </c>
      <c r="O515" s="7" t="str">
        <f t="shared" si="1528"/>
        <v/>
      </c>
      <c r="P515" s="7" t="str">
        <f t="shared" ref="P515" si="1737">IF(ISERROR(SEARCH(CHAR(10),O515,1)),O515,LEFT(O515,SEARCH(CHAR(10),O515,1)))</f>
        <v/>
      </c>
      <c r="Q515" s="7" t="str">
        <f t="shared" si="1530"/>
        <v/>
      </c>
      <c r="R515" s="7" t="str">
        <f t="shared" si="1531"/>
        <v/>
      </c>
      <c r="S515" s="7" t="str">
        <f t="shared" si="1532"/>
        <v/>
      </c>
      <c r="T515" s="7" t="str">
        <f t="shared" si="1533"/>
        <v/>
      </c>
      <c r="U515" s="7" t="str">
        <f t="shared" si="1534"/>
        <v/>
      </c>
      <c r="V515" s="7" t="str">
        <f t="shared" si="1535"/>
        <v/>
      </c>
      <c r="W515" s="7" t="str">
        <f t="shared" si="1536"/>
        <v/>
      </c>
      <c r="X515" s="7" t="str">
        <f t="shared" si="1537"/>
        <v/>
      </c>
      <c r="Y515" s="7" t="str">
        <f t="shared" si="1538"/>
        <v/>
      </c>
      <c r="Z515" s="7" t="str">
        <f t="shared" si="1539"/>
        <v/>
      </c>
      <c r="AA515" s="7" t="str">
        <f t="shared" si="1540"/>
        <v/>
      </c>
      <c r="AB515" s="7" t="str">
        <f t="shared" si="1541"/>
        <v/>
      </c>
      <c r="AC515" s="7" t="str">
        <f t="shared" si="1542"/>
        <v/>
      </c>
      <c r="AD515" s="7"/>
      <c r="AE515" s="7"/>
      <c r="AF515" t="str">
        <f t="shared" si="1543"/>
        <v>Femelle</v>
      </c>
      <c r="AG515" t="str">
        <f t="shared" si="1544"/>
        <v>TurquoisePineapple</v>
      </c>
      <c r="AH515" t="str">
        <f t="shared" si="1545"/>
        <v xml:space="preserve">Pineapple </v>
      </c>
    </row>
    <row r="516" spans="1:34" ht="30" x14ac:dyDescent="0.25">
      <c r="A516" s="12" t="str">
        <f t="shared" si="1558"/>
        <v>Femelle</v>
      </c>
      <c r="B516" s="9" t="str">
        <f t="shared" ref="B516:C516" si="1738">B192</f>
        <v>Vert</v>
      </c>
      <c r="C516" s="8" t="str">
        <f t="shared" si="1738"/>
        <v>Pineapple / Turquoise</v>
      </c>
      <c r="D516" s="5" t="str">
        <f t="shared" ref="D516:D579" si="1739">A516&amp;B516&amp;C516</f>
        <v>FemelleVertPineapple / Turquoise</v>
      </c>
      <c r="E516" s="11" t="str">
        <f>Tables!O34</f>
        <v xml:space="preserve">Vert
Vert / Turquoise   </v>
      </c>
      <c r="F516" s="7" t="str">
        <f t="shared" ref="F516:F579" si="1740">IF(ISERROR(SEARCH(CHAR(10),E516,1)),E516,LEFT(E516,SEARCH(CHAR(10),E516,1)))</f>
        <v xml:space="preserve">Vert
</v>
      </c>
      <c r="G516" s="7" t="str">
        <f t="shared" ref="G516:G579" si="1741">RIGHT(E516,LEN(E516)-LEN(F516))</f>
        <v xml:space="preserve">Vert / Turquoise   </v>
      </c>
      <c r="H516" s="7" t="str">
        <f t="shared" ref="H516:H579" si="1742">IF(ISERROR(SEARCH(CHAR(10),G516,1)),G516,LEFT(G516,SEARCH(CHAR(10),G516,1)))</f>
        <v xml:space="preserve">Vert / Turquoise   </v>
      </c>
      <c r="I516" s="7" t="str">
        <f t="shared" ref="I516:I579" si="1743">RIGHT(G516,LEN(E516)-LEN(F516)-LEN(H516))</f>
        <v/>
      </c>
      <c r="J516" s="7" t="str">
        <f t="shared" si="1734"/>
        <v/>
      </c>
      <c r="K516" s="7" t="str">
        <f t="shared" ref="K516:K579" si="1744">RIGHT(I516,LEN(E516)-LEN(F516)-LEN(H516)-LEN(J516))</f>
        <v/>
      </c>
      <c r="L516" s="7" t="str">
        <f t="shared" si="1735"/>
        <v/>
      </c>
      <c r="M516" s="7" t="str">
        <f t="shared" ref="M516:M579" si="1745">RIGHT(K516,LEN(G516)-LEN(H516)-LEN(J516)-LEN(L516))</f>
        <v/>
      </c>
      <c r="N516" s="7" t="str">
        <f t="shared" ref="N516" si="1746">IF(ISERROR(SEARCH(CHAR(10),M516,1)),M516,LEFT(M516,SEARCH(CHAR(10),M516,1)))</f>
        <v/>
      </c>
      <c r="O516" s="7" t="str">
        <f t="shared" ref="O516:O579" si="1747">RIGHT(M516,LEN(I516)-LEN(J516)-LEN(L516)-LEN(N516))</f>
        <v/>
      </c>
      <c r="P516" s="7" t="str">
        <f t="shared" ref="P516" si="1748">IF(ISERROR(SEARCH(CHAR(10),O516,1)),O516,LEFT(O516,SEARCH(CHAR(10),O516,1)))</f>
        <v/>
      </c>
      <c r="Q516" s="7" t="str">
        <f t="shared" ref="Q516:Q579" si="1749">RIGHT(O516,LEN(K516)-LEN(L516)-LEN(N516)-LEN(P516))</f>
        <v/>
      </c>
      <c r="R516" s="7" t="str">
        <f t="shared" ref="R516:R579" si="1750">IF(ISERROR(SEARCH(CHAR(10),Q516,1)),Q516,LEFT(Q516,SEARCH(CHAR(10),Q516,1)))</f>
        <v/>
      </c>
      <c r="S516" s="7" t="str">
        <f t="shared" ref="S516:S579" si="1751">RIGHT(Q516,LEN(M516)-LEN(N516)-LEN(P516)-LEN(R516))</f>
        <v/>
      </c>
      <c r="T516" s="7" t="str">
        <f t="shared" ref="T516:T579" si="1752">IF(ISERROR(SEARCH(CHAR(10),S516,1)),S516,LEFT(S516,SEARCH(CHAR(10),S516,1)))</f>
        <v/>
      </c>
      <c r="U516" s="7" t="str">
        <f t="shared" ref="U516:U579" si="1753">RIGHT(S516,LEN(O516)-LEN(P516)-LEN(R516)-LEN(T516))</f>
        <v/>
      </c>
      <c r="V516" s="7" t="str">
        <f t="shared" ref="V516:V579" si="1754">IF(ISERROR(SEARCH(CHAR(10),U516,1)),U516,LEFT(U516,SEARCH(CHAR(10),U516,1)))</f>
        <v/>
      </c>
      <c r="W516" s="7" t="str">
        <f t="shared" ref="W516:W579" si="1755">RIGHT(U516,LEN(Q516)-LEN(R516)-LEN(T516)-LEN(V516))</f>
        <v/>
      </c>
      <c r="X516" s="7" t="str">
        <f t="shared" ref="X516:X579" si="1756">IF(ISERROR(SEARCH(CHAR(10),W516,1)),W516,LEFT(W516,SEARCH(CHAR(10),W516,1)))</f>
        <v/>
      </c>
      <c r="Y516" s="7" t="str">
        <f t="shared" ref="Y516:Y579" si="1757">RIGHT(W516,LEN(S516)-LEN(T516)-LEN(V516)-LEN(X516))</f>
        <v/>
      </c>
      <c r="Z516" s="7" t="str">
        <f t="shared" ref="Z516:Z579" si="1758">IF(ISERROR(SEARCH(CHAR(10),Y516,1)),Y516,LEFT(Y516,SEARCH(CHAR(10),Y516,1)))</f>
        <v/>
      </c>
      <c r="AA516" s="7" t="str">
        <f t="shared" ref="AA516:AA579" si="1759">RIGHT(Y516,LEN(U516)-LEN(V516)-LEN(X516)-LEN(Z516))</f>
        <v/>
      </c>
      <c r="AB516" s="7" t="str">
        <f t="shared" ref="AB516:AB579" si="1760">IF(ISERROR(SEARCH(CHAR(10),AA516,1)),AA516,LEFT(AA516,SEARCH(CHAR(10),AA516,1)))</f>
        <v/>
      </c>
      <c r="AC516" s="7" t="str">
        <f t="shared" ref="AC516:AC579" si="1761">RIGHT(AA516,LEN(W516)-LEN(X516)-LEN(Z516)-LEN(AB516))</f>
        <v/>
      </c>
      <c r="AD516" s="7"/>
      <c r="AE516" s="7"/>
      <c r="AF516" t="str">
        <f t="shared" ref="AF516:AF579" si="1762">A516</f>
        <v>Femelle</v>
      </c>
      <c r="AG516" t="str">
        <f t="shared" ref="AG516:AG579" si="1763">B516</f>
        <v>Vert</v>
      </c>
      <c r="AH516" t="str">
        <f t="shared" ref="AH516:AH579" si="1764">C516</f>
        <v>Pineapple / Turquoise</v>
      </c>
    </row>
    <row r="517" spans="1:34" ht="60" x14ac:dyDescent="0.25">
      <c r="A517" s="12" t="str">
        <f t="shared" si="1558"/>
        <v>Femelle</v>
      </c>
      <c r="B517" s="9" t="str">
        <f t="shared" ref="B517:C517" si="1765">B193</f>
        <v>Vert / Yellowside</v>
      </c>
      <c r="C517" s="8" t="str">
        <f t="shared" si="1765"/>
        <v>Pineapple / Turquoise</v>
      </c>
      <c r="D517" s="5" t="str">
        <f t="shared" si="1739"/>
        <v>FemelleVert / YellowsidePineapple / Turquoise</v>
      </c>
      <c r="E517" s="11" t="str">
        <f>Tables!O35</f>
        <v xml:space="preserve">Vert 
Vert / turquoise
Yellowside
Yellowside / turquoise  </v>
      </c>
      <c r="F517" s="7" t="str">
        <f t="shared" si="1740"/>
        <v xml:space="preserve">Vert 
</v>
      </c>
      <c r="G517" s="7" t="str">
        <f t="shared" si="1741"/>
        <v xml:space="preserve">Vert / turquoise
Yellowside
Yellowside / turquoise  </v>
      </c>
      <c r="H517" s="7" t="str">
        <f t="shared" si="1742"/>
        <v xml:space="preserve">Vert / turquoise
</v>
      </c>
      <c r="I517" s="7" t="str">
        <f t="shared" si="1743"/>
        <v xml:space="preserve">Yellowside
Yellowside / turquoise  </v>
      </c>
      <c r="J517" s="7" t="str">
        <f t="shared" si="1734"/>
        <v xml:space="preserve">Yellowside
</v>
      </c>
      <c r="K517" s="7" t="str">
        <f t="shared" si="1744"/>
        <v xml:space="preserve">Yellowside / turquoise  </v>
      </c>
      <c r="L517" s="7" t="str">
        <f t="shared" si="1735"/>
        <v xml:space="preserve">Yellowside / turquoise  </v>
      </c>
      <c r="M517" s="7" t="str">
        <f t="shared" si="1745"/>
        <v/>
      </c>
      <c r="N517" s="7" t="str">
        <f t="shared" ref="N517" si="1766">IF(ISERROR(SEARCH(CHAR(10),M517,1)),M517,LEFT(M517,SEARCH(CHAR(10),M517,1)))</f>
        <v/>
      </c>
      <c r="O517" s="7" t="str">
        <f t="shared" si="1747"/>
        <v/>
      </c>
      <c r="P517" s="7" t="str">
        <f t="shared" ref="P517" si="1767">IF(ISERROR(SEARCH(CHAR(10),O517,1)),O517,LEFT(O517,SEARCH(CHAR(10),O517,1)))</f>
        <v/>
      </c>
      <c r="Q517" s="7" t="str">
        <f t="shared" si="1749"/>
        <v/>
      </c>
      <c r="R517" s="7" t="str">
        <f t="shared" si="1750"/>
        <v/>
      </c>
      <c r="S517" s="7" t="str">
        <f t="shared" si="1751"/>
        <v/>
      </c>
      <c r="T517" s="7" t="str">
        <f t="shared" si="1752"/>
        <v/>
      </c>
      <c r="U517" s="7" t="str">
        <f t="shared" si="1753"/>
        <v/>
      </c>
      <c r="V517" s="7" t="str">
        <f t="shared" si="1754"/>
        <v/>
      </c>
      <c r="W517" s="7" t="str">
        <f t="shared" si="1755"/>
        <v/>
      </c>
      <c r="X517" s="7" t="str">
        <f t="shared" si="1756"/>
        <v/>
      </c>
      <c r="Y517" s="7" t="str">
        <f t="shared" si="1757"/>
        <v/>
      </c>
      <c r="Z517" s="7" t="str">
        <f t="shared" si="1758"/>
        <v/>
      </c>
      <c r="AA517" s="7" t="str">
        <f t="shared" si="1759"/>
        <v/>
      </c>
      <c r="AB517" s="7" t="str">
        <f t="shared" si="1760"/>
        <v/>
      </c>
      <c r="AC517" s="7" t="str">
        <f t="shared" si="1761"/>
        <v/>
      </c>
      <c r="AD517" s="7"/>
      <c r="AE517" s="7"/>
      <c r="AF517" t="str">
        <f t="shared" si="1762"/>
        <v>Femelle</v>
      </c>
      <c r="AG517" t="str">
        <f t="shared" si="1763"/>
        <v>Vert / Yellowside</v>
      </c>
      <c r="AH517" t="str">
        <f t="shared" si="1764"/>
        <v>Pineapple / Turquoise</v>
      </c>
    </row>
    <row r="518" spans="1:34" ht="45" x14ac:dyDescent="0.25">
      <c r="A518" s="12" t="str">
        <f t="shared" si="1558"/>
        <v>Femelle</v>
      </c>
      <c r="B518" s="9" t="str">
        <f t="shared" ref="B518:C518" si="1768">B194</f>
        <v>Vert / Cinnamon</v>
      </c>
      <c r="C518" s="8" t="str">
        <f t="shared" si="1768"/>
        <v>Pineapple / Turquoise</v>
      </c>
      <c r="D518" s="5" t="str">
        <f t="shared" si="1739"/>
        <v>FemelleVert / CinnamonPineapple / Turquoise</v>
      </c>
      <c r="E518" s="11" t="str">
        <f>Tables!O36</f>
        <v>Vert
Cinnamon
Cinnamon / Turquoise</v>
      </c>
      <c r="F518" s="7" t="str">
        <f t="shared" si="1740"/>
        <v xml:space="preserve">Vert
</v>
      </c>
      <c r="G518" s="7" t="str">
        <f t="shared" si="1741"/>
        <v>Cinnamon
Cinnamon / Turquoise</v>
      </c>
      <c r="H518" s="7" t="str">
        <f t="shared" si="1742"/>
        <v xml:space="preserve">Cinnamon
</v>
      </c>
      <c r="I518" s="7" t="str">
        <f t="shared" si="1743"/>
        <v>Cinnamon / Turquoise</v>
      </c>
      <c r="J518" s="7" t="str">
        <f t="shared" si="1734"/>
        <v>Cinnamon / Turquoise</v>
      </c>
      <c r="K518" s="7" t="str">
        <f t="shared" si="1744"/>
        <v/>
      </c>
      <c r="L518" s="7" t="str">
        <f t="shared" si="1735"/>
        <v/>
      </c>
      <c r="M518" s="7" t="str">
        <f t="shared" si="1745"/>
        <v/>
      </c>
      <c r="N518" s="7" t="str">
        <f t="shared" ref="N518" si="1769">IF(ISERROR(SEARCH(CHAR(10),M518,1)),M518,LEFT(M518,SEARCH(CHAR(10),M518,1)))</f>
        <v/>
      </c>
      <c r="O518" s="7" t="str">
        <f t="shared" si="1747"/>
        <v/>
      </c>
      <c r="P518" s="7" t="str">
        <f t="shared" ref="P518" si="1770">IF(ISERROR(SEARCH(CHAR(10),O518,1)),O518,LEFT(O518,SEARCH(CHAR(10),O518,1)))</f>
        <v/>
      </c>
      <c r="Q518" s="7" t="str">
        <f t="shared" si="1749"/>
        <v/>
      </c>
      <c r="R518" s="7" t="str">
        <f t="shared" si="1750"/>
        <v/>
      </c>
      <c r="S518" s="7" t="str">
        <f t="shared" si="1751"/>
        <v/>
      </c>
      <c r="T518" s="7" t="str">
        <f t="shared" si="1752"/>
        <v/>
      </c>
      <c r="U518" s="7" t="str">
        <f t="shared" si="1753"/>
        <v/>
      </c>
      <c r="V518" s="7" t="str">
        <f t="shared" si="1754"/>
        <v/>
      </c>
      <c r="W518" s="7" t="str">
        <f t="shared" si="1755"/>
        <v/>
      </c>
      <c r="X518" s="7" t="str">
        <f t="shared" si="1756"/>
        <v/>
      </c>
      <c r="Y518" s="7" t="str">
        <f t="shared" si="1757"/>
        <v/>
      </c>
      <c r="Z518" s="7" t="str">
        <f t="shared" si="1758"/>
        <v/>
      </c>
      <c r="AA518" s="7" t="str">
        <f t="shared" si="1759"/>
        <v/>
      </c>
      <c r="AB518" s="7" t="str">
        <f t="shared" si="1760"/>
        <v/>
      </c>
      <c r="AC518" s="7" t="str">
        <f t="shared" si="1761"/>
        <v/>
      </c>
      <c r="AD518" s="7"/>
      <c r="AE518" s="7"/>
      <c r="AF518" t="str">
        <f t="shared" si="1762"/>
        <v>Femelle</v>
      </c>
      <c r="AG518" t="str">
        <f t="shared" si="1763"/>
        <v>Vert / Cinnamon</v>
      </c>
      <c r="AH518" t="str">
        <f t="shared" si="1764"/>
        <v>Pineapple / Turquoise</v>
      </c>
    </row>
    <row r="519" spans="1:34" ht="45" x14ac:dyDescent="0.25">
      <c r="A519" s="12" t="str">
        <f t="shared" si="1558"/>
        <v>Femelle</v>
      </c>
      <c r="B519" s="9" t="str">
        <f t="shared" ref="B519:C519" si="1771">B195</f>
        <v>Vert / Turquoise</v>
      </c>
      <c r="C519" s="8" t="str">
        <f t="shared" si="1771"/>
        <v>Pineapple / Turquoise</v>
      </c>
      <c r="D519" s="5" t="str">
        <f t="shared" si="1739"/>
        <v>FemelleVert / TurquoisePineapple / Turquoise</v>
      </c>
      <c r="E519" s="11" t="str">
        <f>Tables!O37</f>
        <v xml:space="preserve">Vert
Vert / Turquoise
Turquoise </v>
      </c>
      <c r="F519" s="7" t="str">
        <f t="shared" si="1740"/>
        <v xml:space="preserve">Vert
</v>
      </c>
      <c r="G519" s="7" t="str">
        <f t="shared" si="1741"/>
        <v xml:space="preserve">Vert / Turquoise
Turquoise </v>
      </c>
      <c r="H519" s="7" t="str">
        <f t="shared" si="1742"/>
        <v xml:space="preserve">Vert / Turquoise
</v>
      </c>
      <c r="I519" s="7" t="str">
        <f t="shared" si="1743"/>
        <v xml:space="preserve">Turquoise </v>
      </c>
      <c r="J519" s="7" t="str">
        <f t="shared" si="1734"/>
        <v xml:space="preserve">Turquoise </v>
      </c>
      <c r="K519" s="7" t="str">
        <f t="shared" si="1744"/>
        <v/>
      </c>
      <c r="L519" s="7" t="str">
        <f t="shared" si="1735"/>
        <v/>
      </c>
      <c r="M519" s="7" t="str">
        <f t="shared" si="1745"/>
        <v/>
      </c>
      <c r="N519" s="7" t="str">
        <f t="shared" ref="N519" si="1772">IF(ISERROR(SEARCH(CHAR(10),M519,1)),M519,LEFT(M519,SEARCH(CHAR(10),M519,1)))</f>
        <v/>
      </c>
      <c r="O519" s="7" t="str">
        <f t="shared" si="1747"/>
        <v/>
      </c>
      <c r="P519" s="7" t="str">
        <f t="shared" ref="P519" si="1773">IF(ISERROR(SEARCH(CHAR(10),O519,1)),O519,LEFT(O519,SEARCH(CHAR(10),O519,1)))</f>
        <v/>
      </c>
      <c r="Q519" s="7" t="str">
        <f t="shared" si="1749"/>
        <v/>
      </c>
      <c r="R519" s="7" t="str">
        <f t="shared" si="1750"/>
        <v/>
      </c>
      <c r="S519" s="7" t="str">
        <f t="shared" si="1751"/>
        <v/>
      </c>
      <c r="T519" s="7" t="str">
        <f t="shared" si="1752"/>
        <v/>
      </c>
      <c r="U519" s="7" t="str">
        <f t="shared" si="1753"/>
        <v/>
      </c>
      <c r="V519" s="7" t="str">
        <f t="shared" si="1754"/>
        <v/>
      </c>
      <c r="W519" s="7" t="str">
        <f t="shared" si="1755"/>
        <v/>
      </c>
      <c r="X519" s="7" t="str">
        <f t="shared" si="1756"/>
        <v/>
      </c>
      <c r="Y519" s="7" t="str">
        <f t="shared" si="1757"/>
        <v/>
      </c>
      <c r="Z519" s="7" t="str">
        <f t="shared" si="1758"/>
        <v/>
      </c>
      <c r="AA519" s="7" t="str">
        <f t="shared" si="1759"/>
        <v/>
      </c>
      <c r="AB519" s="7" t="str">
        <f t="shared" si="1760"/>
        <v/>
      </c>
      <c r="AC519" s="7" t="str">
        <f t="shared" si="1761"/>
        <v/>
      </c>
      <c r="AD519" s="7"/>
      <c r="AE519" s="7"/>
      <c r="AF519" t="str">
        <f t="shared" si="1762"/>
        <v>Femelle</v>
      </c>
      <c r="AG519" t="str">
        <f t="shared" si="1763"/>
        <v>Vert / Turquoise</v>
      </c>
      <c r="AH519" t="str">
        <f t="shared" si="1764"/>
        <v>Pineapple / Turquoise</v>
      </c>
    </row>
    <row r="520" spans="1:34" ht="120" x14ac:dyDescent="0.25">
      <c r="A520" s="12" t="str">
        <f t="shared" si="1558"/>
        <v>Femelle</v>
      </c>
      <c r="B520" s="9" t="str">
        <f t="shared" ref="B520:C520" si="1774">B196</f>
        <v>Vert // Yellowside Cinnamon</v>
      </c>
      <c r="C520" s="8" t="str">
        <f t="shared" si="1774"/>
        <v>Pineapple / Turquoise</v>
      </c>
      <c r="D520" s="5" t="str">
        <f t="shared" si="1739"/>
        <v>FemelleVert // Yellowside CinnamonPineapple / Turquoise</v>
      </c>
      <c r="E520" s="11" t="str">
        <f>Tables!O38</f>
        <v>Vert
Vert / Turquoise
Yellowside
Yellowside / Turquoise
 Cinnamon   
Cinnamon / Turquoise
Pineapple
Pineapple / Turquoise</v>
      </c>
      <c r="F520" s="7" t="str">
        <f t="shared" si="1740"/>
        <v xml:space="preserve">Vert
</v>
      </c>
      <c r="G520" s="7" t="str">
        <f t="shared" si="1741"/>
        <v>Vert / Turquoise
Yellowside
Yellowside / Turquoise
 Cinnamon   
Cinnamon / Turquoise
Pineapple
Pineapple / Turquoise</v>
      </c>
      <c r="H520" s="7" t="str">
        <f t="shared" si="1742"/>
        <v xml:space="preserve">Vert / Turquoise
</v>
      </c>
      <c r="I520" s="7" t="str">
        <f t="shared" si="1743"/>
        <v>Yellowside
Yellowside / Turquoise
 Cinnamon   
Cinnamon / Turquoise
Pineapple
Pineapple / Turquoise</v>
      </c>
      <c r="J520" s="7" t="str">
        <f t="shared" si="1734"/>
        <v xml:space="preserve">Yellowside
</v>
      </c>
      <c r="K520" s="7" t="str">
        <f t="shared" si="1744"/>
        <v>Yellowside / Turquoise
 Cinnamon   
Cinnamon / Turquoise
Pineapple
Pineapple / Turquoise</v>
      </c>
      <c r="L520" s="7" t="str">
        <f t="shared" si="1735"/>
        <v xml:space="preserve">Yellowside / Turquoise
</v>
      </c>
      <c r="M520" s="7" t="str">
        <f t="shared" si="1745"/>
        <v xml:space="preserve"> Cinnamon   
Cinnamon / Turquoise
Pineapple
Pineapple / Turquoise</v>
      </c>
      <c r="N520" s="7" t="str">
        <f t="shared" ref="N520" si="1775">IF(ISERROR(SEARCH(CHAR(10),M520,1)),M520,LEFT(M520,SEARCH(CHAR(10),M520,1)))</f>
        <v xml:space="preserve"> Cinnamon   
</v>
      </c>
      <c r="O520" s="7" t="str">
        <f t="shared" si="1747"/>
        <v>Cinnamon / Turquoise
Pineapple
Pineapple / Turquoise</v>
      </c>
      <c r="P520" s="7" t="str">
        <f t="shared" ref="P520" si="1776">IF(ISERROR(SEARCH(CHAR(10),O520,1)),O520,LEFT(O520,SEARCH(CHAR(10),O520,1)))</f>
        <v xml:space="preserve">Cinnamon / Turquoise
</v>
      </c>
      <c r="Q520" s="7" t="str">
        <f t="shared" si="1749"/>
        <v>Pineapple
Pineapple / Turquoise</v>
      </c>
      <c r="R520" s="7" t="str">
        <f t="shared" si="1750"/>
        <v xml:space="preserve">Pineapple
</v>
      </c>
      <c r="S520" s="7" t="str">
        <f t="shared" si="1751"/>
        <v>Pineapple / Turquoise</v>
      </c>
      <c r="T520" s="7" t="str">
        <f t="shared" si="1752"/>
        <v>Pineapple / Turquoise</v>
      </c>
      <c r="U520" s="7" t="str">
        <f t="shared" si="1753"/>
        <v/>
      </c>
      <c r="V520" s="7" t="str">
        <f t="shared" si="1754"/>
        <v/>
      </c>
      <c r="W520" s="7" t="str">
        <f t="shared" si="1755"/>
        <v/>
      </c>
      <c r="X520" s="7" t="str">
        <f t="shared" si="1756"/>
        <v/>
      </c>
      <c r="Y520" s="7" t="str">
        <f t="shared" si="1757"/>
        <v/>
      </c>
      <c r="Z520" s="7" t="str">
        <f t="shared" si="1758"/>
        <v/>
      </c>
      <c r="AA520" s="7" t="str">
        <f t="shared" si="1759"/>
        <v/>
      </c>
      <c r="AB520" s="7" t="str">
        <f t="shared" si="1760"/>
        <v/>
      </c>
      <c r="AC520" s="7" t="str">
        <f t="shared" si="1761"/>
        <v/>
      </c>
      <c r="AD520" s="7"/>
      <c r="AE520" s="7"/>
      <c r="AF520" t="str">
        <f t="shared" si="1762"/>
        <v>Femelle</v>
      </c>
      <c r="AG520" t="str">
        <f t="shared" si="1763"/>
        <v>Vert // Yellowside Cinnamon</v>
      </c>
      <c r="AH520" t="str">
        <f t="shared" si="1764"/>
        <v>Pineapple / Turquoise</v>
      </c>
    </row>
    <row r="521" spans="1:34" ht="90" x14ac:dyDescent="0.25">
      <c r="A521" s="12" t="str">
        <f t="shared" ref="A521:A584" si="1777">A520</f>
        <v>Femelle</v>
      </c>
      <c r="B521" s="9" t="str">
        <f t="shared" ref="B521:C521" si="1778">B197</f>
        <v>Vert // Cinnamon Turquoise</v>
      </c>
      <c r="C521" s="8" t="str">
        <f t="shared" si="1778"/>
        <v>Pineapple / Turquoise</v>
      </c>
      <c r="D521" s="5" t="str">
        <f t="shared" si="1739"/>
        <v>FemelleVert // Cinnamon TurquoisePineapple / Turquoise</v>
      </c>
      <c r="E521" s="11" t="str">
        <f>Tables!O39</f>
        <v>Vert
Vert / Turquoise
Cinnamon   
Cinnamon / Turquoise
Turquoise
TurquoiseCinnamon</v>
      </c>
      <c r="F521" s="7" t="str">
        <f t="shared" si="1740"/>
        <v xml:space="preserve">Vert
</v>
      </c>
      <c r="G521" s="7" t="str">
        <f t="shared" si="1741"/>
        <v>Vert / Turquoise
Cinnamon   
Cinnamon / Turquoise
Turquoise
TurquoiseCinnamon</v>
      </c>
      <c r="H521" s="7" t="str">
        <f t="shared" si="1742"/>
        <v xml:space="preserve">Vert / Turquoise
</v>
      </c>
      <c r="I521" s="7" t="str">
        <f t="shared" si="1743"/>
        <v>Cinnamon   
Cinnamon / Turquoise
Turquoise
TurquoiseCinnamon</v>
      </c>
      <c r="J521" s="7" t="str">
        <f t="shared" si="1734"/>
        <v xml:space="preserve">Cinnamon   
</v>
      </c>
      <c r="K521" s="7" t="str">
        <f t="shared" si="1744"/>
        <v>Cinnamon / Turquoise
Turquoise
TurquoiseCinnamon</v>
      </c>
      <c r="L521" s="7" t="str">
        <f t="shared" si="1735"/>
        <v xml:space="preserve">Cinnamon / Turquoise
</v>
      </c>
      <c r="M521" s="7" t="str">
        <f t="shared" si="1745"/>
        <v>Turquoise
TurquoiseCinnamon</v>
      </c>
      <c r="N521" s="7" t="str">
        <f t="shared" ref="N521" si="1779">IF(ISERROR(SEARCH(CHAR(10),M521,1)),M521,LEFT(M521,SEARCH(CHAR(10),M521,1)))</f>
        <v xml:space="preserve">Turquoise
</v>
      </c>
      <c r="O521" s="7" t="str">
        <f t="shared" si="1747"/>
        <v>TurquoiseCinnamon</v>
      </c>
      <c r="P521" s="7" t="str">
        <f t="shared" ref="P521" si="1780">IF(ISERROR(SEARCH(CHAR(10),O521,1)),O521,LEFT(O521,SEARCH(CHAR(10),O521,1)))</f>
        <v>TurquoiseCinnamon</v>
      </c>
      <c r="Q521" s="7" t="str">
        <f t="shared" si="1749"/>
        <v/>
      </c>
      <c r="R521" s="7" t="str">
        <f t="shared" si="1750"/>
        <v/>
      </c>
      <c r="S521" s="7" t="str">
        <f t="shared" si="1751"/>
        <v/>
      </c>
      <c r="T521" s="7" t="str">
        <f t="shared" si="1752"/>
        <v/>
      </c>
      <c r="U521" s="7" t="str">
        <f t="shared" si="1753"/>
        <v/>
      </c>
      <c r="V521" s="7" t="str">
        <f t="shared" si="1754"/>
        <v/>
      </c>
      <c r="W521" s="7" t="str">
        <f t="shared" si="1755"/>
        <v/>
      </c>
      <c r="X521" s="7" t="str">
        <f t="shared" si="1756"/>
        <v/>
      </c>
      <c r="Y521" s="7" t="str">
        <f t="shared" si="1757"/>
        <v/>
      </c>
      <c r="Z521" s="7" t="str">
        <f t="shared" si="1758"/>
        <v/>
      </c>
      <c r="AA521" s="7" t="str">
        <f t="shared" si="1759"/>
        <v/>
      </c>
      <c r="AB521" s="7" t="str">
        <f t="shared" si="1760"/>
        <v/>
      </c>
      <c r="AC521" s="7" t="str">
        <f t="shared" si="1761"/>
        <v/>
      </c>
      <c r="AD521" s="7"/>
      <c r="AE521" s="7"/>
      <c r="AF521" t="str">
        <f t="shared" si="1762"/>
        <v>Femelle</v>
      </c>
      <c r="AG521" t="str">
        <f t="shared" si="1763"/>
        <v>Vert // Cinnamon Turquoise</v>
      </c>
      <c r="AH521" t="str">
        <f t="shared" si="1764"/>
        <v>Pineapple / Turquoise</v>
      </c>
    </row>
    <row r="522" spans="1:34" ht="90" x14ac:dyDescent="0.25">
      <c r="A522" s="12" t="str">
        <f t="shared" si="1777"/>
        <v>Femelle</v>
      </c>
      <c r="B522" s="9" t="str">
        <f t="shared" ref="B522:C522" si="1781">B198</f>
        <v>vert // yellowside turquoise</v>
      </c>
      <c r="C522" s="8" t="str">
        <f t="shared" si="1781"/>
        <v>Pineapple / Turquoise</v>
      </c>
      <c r="D522" s="5" t="str">
        <f t="shared" si="1739"/>
        <v>Femellevert // yellowside turquoisePineapple / Turquoise</v>
      </c>
      <c r="E522" s="11" t="str">
        <f>Tables!O40</f>
        <v xml:space="preserve">Vert 
Vert / Turquoise
Yellowside
Yellowside / Turquoise
Turquoise
TurquoiseYellowside </v>
      </c>
      <c r="F522" s="7" t="str">
        <f t="shared" si="1740"/>
        <v xml:space="preserve">Vert 
</v>
      </c>
      <c r="G522" s="7" t="str">
        <f t="shared" si="1741"/>
        <v xml:space="preserve">Vert / Turquoise
Yellowside
Yellowside / Turquoise
Turquoise
TurquoiseYellowside </v>
      </c>
      <c r="H522" s="7" t="str">
        <f t="shared" si="1742"/>
        <v xml:space="preserve">Vert / Turquoise
</v>
      </c>
      <c r="I522" s="7" t="str">
        <f t="shared" si="1743"/>
        <v xml:space="preserve">Yellowside
Yellowside / Turquoise
Turquoise
TurquoiseYellowside </v>
      </c>
      <c r="J522" s="7" t="str">
        <f t="shared" si="1734"/>
        <v xml:space="preserve">Yellowside
</v>
      </c>
      <c r="K522" s="7" t="str">
        <f t="shared" si="1744"/>
        <v xml:space="preserve">Yellowside / Turquoise
Turquoise
TurquoiseYellowside </v>
      </c>
      <c r="L522" s="7" t="str">
        <f t="shared" si="1735"/>
        <v xml:space="preserve">Yellowside / Turquoise
</v>
      </c>
      <c r="M522" s="7" t="str">
        <f t="shared" si="1745"/>
        <v xml:space="preserve">Turquoise
TurquoiseYellowside </v>
      </c>
      <c r="N522" s="7" t="str">
        <f t="shared" ref="N522" si="1782">IF(ISERROR(SEARCH(CHAR(10),M522,1)),M522,LEFT(M522,SEARCH(CHAR(10),M522,1)))</f>
        <v xml:space="preserve">Turquoise
</v>
      </c>
      <c r="O522" s="7" t="str">
        <f t="shared" si="1747"/>
        <v xml:space="preserve">TurquoiseYellowside </v>
      </c>
      <c r="P522" s="7" t="str">
        <f t="shared" ref="P522" si="1783">IF(ISERROR(SEARCH(CHAR(10),O522,1)),O522,LEFT(O522,SEARCH(CHAR(10),O522,1)))</f>
        <v xml:space="preserve">TurquoiseYellowside </v>
      </c>
      <c r="Q522" s="7" t="str">
        <f t="shared" si="1749"/>
        <v/>
      </c>
      <c r="R522" s="7" t="str">
        <f t="shared" si="1750"/>
        <v/>
      </c>
      <c r="S522" s="7" t="str">
        <f t="shared" si="1751"/>
        <v/>
      </c>
      <c r="T522" s="7" t="str">
        <f t="shared" si="1752"/>
        <v/>
      </c>
      <c r="U522" s="7" t="str">
        <f t="shared" si="1753"/>
        <v/>
      </c>
      <c r="V522" s="7" t="str">
        <f t="shared" si="1754"/>
        <v/>
      </c>
      <c r="W522" s="7" t="str">
        <f t="shared" si="1755"/>
        <v/>
      </c>
      <c r="X522" s="7" t="str">
        <f t="shared" si="1756"/>
        <v/>
      </c>
      <c r="Y522" s="7" t="str">
        <f t="shared" si="1757"/>
        <v/>
      </c>
      <c r="Z522" s="7" t="str">
        <f t="shared" si="1758"/>
        <v/>
      </c>
      <c r="AA522" s="7" t="str">
        <f t="shared" si="1759"/>
        <v/>
      </c>
      <c r="AB522" s="7" t="str">
        <f t="shared" si="1760"/>
        <v/>
      </c>
      <c r="AC522" s="7" t="str">
        <f t="shared" si="1761"/>
        <v/>
      </c>
      <c r="AD522" s="7"/>
      <c r="AE522" s="7"/>
      <c r="AF522" t="str">
        <f t="shared" si="1762"/>
        <v>Femelle</v>
      </c>
      <c r="AG522" t="str">
        <f t="shared" si="1763"/>
        <v>vert // yellowside turquoise</v>
      </c>
      <c r="AH522" t="str">
        <f t="shared" si="1764"/>
        <v>Pineapple / Turquoise</v>
      </c>
    </row>
    <row r="523" spans="1:34" ht="180" x14ac:dyDescent="0.25">
      <c r="A523" s="12" t="str">
        <f t="shared" si="1777"/>
        <v>Femelle</v>
      </c>
      <c r="B523" s="9" t="str">
        <f t="shared" ref="B523:C523" si="1784">B199</f>
        <v>Vert /// Yellowside Cinnamon  Turquoise</v>
      </c>
      <c r="C523" s="8" t="str">
        <f t="shared" si="1784"/>
        <v>Pineapple / Turquoise</v>
      </c>
      <c r="D523" s="5" t="str">
        <f t="shared" si="1739"/>
        <v>FemelleVert /// Yellowside Cinnamon  TurquoisePineapple / Turquoise</v>
      </c>
      <c r="E523" s="11" t="str">
        <f>Tables!O41</f>
        <v>Vert
Vert / Turquoise
Yellowside
Yellowside / Turquoise
 Cinnamon   
Cinnamon / Turquoise
Pineapple
Pineapple / Turquoise
Turquoise
TurquoiseCinnamon
TurquoiseYellowside
TurquoisePineapple</v>
      </c>
      <c r="F523" s="7" t="str">
        <f t="shared" si="1740"/>
        <v xml:space="preserve">Vert
</v>
      </c>
      <c r="G523" s="7" t="str">
        <f t="shared" si="1741"/>
        <v>Vert / Turquoise
Yellowside
Yellowside / Turquoise
 Cinnamon   
Cinnamon / Turquoise
Pineapple
Pineapple / Turquoise
Turquoise
TurquoiseCinnamon
TurquoiseYellowside
TurquoisePineapple</v>
      </c>
      <c r="H523" s="7" t="str">
        <f t="shared" si="1742"/>
        <v xml:space="preserve">Vert / Turquoise
</v>
      </c>
      <c r="I523" s="7" t="str">
        <f t="shared" si="1743"/>
        <v>Yellowside
Yellowside / Turquoise
 Cinnamon   
Cinnamon / Turquoise
Pineapple
Pineapple / Turquoise
Turquoise
TurquoiseCinnamon
TurquoiseYellowside
TurquoisePineapple</v>
      </c>
      <c r="J523" s="7" t="str">
        <f t="shared" si="1734"/>
        <v xml:space="preserve">Yellowside
</v>
      </c>
      <c r="K523" s="7" t="str">
        <f t="shared" si="1744"/>
        <v>Yellowside / Turquoise
 Cinnamon   
Cinnamon / Turquoise
Pineapple
Pineapple / Turquoise
Turquoise
TurquoiseCinnamon
TurquoiseYellowside
TurquoisePineapple</v>
      </c>
      <c r="L523" s="7" t="str">
        <f t="shared" si="1735"/>
        <v xml:space="preserve">Yellowside / Turquoise
</v>
      </c>
      <c r="M523" s="7" t="str">
        <f t="shared" si="1745"/>
        <v xml:space="preserve"> Cinnamon   
Cinnamon / Turquoise
Pineapple
Pineapple / Turquoise
Turquoise
TurquoiseCinnamon
TurquoiseYellowside
TurquoisePineapple</v>
      </c>
      <c r="N523" s="7" t="str">
        <f t="shared" ref="N523" si="1785">IF(ISERROR(SEARCH(CHAR(10),M523,1)),M523,LEFT(M523,SEARCH(CHAR(10),M523,1)))</f>
        <v xml:space="preserve"> Cinnamon   
</v>
      </c>
      <c r="O523" s="7" t="str">
        <f t="shared" si="1747"/>
        <v>Cinnamon / Turquoise
Pineapple
Pineapple / Turquoise
Turquoise
TurquoiseCinnamon
TurquoiseYellowside
TurquoisePineapple</v>
      </c>
      <c r="P523" s="7" t="str">
        <f t="shared" ref="P523" si="1786">IF(ISERROR(SEARCH(CHAR(10),O523,1)),O523,LEFT(O523,SEARCH(CHAR(10),O523,1)))</f>
        <v xml:space="preserve">Cinnamon / Turquoise
</v>
      </c>
      <c r="Q523" s="7" t="str">
        <f t="shared" si="1749"/>
        <v>Pineapple
Pineapple / Turquoise
Turquoise
TurquoiseCinnamon
TurquoiseYellowside
TurquoisePineapple</v>
      </c>
      <c r="R523" s="7" t="str">
        <f t="shared" si="1750"/>
        <v xml:space="preserve">Pineapple
</v>
      </c>
      <c r="S523" s="7" t="str">
        <f t="shared" si="1751"/>
        <v>Pineapple / Turquoise
Turquoise
TurquoiseCinnamon
TurquoiseYellowside
TurquoisePineapple</v>
      </c>
      <c r="T523" s="7" t="str">
        <f t="shared" si="1752"/>
        <v xml:space="preserve">Pineapple / Turquoise
</v>
      </c>
      <c r="U523" s="7" t="str">
        <f t="shared" si="1753"/>
        <v>Turquoise
TurquoiseCinnamon
TurquoiseYellowside
TurquoisePineapple</v>
      </c>
      <c r="V523" s="7" t="str">
        <f t="shared" si="1754"/>
        <v xml:space="preserve">Turquoise
</v>
      </c>
      <c r="W523" s="7" t="str">
        <f t="shared" si="1755"/>
        <v>TurquoiseCinnamon
TurquoiseYellowside
TurquoisePineapple</v>
      </c>
      <c r="X523" s="7" t="str">
        <f t="shared" si="1756"/>
        <v xml:space="preserve">TurquoiseCinnamon
</v>
      </c>
      <c r="Y523" s="7" t="str">
        <f t="shared" si="1757"/>
        <v>TurquoiseYellowside
TurquoisePineapple</v>
      </c>
      <c r="Z523" s="7" t="str">
        <f t="shared" si="1758"/>
        <v xml:space="preserve">TurquoiseYellowside
</v>
      </c>
      <c r="AA523" s="7" t="str">
        <f t="shared" si="1759"/>
        <v>TurquoisePineapple</v>
      </c>
      <c r="AB523" s="7" t="str">
        <f t="shared" si="1760"/>
        <v>TurquoisePineapple</v>
      </c>
      <c r="AC523" s="7" t="str">
        <f t="shared" si="1761"/>
        <v/>
      </c>
      <c r="AD523" s="7"/>
      <c r="AE523" s="7"/>
      <c r="AF523" t="str">
        <f t="shared" si="1762"/>
        <v>Femelle</v>
      </c>
      <c r="AG523" t="str">
        <f t="shared" si="1763"/>
        <v>Vert /// Yellowside Cinnamon  Turquoise</v>
      </c>
      <c r="AH523" t="str">
        <f t="shared" si="1764"/>
        <v>Pineapple / Turquoise</v>
      </c>
    </row>
    <row r="524" spans="1:34" ht="30" x14ac:dyDescent="0.25">
      <c r="A524" s="12" t="str">
        <f t="shared" si="1777"/>
        <v>Femelle</v>
      </c>
      <c r="B524" s="9" t="str">
        <f t="shared" ref="B524:C524" si="1787">B200</f>
        <v>Yellowside</v>
      </c>
      <c r="C524" s="8" t="str">
        <f t="shared" si="1787"/>
        <v>Pineapple / Turquoise</v>
      </c>
      <c r="D524" s="5" t="str">
        <f t="shared" si="1739"/>
        <v>FemelleYellowsidePineapple / Turquoise</v>
      </c>
      <c r="E524" s="11" t="str">
        <f>Tables!O42</f>
        <v>Yellowside
Yellowside / Turquoise</v>
      </c>
      <c r="F524" s="7" t="str">
        <f t="shared" si="1740"/>
        <v xml:space="preserve">Yellowside
</v>
      </c>
      <c r="G524" s="7" t="str">
        <f t="shared" si="1741"/>
        <v>Yellowside / Turquoise</v>
      </c>
      <c r="H524" s="7" t="str">
        <f t="shared" si="1742"/>
        <v>Yellowside / Turquoise</v>
      </c>
      <c r="I524" s="7" t="str">
        <f t="shared" si="1743"/>
        <v/>
      </c>
      <c r="J524" s="7" t="str">
        <f t="shared" si="1734"/>
        <v/>
      </c>
      <c r="K524" s="7" t="str">
        <f t="shared" si="1744"/>
        <v/>
      </c>
      <c r="L524" s="7" t="str">
        <f t="shared" si="1735"/>
        <v/>
      </c>
      <c r="M524" s="7" t="str">
        <f t="shared" si="1745"/>
        <v/>
      </c>
      <c r="N524" s="7" t="str">
        <f t="shared" ref="N524" si="1788">IF(ISERROR(SEARCH(CHAR(10),M524,1)),M524,LEFT(M524,SEARCH(CHAR(10),M524,1)))</f>
        <v/>
      </c>
      <c r="O524" s="7" t="str">
        <f t="shared" si="1747"/>
        <v/>
      </c>
      <c r="P524" s="7" t="str">
        <f t="shared" ref="P524" si="1789">IF(ISERROR(SEARCH(CHAR(10),O524,1)),O524,LEFT(O524,SEARCH(CHAR(10),O524,1)))</f>
        <v/>
      </c>
      <c r="Q524" s="7" t="str">
        <f t="shared" si="1749"/>
        <v/>
      </c>
      <c r="R524" s="7" t="str">
        <f t="shared" si="1750"/>
        <v/>
      </c>
      <c r="S524" s="7" t="str">
        <f t="shared" si="1751"/>
        <v/>
      </c>
      <c r="T524" s="7" t="str">
        <f t="shared" si="1752"/>
        <v/>
      </c>
      <c r="U524" s="7" t="str">
        <f t="shared" si="1753"/>
        <v/>
      </c>
      <c r="V524" s="7" t="str">
        <f t="shared" si="1754"/>
        <v/>
      </c>
      <c r="W524" s="7" t="str">
        <f t="shared" si="1755"/>
        <v/>
      </c>
      <c r="X524" s="7" t="str">
        <f t="shared" si="1756"/>
        <v/>
      </c>
      <c r="Y524" s="7" t="str">
        <f t="shared" si="1757"/>
        <v/>
      </c>
      <c r="Z524" s="7" t="str">
        <f t="shared" si="1758"/>
        <v/>
      </c>
      <c r="AA524" s="7" t="str">
        <f t="shared" si="1759"/>
        <v/>
      </c>
      <c r="AB524" s="7" t="str">
        <f t="shared" si="1760"/>
        <v/>
      </c>
      <c r="AC524" s="7" t="str">
        <f t="shared" si="1761"/>
        <v/>
      </c>
      <c r="AD524" s="7"/>
      <c r="AE524" s="7"/>
      <c r="AF524" t="str">
        <f t="shared" si="1762"/>
        <v>Femelle</v>
      </c>
      <c r="AG524" t="str">
        <f t="shared" si="1763"/>
        <v>Yellowside</v>
      </c>
      <c r="AH524" t="str">
        <f t="shared" si="1764"/>
        <v>Pineapple / Turquoise</v>
      </c>
    </row>
    <row r="525" spans="1:34" ht="60" x14ac:dyDescent="0.25">
      <c r="A525" s="12" t="str">
        <f t="shared" si="1777"/>
        <v>Femelle</v>
      </c>
      <c r="B525" s="9" t="str">
        <f t="shared" ref="B525:C525" si="1790">B201</f>
        <v xml:space="preserve">Yellowside / Cinamon </v>
      </c>
      <c r="C525" s="8" t="str">
        <f t="shared" si="1790"/>
        <v>Pineapple / Turquoise</v>
      </c>
      <c r="D525" s="5" t="str">
        <f t="shared" si="1739"/>
        <v>FemelleYellowside / Cinamon Pineapple / Turquoise</v>
      </c>
      <c r="E525" s="11" t="str">
        <f>Tables!O43</f>
        <v>Yellowside
Yellowside / Turquoise
Pineapple
Pineapple / Turquoise</v>
      </c>
      <c r="F525" s="7" t="str">
        <f t="shared" si="1740"/>
        <v xml:space="preserve">Yellowside
</v>
      </c>
      <c r="G525" s="7" t="str">
        <f t="shared" si="1741"/>
        <v>Yellowside / Turquoise
Pineapple
Pineapple / Turquoise</v>
      </c>
      <c r="H525" s="7" t="str">
        <f t="shared" si="1742"/>
        <v xml:space="preserve">Yellowside / Turquoise
</v>
      </c>
      <c r="I525" s="7" t="str">
        <f t="shared" si="1743"/>
        <v>Pineapple
Pineapple / Turquoise</v>
      </c>
      <c r="J525" s="7" t="str">
        <f t="shared" si="1734"/>
        <v xml:space="preserve">Pineapple
</v>
      </c>
      <c r="K525" s="7" t="str">
        <f t="shared" si="1744"/>
        <v>Pineapple / Turquoise</v>
      </c>
      <c r="L525" s="7" t="str">
        <f t="shared" si="1735"/>
        <v>Pineapple / Turquoise</v>
      </c>
      <c r="M525" s="7" t="str">
        <f t="shared" si="1745"/>
        <v/>
      </c>
      <c r="N525" s="7" t="str">
        <f t="shared" ref="N525" si="1791">IF(ISERROR(SEARCH(CHAR(10),M525,1)),M525,LEFT(M525,SEARCH(CHAR(10),M525,1)))</f>
        <v/>
      </c>
      <c r="O525" s="7" t="str">
        <f t="shared" si="1747"/>
        <v/>
      </c>
      <c r="P525" s="7" t="str">
        <f t="shared" ref="P525" si="1792">IF(ISERROR(SEARCH(CHAR(10),O525,1)),O525,LEFT(O525,SEARCH(CHAR(10),O525,1)))</f>
        <v/>
      </c>
      <c r="Q525" s="7" t="str">
        <f t="shared" si="1749"/>
        <v/>
      </c>
      <c r="R525" s="7" t="str">
        <f t="shared" si="1750"/>
        <v/>
      </c>
      <c r="S525" s="7" t="str">
        <f t="shared" si="1751"/>
        <v/>
      </c>
      <c r="T525" s="7" t="str">
        <f t="shared" si="1752"/>
        <v/>
      </c>
      <c r="U525" s="7" t="str">
        <f t="shared" si="1753"/>
        <v/>
      </c>
      <c r="V525" s="7" t="str">
        <f t="shared" si="1754"/>
        <v/>
      </c>
      <c r="W525" s="7" t="str">
        <f t="shared" si="1755"/>
        <v/>
      </c>
      <c r="X525" s="7" t="str">
        <f t="shared" si="1756"/>
        <v/>
      </c>
      <c r="Y525" s="7" t="str">
        <f t="shared" si="1757"/>
        <v/>
      </c>
      <c r="Z525" s="7" t="str">
        <f t="shared" si="1758"/>
        <v/>
      </c>
      <c r="AA525" s="7" t="str">
        <f t="shared" si="1759"/>
        <v/>
      </c>
      <c r="AB525" s="7" t="str">
        <f t="shared" si="1760"/>
        <v/>
      </c>
      <c r="AC525" s="7" t="str">
        <f t="shared" si="1761"/>
        <v/>
      </c>
      <c r="AD525" s="7"/>
      <c r="AE525" s="7"/>
      <c r="AF525" t="str">
        <f t="shared" si="1762"/>
        <v>Femelle</v>
      </c>
      <c r="AG525" t="str">
        <f t="shared" si="1763"/>
        <v xml:space="preserve">Yellowside / Cinamon </v>
      </c>
      <c r="AH525" t="str">
        <f t="shared" si="1764"/>
        <v>Pineapple / Turquoise</v>
      </c>
    </row>
    <row r="526" spans="1:34" ht="45" x14ac:dyDescent="0.25">
      <c r="A526" s="12" t="str">
        <f t="shared" si="1777"/>
        <v>Femelle</v>
      </c>
      <c r="B526" s="9" t="str">
        <f t="shared" ref="B526:C526" si="1793">B202</f>
        <v>Yellowside / Turquoise</v>
      </c>
      <c r="C526" s="8" t="str">
        <f t="shared" si="1793"/>
        <v>Pineapple / Turquoise</v>
      </c>
      <c r="D526" s="5" t="str">
        <f t="shared" si="1739"/>
        <v>FemelleYellowside / TurquoisePineapple / Turquoise</v>
      </c>
      <c r="E526" s="11" t="str">
        <f>Tables!O44</f>
        <v>Yellowside
Yellowside / Turquoise
TurquoiseYellowside</v>
      </c>
      <c r="F526" s="7" t="str">
        <f t="shared" si="1740"/>
        <v xml:space="preserve">Yellowside
</v>
      </c>
      <c r="G526" s="7" t="str">
        <f t="shared" si="1741"/>
        <v>Yellowside / Turquoise
TurquoiseYellowside</v>
      </c>
      <c r="H526" s="7" t="str">
        <f t="shared" si="1742"/>
        <v xml:space="preserve">Yellowside / Turquoise
</v>
      </c>
      <c r="I526" s="7" t="str">
        <f t="shared" si="1743"/>
        <v>TurquoiseYellowside</v>
      </c>
      <c r="J526" s="7" t="str">
        <f t="shared" si="1734"/>
        <v>TurquoiseYellowside</v>
      </c>
      <c r="K526" s="7" t="str">
        <f t="shared" si="1744"/>
        <v/>
      </c>
      <c r="L526" s="7" t="str">
        <f t="shared" si="1735"/>
        <v/>
      </c>
      <c r="M526" s="7" t="str">
        <f t="shared" si="1745"/>
        <v/>
      </c>
      <c r="N526" s="7" t="str">
        <f t="shared" ref="N526" si="1794">IF(ISERROR(SEARCH(CHAR(10),M526,1)),M526,LEFT(M526,SEARCH(CHAR(10),M526,1)))</f>
        <v/>
      </c>
      <c r="O526" s="7" t="str">
        <f t="shared" si="1747"/>
        <v/>
      </c>
      <c r="P526" s="7" t="str">
        <f t="shared" ref="P526" si="1795">IF(ISERROR(SEARCH(CHAR(10),O526,1)),O526,LEFT(O526,SEARCH(CHAR(10),O526,1)))</f>
        <v/>
      </c>
      <c r="Q526" s="7" t="str">
        <f t="shared" si="1749"/>
        <v/>
      </c>
      <c r="R526" s="7" t="str">
        <f t="shared" si="1750"/>
        <v/>
      </c>
      <c r="S526" s="7" t="str">
        <f t="shared" si="1751"/>
        <v/>
      </c>
      <c r="T526" s="7" t="str">
        <f t="shared" si="1752"/>
        <v/>
      </c>
      <c r="U526" s="7" t="str">
        <f t="shared" si="1753"/>
        <v/>
      </c>
      <c r="V526" s="7" t="str">
        <f t="shared" si="1754"/>
        <v/>
      </c>
      <c r="W526" s="7" t="str">
        <f t="shared" si="1755"/>
        <v/>
      </c>
      <c r="X526" s="7" t="str">
        <f t="shared" si="1756"/>
        <v/>
      </c>
      <c r="Y526" s="7" t="str">
        <f t="shared" si="1757"/>
        <v/>
      </c>
      <c r="Z526" s="7" t="str">
        <f t="shared" si="1758"/>
        <v/>
      </c>
      <c r="AA526" s="7" t="str">
        <f t="shared" si="1759"/>
        <v/>
      </c>
      <c r="AB526" s="7" t="str">
        <f t="shared" si="1760"/>
        <v/>
      </c>
      <c r="AC526" s="7" t="str">
        <f t="shared" si="1761"/>
        <v/>
      </c>
      <c r="AD526" s="7"/>
      <c r="AE526" s="7"/>
      <c r="AF526" t="str">
        <f t="shared" si="1762"/>
        <v>Femelle</v>
      </c>
      <c r="AG526" t="str">
        <f t="shared" si="1763"/>
        <v>Yellowside / Turquoise</v>
      </c>
      <c r="AH526" t="str">
        <f t="shared" si="1764"/>
        <v>Pineapple / Turquoise</v>
      </c>
    </row>
    <row r="527" spans="1:34" ht="90" x14ac:dyDescent="0.25">
      <c r="A527" s="12" t="str">
        <f t="shared" si="1777"/>
        <v>Femelle</v>
      </c>
      <c r="B527" s="9" t="str">
        <f t="shared" ref="B527:C527" si="1796">B203</f>
        <v>Yellowside // Turquoise cinnamon</v>
      </c>
      <c r="C527" s="8" t="str">
        <f t="shared" si="1796"/>
        <v>Pineapple / Turquoise</v>
      </c>
      <c r="D527" s="5" t="str">
        <f t="shared" si="1739"/>
        <v>FemelleYellowside // Turquoise cinnamonPineapple / Turquoise</v>
      </c>
      <c r="E527" s="11" t="str">
        <f>Tables!O45</f>
        <v>Yellowside
Yellowside / Turquoise
Pineapple
Pineapple / Turquoise
TurquoiseYellowside
TurquoisePineapple</v>
      </c>
      <c r="F527" s="7" t="str">
        <f t="shared" si="1740"/>
        <v xml:space="preserve">Yellowside
</v>
      </c>
      <c r="G527" s="7" t="str">
        <f t="shared" si="1741"/>
        <v>Yellowside / Turquoise
Pineapple
Pineapple / Turquoise
TurquoiseYellowside
TurquoisePineapple</v>
      </c>
      <c r="H527" s="7" t="str">
        <f t="shared" si="1742"/>
        <v xml:space="preserve">Yellowside / Turquoise
</v>
      </c>
      <c r="I527" s="7" t="str">
        <f t="shared" si="1743"/>
        <v>Pineapple
Pineapple / Turquoise
TurquoiseYellowside
TurquoisePineapple</v>
      </c>
      <c r="J527" s="7" t="str">
        <f t="shared" si="1734"/>
        <v xml:space="preserve">Pineapple
</v>
      </c>
      <c r="K527" s="7" t="str">
        <f t="shared" si="1744"/>
        <v>Pineapple / Turquoise
TurquoiseYellowside
TurquoisePineapple</v>
      </c>
      <c r="L527" s="7" t="str">
        <f t="shared" si="1735"/>
        <v xml:space="preserve">Pineapple / Turquoise
</v>
      </c>
      <c r="M527" s="7" t="str">
        <f t="shared" si="1745"/>
        <v>TurquoiseYellowside
TurquoisePineapple</v>
      </c>
      <c r="N527" s="7" t="str">
        <f t="shared" ref="N527" si="1797">IF(ISERROR(SEARCH(CHAR(10),M527,1)),M527,LEFT(M527,SEARCH(CHAR(10),M527,1)))</f>
        <v xml:space="preserve">TurquoiseYellowside
</v>
      </c>
      <c r="O527" s="7" t="str">
        <f t="shared" si="1747"/>
        <v>TurquoisePineapple</v>
      </c>
      <c r="P527" s="7" t="str">
        <f t="shared" ref="P527" si="1798">IF(ISERROR(SEARCH(CHAR(10),O527,1)),O527,LEFT(O527,SEARCH(CHAR(10),O527,1)))</f>
        <v>TurquoisePineapple</v>
      </c>
      <c r="Q527" s="7" t="str">
        <f t="shared" si="1749"/>
        <v/>
      </c>
      <c r="R527" s="7" t="str">
        <f t="shared" si="1750"/>
        <v/>
      </c>
      <c r="S527" s="7" t="str">
        <f t="shared" si="1751"/>
        <v/>
      </c>
      <c r="T527" s="7" t="str">
        <f t="shared" si="1752"/>
        <v/>
      </c>
      <c r="U527" s="7" t="str">
        <f t="shared" si="1753"/>
        <v/>
      </c>
      <c r="V527" s="7" t="str">
        <f t="shared" si="1754"/>
        <v/>
      </c>
      <c r="W527" s="7" t="str">
        <f t="shared" si="1755"/>
        <v/>
      </c>
      <c r="X527" s="7" t="str">
        <f t="shared" si="1756"/>
        <v/>
      </c>
      <c r="Y527" s="7" t="str">
        <f t="shared" si="1757"/>
        <v/>
      </c>
      <c r="Z527" s="7" t="str">
        <f t="shared" si="1758"/>
        <v/>
      </c>
      <c r="AA527" s="7" t="str">
        <f t="shared" si="1759"/>
        <v/>
      </c>
      <c r="AB527" s="7" t="str">
        <f t="shared" si="1760"/>
        <v/>
      </c>
      <c r="AC527" s="7" t="str">
        <f t="shared" si="1761"/>
        <v/>
      </c>
      <c r="AD527" s="7"/>
      <c r="AE527" s="7"/>
      <c r="AF527" t="str">
        <f t="shared" si="1762"/>
        <v>Femelle</v>
      </c>
      <c r="AG527" t="str">
        <f t="shared" si="1763"/>
        <v>Yellowside // Turquoise cinnamon</v>
      </c>
      <c r="AH527" t="str">
        <f t="shared" si="1764"/>
        <v>Pineapple / Turquoise</v>
      </c>
    </row>
    <row r="528" spans="1:34" ht="30" x14ac:dyDescent="0.25">
      <c r="A528" s="12" t="str">
        <f t="shared" si="1777"/>
        <v>Femelle</v>
      </c>
      <c r="B528" s="9" t="str">
        <f t="shared" ref="B528:C528" si="1799">B204</f>
        <v>Cinnamon</v>
      </c>
      <c r="C528" s="8" t="str">
        <f t="shared" si="1799"/>
        <v>Pineapple / Turquoise</v>
      </c>
      <c r="D528" s="5" t="str">
        <f t="shared" si="1739"/>
        <v>FemelleCinnamonPineapple / Turquoise</v>
      </c>
      <c r="E528" s="11" t="str">
        <f>Tables!O46</f>
        <v>Cinnamon
Cinnamon / Turquoise</v>
      </c>
      <c r="F528" s="7" t="str">
        <f t="shared" si="1740"/>
        <v xml:space="preserve">Cinnamon
</v>
      </c>
      <c r="G528" s="7" t="str">
        <f t="shared" si="1741"/>
        <v>Cinnamon / Turquoise</v>
      </c>
      <c r="H528" s="7" t="str">
        <f t="shared" si="1742"/>
        <v>Cinnamon / Turquoise</v>
      </c>
      <c r="I528" s="7" t="str">
        <f t="shared" si="1743"/>
        <v/>
      </c>
      <c r="J528" s="7" t="str">
        <f t="shared" si="1734"/>
        <v/>
      </c>
      <c r="K528" s="7" t="str">
        <f t="shared" si="1744"/>
        <v/>
      </c>
      <c r="L528" s="7" t="str">
        <f t="shared" si="1735"/>
        <v/>
      </c>
      <c r="M528" s="7" t="str">
        <f t="shared" si="1745"/>
        <v/>
      </c>
      <c r="N528" s="7" t="str">
        <f t="shared" ref="N528" si="1800">IF(ISERROR(SEARCH(CHAR(10),M528,1)),M528,LEFT(M528,SEARCH(CHAR(10),M528,1)))</f>
        <v/>
      </c>
      <c r="O528" s="7" t="str">
        <f t="shared" si="1747"/>
        <v/>
      </c>
      <c r="P528" s="7" t="str">
        <f t="shared" ref="P528" si="1801">IF(ISERROR(SEARCH(CHAR(10),O528,1)),O528,LEFT(O528,SEARCH(CHAR(10),O528,1)))</f>
        <v/>
      </c>
      <c r="Q528" s="7" t="str">
        <f t="shared" si="1749"/>
        <v/>
      </c>
      <c r="R528" s="7" t="str">
        <f t="shared" si="1750"/>
        <v/>
      </c>
      <c r="S528" s="7" t="str">
        <f t="shared" si="1751"/>
        <v/>
      </c>
      <c r="T528" s="7" t="str">
        <f t="shared" si="1752"/>
        <v/>
      </c>
      <c r="U528" s="7" t="str">
        <f t="shared" si="1753"/>
        <v/>
      </c>
      <c r="V528" s="7" t="str">
        <f t="shared" si="1754"/>
        <v/>
      </c>
      <c r="W528" s="7" t="str">
        <f t="shared" si="1755"/>
        <v/>
      </c>
      <c r="X528" s="7" t="str">
        <f t="shared" si="1756"/>
        <v/>
      </c>
      <c r="Y528" s="7" t="str">
        <f t="shared" si="1757"/>
        <v/>
      </c>
      <c r="Z528" s="7" t="str">
        <f t="shared" si="1758"/>
        <v/>
      </c>
      <c r="AA528" s="7" t="str">
        <f t="shared" si="1759"/>
        <v/>
      </c>
      <c r="AB528" s="7" t="str">
        <f t="shared" si="1760"/>
        <v/>
      </c>
      <c r="AC528" s="7" t="str">
        <f t="shared" si="1761"/>
        <v/>
      </c>
      <c r="AD528" s="7"/>
      <c r="AE528" s="7"/>
      <c r="AF528" t="str">
        <f t="shared" si="1762"/>
        <v>Femelle</v>
      </c>
      <c r="AG528" t="str">
        <f t="shared" si="1763"/>
        <v>Cinnamon</v>
      </c>
      <c r="AH528" t="str">
        <f t="shared" si="1764"/>
        <v>Pineapple / Turquoise</v>
      </c>
    </row>
    <row r="529" spans="1:34" ht="60" x14ac:dyDescent="0.25">
      <c r="A529" s="12" t="str">
        <f t="shared" si="1777"/>
        <v>Femelle</v>
      </c>
      <c r="B529" s="9" t="str">
        <f t="shared" ref="B529:C529" si="1802">B205</f>
        <v>cinnamon / yellowside</v>
      </c>
      <c r="C529" s="8" t="str">
        <f t="shared" si="1802"/>
        <v>Pineapple / Turquoise</v>
      </c>
      <c r="D529" s="5" t="str">
        <f t="shared" si="1739"/>
        <v>Femellecinnamon / yellowsidePineapple / Turquoise</v>
      </c>
      <c r="E529" s="11" t="str">
        <f>Tables!O47</f>
        <v>Cinnamon
Cinnamon / Turquoise
Pineapple
Pineapple / Turquoise</v>
      </c>
      <c r="F529" s="7" t="str">
        <f t="shared" si="1740"/>
        <v xml:space="preserve">Cinnamon
</v>
      </c>
      <c r="G529" s="7" t="str">
        <f t="shared" si="1741"/>
        <v>Cinnamon / Turquoise
Pineapple
Pineapple / Turquoise</v>
      </c>
      <c r="H529" s="7" t="str">
        <f t="shared" si="1742"/>
        <v xml:space="preserve">Cinnamon / Turquoise
</v>
      </c>
      <c r="I529" s="7" t="str">
        <f t="shared" si="1743"/>
        <v>Pineapple
Pineapple / Turquoise</v>
      </c>
      <c r="J529" s="7" t="str">
        <f t="shared" si="1734"/>
        <v xml:space="preserve">Pineapple
</v>
      </c>
      <c r="K529" s="7" t="str">
        <f t="shared" si="1744"/>
        <v>Pineapple / Turquoise</v>
      </c>
      <c r="L529" s="7" t="str">
        <f t="shared" si="1735"/>
        <v>Pineapple / Turquoise</v>
      </c>
      <c r="M529" s="7" t="str">
        <f t="shared" si="1745"/>
        <v/>
      </c>
      <c r="N529" s="7" t="str">
        <f t="shared" ref="N529" si="1803">IF(ISERROR(SEARCH(CHAR(10),M529,1)),M529,LEFT(M529,SEARCH(CHAR(10),M529,1)))</f>
        <v/>
      </c>
      <c r="O529" s="7" t="str">
        <f t="shared" si="1747"/>
        <v/>
      </c>
      <c r="P529" s="7" t="str">
        <f t="shared" ref="P529" si="1804">IF(ISERROR(SEARCH(CHAR(10),O529,1)),O529,LEFT(O529,SEARCH(CHAR(10),O529,1)))</f>
        <v/>
      </c>
      <c r="Q529" s="7" t="str">
        <f t="shared" si="1749"/>
        <v/>
      </c>
      <c r="R529" s="7" t="str">
        <f t="shared" si="1750"/>
        <v/>
      </c>
      <c r="S529" s="7" t="str">
        <f t="shared" si="1751"/>
        <v/>
      </c>
      <c r="T529" s="7" t="str">
        <f t="shared" si="1752"/>
        <v/>
      </c>
      <c r="U529" s="7" t="str">
        <f t="shared" si="1753"/>
        <v/>
      </c>
      <c r="V529" s="7" t="str">
        <f t="shared" si="1754"/>
        <v/>
      </c>
      <c r="W529" s="7" t="str">
        <f t="shared" si="1755"/>
        <v/>
      </c>
      <c r="X529" s="7" t="str">
        <f t="shared" si="1756"/>
        <v/>
      </c>
      <c r="Y529" s="7" t="str">
        <f t="shared" si="1757"/>
        <v/>
      </c>
      <c r="Z529" s="7" t="str">
        <f t="shared" si="1758"/>
        <v/>
      </c>
      <c r="AA529" s="7" t="str">
        <f t="shared" si="1759"/>
        <v/>
      </c>
      <c r="AB529" s="7" t="str">
        <f t="shared" si="1760"/>
        <v/>
      </c>
      <c r="AC529" s="7" t="str">
        <f t="shared" si="1761"/>
        <v/>
      </c>
      <c r="AD529" s="7"/>
      <c r="AE529" s="7"/>
      <c r="AF529" t="str">
        <f t="shared" si="1762"/>
        <v>Femelle</v>
      </c>
      <c r="AG529" t="str">
        <f t="shared" si="1763"/>
        <v>cinnamon / yellowside</v>
      </c>
      <c r="AH529" t="str">
        <f t="shared" si="1764"/>
        <v>Pineapple / Turquoise</v>
      </c>
    </row>
    <row r="530" spans="1:34" ht="45" x14ac:dyDescent="0.25">
      <c r="A530" s="12" t="str">
        <f t="shared" si="1777"/>
        <v>Femelle</v>
      </c>
      <c r="B530" s="9" t="str">
        <f t="shared" ref="B530:C530" si="1805">B206</f>
        <v>cinnamon / turquoise</v>
      </c>
      <c r="C530" s="8" t="str">
        <f t="shared" si="1805"/>
        <v>Pineapple / Turquoise</v>
      </c>
      <c r="D530" s="5" t="str">
        <f t="shared" si="1739"/>
        <v>Femellecinnamon / turquoisePineapple / Turquoise</v>
      </c>
      <c r="E530" s="11" t="str">
        <f>Tables!O48</f>
        <v>Cinnamon
Cinnamon / Turquoise
TurquoiseCinnamon</v>
      </c>
      <c r="F530" s="7" t="str">
        <f t="shared" si="1740"/>
        <v xml:space="preserve">Cinnamon
</v>
      </c>
      <c r="G530" s="7" t="str">
        <f t="shared" si="1741"/>
        <v>Cinnamon / Turquoise
TurquoiseCinnamon</v>
      </c>
      <c r="H530" s="7" t="str">
        <f t="shared" si="1742"/>
        <v xml:space="preserve">Cinnamon / Turquoise
</v>
      </c>
      <c r="I530" s="7" t="str">
        <f t="shared" si="1743"/>
        <v>TurquoiseCinnamon</v>
      </c>
      <c r="J530" s="7" t="str">
        <f t="shared" si="1734"/>
        <v>TurquoiseCinnamon</v>
      </c>
      <c r="K530" s="7" t="str">
        <f t="shared" si="1744"/>
        <v/>
      </c>
      <c r="L530" s="7" t="str">
        <f t="shared" si="1735"/>
        <v/>
      </c>
      <c r="M530" s="7" t="str">
        <f t="shared" si="1745"/>
        <v/>
      </c>
      <c r="N530" s="7" t="str">
        <f t="shared" ref="N530" si="1806">IF(ISERROR(SEARCH(CHAR(10),M530,1)),M530,LEFT(M530,SEARCH(CHAR(10),M530,1)))</f>
        <v/>
      </c>
      <c r="O530" s="7" t="str">
        <f t="shared" si="1747"/>
        <v/>
      </c>
      <c r="P530" s="7" t="str">
        <f t="shared" ref="P530" si="1807">IF(ISERROR(SEARCH(CHAR(10),O530,1)),O530,LEFT(O530,SEARCH(CHAR(10),O530,1)))</f>
        <v/>
      </c>
      <c r="Q530" s="7" t="str">
        <f t="shared" si="1749"/>
        <v/>
      </c>
      <c r="R530" s="7" t="str">
        <f t="shared" si="1750"/>
        <v/>
      </c>
      <c r="S530" s="7" t="str">
        <f t="shared" si="1751"/>
        <v/>
      </c>
      <c r="T530" s="7" t="str">
        <f t="shared" si="1752"/>
        <v/>
      </c>
      <c r="U530" s="7" t="str">
        <f t="shared" si="1753"/>
        <v/>
      </c>
      <c r="V530" s="7" t="str">
        <f t="shared" si="1754"/>
        <v/>
      </c>
      <c r="W530" s="7" t="str">
        <f t="shared" si="1755"/>
        <v/>
      </c>
      <c r="X530" s="7" t="str">
        <f t="shared" si="1756"/>
        <v/>
      </c>
      <c r="Y530" s="7" t="str">
        <f t="shared" si="1757"/>
        <v/>
      </c>
      <c r="Z530" s="7" t="str">
        <f t="shared" si="1758"/>
        <v/>
      </c>
      <c r="AA530" s="7" t="str">
        <f t="shared" si="1759"/>
        <v/>
      </c>
      <c r="AB530" s="7" t="str">
        <f t="shared" si="1760"/>
        <v/>
      </c>
      <c r="AC530" s="7" t="str">
        <f t="shared" si="1761"/>
        <v/>
      </c>
      <c r="AD530" s="7"/>
      <c r="AE530" s="7"/>
      <c r="AF530" t="str">
        <f t="shared" si="1762"/>
        <v>Femelle</v>
      </c>
      <c r="AG530" t="str">
        <f t="shared" si="1763"/>
        <v>cinnamon / turquoise</v>
      </c>
      <c r="AH530" t="str">
        <f t="shared" si="1764"/>
        <v>Pineapple / Turquoise</v>
      </c>
    </row>
    <row r="531" spans="1:34" ht="90" x14ac:dyDescent="0.25">
      <c r="A531" s="12" t="str">
        <f t="shared" si="1777"/>
        <v>Femelle</v>
      </c>
      <c r="B531" s="9" t="str">
        <f t="shared" ref="B531:C531" si="1808">B207</f>
        <v>cinnamon // turquoise yellowside</v>
      </c>
      <c r="C531" s="8" t="str">
        <f t="shared" si="1808"/>
        <v>Pineapple / Turquoise</v>
      </c>
      <c r="D531" s="5" t="str">
        <f t="shared" si="1739"/>
        <v>Femellecinnamon // turquoise yellowsidePineapple / Turquoise</v>
      </c>
      <c r="E531" s="11" t="str">
        <f>Tables!O49</f>
        <v>Cinnamon
Cinnamon / Turquoise
Pineapple
Pineapple / Turquoise
TurquoiseCinnamon
TurquoisePineapple</v>
      </c>
      <c r="F531" s="7" t="str">
        <f t="shared" si="1740"/>
        <v xml:space="preserve">Cinnamon
</v>
      </c>
      <c r="G531" s="7" t="str">
        <f t="shared" si="1741"/>
        <v>Cinnamon / Turquoise
Pineapple
Pineapple / Turquoise
TurquoiseCinnamon
TurquoisePineapple</v>
      </c>
      <c r="H531" s="7" t="str">
        <f t="shared" si="1742"/>
        <v xml:space="preserve">Cinnamon / Turquoise
</v>
      </c>
      <c r="I531" s="7" t="str">
        <f t="shared" si="1743"/>
        <v>Pineapple
Pineapple / Turquoise
TurquoiseCinnamon
TurquoisePineapple</v>
      </c>
      <c r="J531" s="7" t="str">
        <f t="shared" si="1734"/>
        <v xml:space="preserve">Pineapple
</v>
      </c>
      <c r="K531" s="7" t="str">
        <f t="shared" si="1744"/>
        <v>Pineapple / Turquoise
TurquoiseCinnamon
TurquoisePineapple</v>
      </c>
      <c r="L531" s="7" t="str">
        <f t="shared" si="1735"/>
        <v xml:space="preserve">Pineapple / Turquoise
</v>
      </c>
      <c r="M531" s="7" t="str">
        <f t="shared" si="1745"/>
        <v>TurquoiseCinnamon
TurquoisePineapple</v>
      </c>
      <c r="N531" s="7" t="str">
        <f t="shared" ref="N531" si="1809">IF(ISERROR(SEARCH(CHAR(10),M531,1)),M531,LEFT(M531,SEARCH(CHAR(10),M531,1)))</f>
        <v xml:space="preserve">TurquoiseCinnamon
</v>
      </c>
      <c r="O531" s="7" t="str">
        <f t="shared" si="1747"/>
        <v>TurquoisePineapple</v>
      </c>
      <c r="P531" s="7" t="str">
        <f t="shared" ref="P531" si="1810">IF(ISERROR(SEARCH(CHAR(10),O531,1)),O531,LEFT(O531,SEARCH(CHAR(10),O531,1)))</f>
        <v>TurquoisePineapple</v>
      </c>
      <c r="Q531" s="7" t="str">
        <f t="shared" si="1749"/>
        <v/>
      </c>
      <c r="R531" s="7" t="str">
        <f t="shared" si="1750"/>
        <v/>
      </c>
      <c r="S531" s="7" t="str">
        <f t="shared" si="1751"/>
        <v/>
      </c>
      <c r="T531" s="7" t="str">
        <f t="shared" si="1752"/>
        <v/>
      </c>
      <c r="U531" s="7" t="str">
        <f t="shared" si="1753"/>
        <v/>
      </c>
      <c r="V531" s="7" t="str">
        <f t="shared" si="1754"/>
        <v/>
      </c>
      <c r="W531" s="7" t="str">
        <f t="shared" si="1755"/>
        <v/>
      </c>
      <c r="X531" s="7" t="str">
        <f t="shared" si="1756"/>
        <v/>
      </c>
      <c r="Y531" s="7" t="str">
        <f t="shared" si="1757"/>
        <v/>
      </c>
      <c r="Z531" s="7" t="str">
        <f t="shared" si="1758"/>
        <v/>
      </c>
      <c r="AA531" s="7" t="str">
        <f t="shared" si="1759"/>
        <v/>
      </c>
      <c r="AB531" s="7" t="str">
        <f t="shared" si="1760"/>
        <v/>
      </c>
      <c r="AC531" s="7" t="str">
        <f t="shared" si="1761"/>
        <v/>
      </c>
      <c r="AD531" s="7"/>
      <c r="AE531" s="7"/>
      <c r="AF531" t="str">
        <f t="shared" si="1762"/>
        <v>Femelle</v>
      </c>
      <c r="AG531" t="str">
        <f t="shared" si="1763"/>
        <v>cinnamon // turquoise yellowside</v>
      </c>
      <c r="AH531" t="str">
        <f t="shared" si="1764"/>
        <v>Pineapple / Turquoise</v>
      </c>
    </row>
    <row r="532" spans="1:34" ht="30" x14ac:dyDescent="0.25">
      <c r="A532" s="12" t="str">
        <f t="shared" si="1777"/>
        <v>Femelle</v>
      </c>
      <c r="B532" s="9" t="str">
        <f t="shared" ref="B532:C532" si="1811">B208</f>
        <v xml:space="preserve">Pineapple </v>
      </c>
      <c r="C532" s="8" t="str">
        <f t="shared" si="1811"/>
        <v>Pineapple / Turquoise</v>
      </c>
      <c r="D532" s="5" t="str">
        <f t="shared" si="1739"/>
        <v>FemellePineapple Pineapple / Turquoise</v>
      </c>
      <c r="E532" s="11" t="str">
        <f>Tables!O50</f>
        <v>Pineapple
Pineapple / Turquoise</v>
      </c>
      <c r="F532" s="7" t="str">
        <f t="shared" si="1740"/>
        <v xml:space="preserve">Pineapple
</v>
      </c>
      <c r="G532" s="7" t="str">
        <f t="shared" si="1741"/>
        <v>Pineapple / Turquoise</v>
      </c>
      <c r="H532" s="7" t="str">
        <f t="shared" si="1742"/>
        <v>Pineapple / Turquoise</v>
      </c>
      <c r="I532" s="7" t="str">
        <f t="shared" si="1743"/>
        <v/>
      </c>
      <c r="J532" s="7" t="str">
        <f t="shared" si="1734"/>
        <v/>
      </c>
      <c r="K532" s="7" t="str">
        <f t="shared" si="1744"/>
        <v/>
      </c>
      <c r="L532" s="7" t="str">
        <f t="shared" si="1735"/>
        <v/>
      </c>
      <c r="M532" s="7" t="str">
        <f t="shared" si="1745"/>
        <v/>
      </c>
      <c r="N532" s="7" t="str">
        <f t="shared" ref="N532" si="1812">IF(ISERROR(SEARCH(CHAR(10),M532,1)),M532,LEFT(M532,SEARCH(CHAR(10),M532,1)))</f>
        <v/>
      </c>
      <c r="O532" s="7" t="str">
        <f t="shared" si="1747"/>
        <v/>
      </c>
      <c r="P532" s="7" t="str">
        <f t="shared" ref="P532" si="1813">IF(ISERROR(SEARCH(CHAR(10),O532,1)),O532,LEFT(O532,SEARCH(CHAR(10),O532,1)))</f>
        <v/>
      </c>
      <c r="Q532" s="7" t="str">
        <f t="shared" si="1749"/>
        <v/>
      </c>
      <c r="R532" s="7" t="str">
        <f t="shared" si="1750"/>
        <v/>
      </c>
      <c r="S532" s="7" t="str">
        <f t="shared" si="1751"/>
        <v/>
      </c>
      <c r="T532" s="7" t="str">
        <f t="shared" si="1752"/>
        <v/>
      </c>
      <c r="U532" s="7" t="str">
        <f t="shared" si="1753"/>
        <v/>
      </c>
      <c r="V532" s="7" t="str">
        <f t="shared" si="1754"/>
        <v/>
      </c>
      <c r="W532" s="7" t="str">
        <f t="shared" si="1755"/>
        <v/>
      </c>
      <c r="X532" s="7" t="str">
        <f t="shared" si="1756"/>
        <v/>
      </c>
      <c r="Y532" s="7" t="str">
        <f t="shared" si="1757"/>
        <v/>
      </c>
      <c r="Z532" s="7" t="str">
        <f t="shared" si="1758"/>
        <v/>
      </c>
      <c r="AA532" s="7" t="str">
        <f t="shared" si="1759"/>
        <v/>
      </c>
      <c r="AB532" s="7" t="str">
        <f t="shared" si="1760"/>
        <v/>
      </c>
      <c r="AC532" s="7" t="str">
        <f t="shared" si="1761"/>
        <v/>
      </c>
      <c r="AD532" s="7"/>
      <c r="AE532" s="7"/>
      <c r="AF532" t="str">
        <f t="shared" si="1762"/>
        <v>Femelle</v>
      </c>
      <c r="AG532" t="str">
        <f t="shared" si="1763"/>
        <v xml:space="preserve">Pineapple </v>
      </c>
      <c r="AH532" t="str">
        <f t="shared" si="1764"/>
        <v>Pineapple / Turquoise</v>
      </c>
    </row>
    <row r="533" spans="1:34" ht="45" x14ac:dyDescent="0.25">
      <c r="A533" s="12" t="str">
        <f t="shared" si="1777"/>
        <v>Femelle</v>
      </c>
      <c r="B533" s="9" t="str">
        <f t="shared" ref="B533:C533" si="1814">B209</f>
        <v>Pineapple / Turquoise</v>
      </c>
      <c r="C533" s="8" t="str">
        <f t="shared" si="1814"/>
        <v>Pineapple / Turquoise</v>
      </c>
      <c r="D533" s="5" t="str">
        <f t="shared" si="1739"/>
        <v>FemellePineapple / TurquoisePineapple / Turquoise</v>
      </c>
      <c r="E533" s="11" t="str">
        <f>Tables!O51</f>
        <v>Pineapple
Pineapple / Turquoise
TurquoisePineapple</v>
      </c>
      <c r="F533" s="7" t="str">
        <f t="shared" si="1740"/>
        <v xml:space="preserve">Pineapple
</v>
      </c>
      <c r="G533" s="7" t="str">
        <f t="shared" si="1741"/>
        <v>Pineapple / Turquoise
TurquoisePineapple</v>
      </c>
      <c r="H533" s="7" t="str">
        <f t="shared" si="1742"/>
        <v xml:space="preserve">Pineapple / Turquoise
</v>
      </c>
      <c r="I533" s="7" t="str">
        <f t="shared" si="1743"/>
        <v>TurquoisePineapple</v>
      </c>
      <c r="J533" s="7" t="str">
        <f t="shared" si="1734"/>
        <v>TurquoisePineapple</v>
      </c>
      <c r="K533" s="7" t="str">
        <f t="shared" si="1744"/>
        <v/>
      </c>
      <c r="L533" s="7" t="str">
        <f t="shared" si="1735"/>
        <v/>
      </c>
      <c r="M533" s="7" t="str">
        <f t="shared" si="1745"/>
        <v/>
      </c>
      <c r="N533" s="7" t="str">
        <f t="shared" ref="N533" si="1815">IF(ISERROR(SEARCH(CHAR(10),M533,1)),M533,LEFT(M533,SEARCH(CHAR(10),M533,1)))</f>
        <v/>
      </c>
      <c r="O533" s="7" t="str">
        <f t="shared" si="1747"/>
        <v/>
      </c>
      <c r="P533" s="7" t="str">
        <f t="shared" ref="P533" si="1816">IF(ISERROR(SEARCH(CHAR(10),O533,1)),O533,LEFT(O533,SEARCH(CHAR(10),O533,1)))</f>
        <v/>
      </c>
      <c r="Q533" s="7" t="str">
        <f t="shared" si="1749"/>
        <v/>
      </c>
      <c r="R533" s="7" t="str">
        <f t="shared" si="1750"/>
        <v/>
      </c>
      <c r="S533" s="7" t="str">
        <f t="shared" si="1751"/>
        <v/>
      </c>
      <c r="T533" s="7" t="str">
        <f t="shared" si="1752"/>
        <v/>
      </c>
      <c r="U533" s="7" t="str">
        <f t="shared" si="1753"/>
        <v/>
      </c>
      <c r="V533" s="7" t="str">
        <f t="shared" si="1754"/>
        <v/>
      </c>
      <c r="W533" s="7" t="str">
        <f t="shared" si="1755"/>
        <v/>
      </c>
      <c r="X533" s="7" t="str">
        <f t="shared" si="1756"/>
        <v/>
      </c>
      <c r="Y533" s="7" t="str">
        <f t="shared" si="1757"/>
        <v/>
      </c>
      <c r="Z533" s="7" t="str">
        <f t="shared" si="1758"/>
        <v/>
      </c>
      <c r="AA533" s="7" t="str">
        <f t="shared" si="1759"/>
        <v/>
      </c>
      <c r="AB533" s="7" t="str">
        <f t="shared" si="1760"/>
        <v/>
      </c>
      <c r="AC533" s="7" t="str">
        <f t="shared" si="1761"/>
        <v/>
      </c>
      <c r="AD533" s="7"/>
      <c r="AE533" s="7"/>
      <c r="AF533" t="str">
        <f t="shared" si="1762"/>
        <v>Femelle</v>
      </c>
      <c r="AG533" t="str">
        <f t="shared" si="1763"/>
        <v>Pineapple / Turquoise</v>
      </c>
      <c r="AH533" t="str">
        <f t="shared" si="1764"/>
        <v>Pineapple / Turquoise</v>
      </c>
    </row>
    <row r="534" spans="1:34" ht="30" x14ac:dyDescent="0.25">
      <c r="A534" s="12" t="str">
        <f t="shared" si="1777"/>
        <v>Femelle</v>
      </c>
      <c r="B534" s="9" t="str">
        <f t="shared" ref="B534:C534" si="1817">B210</f>
        <v>Turquoise</v>
      </c>
      <c r="C534" s="8" t="str">
        <f t="shared" si="1817"/>
        <v>Pineapple / Turquoise</v>
      </c>
      <c r="D534" s="5" t="str">
        <f t="shared" si="1739"/>
        <v>FemelleTurquoisePineapple / Turquoise</v>
      </c>
      <c r="E534" s="11" t="str">
        <f>Tables!O52</f>
        <v>Vert / Turquoise
Turquoise</v>
      </c>
      <c r="F534" s="7" t="str">
        <f t="shared" si="1740"/>
        <v xml:space="preserve">Vert / Turquoise
</v>
      </c>
      <c r="G534" s="7" t="str">
        <f t="shared" si="1741"/>
        <v>Turquoise</v>
      </c>
      <c r="H534" s="7" t="str">
        <f t="shared" si="1742"/>
        <v>Turquoise</v>
      </c>
      <c r="I534" s="7" t="str">
        <f t="shared" si="1743"/>
        <v/>
      </c>
      <c r="J534" s="7" t="str">
        <f t="shared" si="1734"/>
        <v/>
      </c>
      <c r="K534" s="7" t="str">
        <f t="shared" si="1744"/>
        <v/>
      </c>
      <c r="L534" s="7" t="str">
        <f t="shared" si="1735"/>
        <v/>
      </c>
      <c r="M534" s="7" t="str">
        <f t="shared" si="1745"/>
        <v/>
      </c>
      <c r="N534" s="7" t="str">
        <f t="shared" ref="N534" si="1818">IF(ISERROR(SEARCH(CHAR(10),M534,1)),M534,LEFT(M534,SEARCH(CHAR(10),M534,1)))</f>
        <v/>
      </c>
      <c r="O534" s="7" t="str">
        <f t="shared" si="1747"/>
        <v/>
      </c>
      <c r="P534" s="7" t="str">
        <f t="shared" ref="P534" si="1819">IF(ISERROR(SEARCH(CHAR(10),O534,1)),O534,LEFT(O534,SEARCH(CHAR(10),O534,1)))</f>
        <v/>
      </c>
      <c r="Q534" s="7" t="str">
        <f t="shared" si="1749"/>
        <v/>
      </c>
      <c r="R534" s="7" t="str">
        <f t="shared" si="1750"/>
        <v/>
      </c>
      <c r="S534" s="7" t="str">
        <f t="shared" si="1751"/>
        <v/>
      </c>
      <c r="T534" s="7" t="str">
        <f t="shared" si="1752"/>
        <v/>
      </c>
      <c r="U534" s="7" t="str">
        <f t="shared" si="1753"/>
        <v/>
      </c>
      <c r="V534" s="7" t="str">
        <f t="shared" si="1754"/>
        <v/>
      </c>
      <c r="W534" s="7" t="str">
        <f t="shared" si="1755"/>
        <v/>
      </c>
      <c r="X534" s="7" t="str">
        <f t="shared" si="1756"/>
        <v/>
      </c>
      <c r="Y534" s="7" t="str">
        <f t="shared" si="1757"/>
        <v/>
      </c>
      <c r="Z534" s="7" t="str">
        <f t="shared" si="1758"/>
        <v/>
      </c>
      <c r="AA534" s="7" t="str">
        <f t="shared" si="1759"/>
        <v/>
      </c>
      <c r="AB534" s="7" t="str">
        <f t="shared" si="1760"/>
        <v/>
      </c>
      <c r="AC534" s="7" t="str">
        <f t="shared" si="1761"/>
        <v/>
      </c>
      <c r="AD534" s="7"/>
      <c r="AE534" s="7"/>
      <c r="AF534" t="str">
        <f t="shared" si="1762"/>
        <v>Femelle</v>
      </c>
      <c r="AG534" t="str">
        <f t="shared" si="1763"/>
        <v>Turquoise</v>
      </c>
      <c r="AH534" t="str">
        <f t="shared" si="1764"/>
        <v>Pineapple / Turquoise</v>
      </c>
    </row>
    <row r="535" spans="1:34" ht="60" x14ac:dyDescent="0.25">
      <c r="A535" s="12" t="str">
        <f t="shared" si="1777"/>
        <v>Femelle</v>
      </c>
      <c r="B535" s="9" t="str">
        <f t="shared" ref="B535:C535" si="1820">B211</f>
        <v>turquoise / yellowside</v>
      </c>
      <c r="C535" s="8" t="str">
        <f t="shared" si="1820"/>
        <v>Pineapple / Turquoise</v>
      </c>
      <c r="D535" s="5" t="str">
        <f t="shared" si="1739"/>
        <v>Femelleturquoise / yellowsidePineapple / Turquoise</v>
      </c>
      <c r="E535" s="11" t="str">
        <f>Tables!O53</f>
        <v>Vert / Turquoise
Yellowside / Turquoise
Turquoise
TurquoiseYellowside</v>
      </c>
      <c r="F535" s="7" t="str">
        <f t="shared" si="1740"/>
        <v xml:space="preserve">Vert / Turquoise
</v>
      </c>
      <c r="G535" s="7" t="str">
        <f t="shared" si="1741"/>
        <v>Yellowside / Turquoise
Turquoise
TurquoiseYellowside</v>
      </c>
      <c r="H535" s="7" t="str">
        <f t="shared" si="1742"/>
        <v xml:space="preserve">Yellowside / Turquoise
</v>
      </c>
      <c r="I535" s="7" t="str">
        <f t="shared" si="1743"/>
        <v>Turquoise
TurquoiseYellowside</v>
      </c>
      <c r="J535" s="7" t="str">
        <f t="shared" si="1734"/>
        <v xml:space="preserve">Turquoise
</v>
      </c>
      <c r="K535" s="7" t="str">
        <f t="shared" si="1744"/>
        <v>TurquoiseYellowside</v>
      </c>
      <c r="L535" s="7" t="str">
        <f t="shared" si="1735"/>
        <v>TurquoiseYellowside</v>
      </c>
      <c r="M535" s="7" t="str">
        <f t="shared" si="1745"/>
        <v/>
      </c>
      <c r="N535" s="7" t="str">
        <f t="shared" ref="N535" si="1821">IF(ISERROR(SEARCH(CHAR(10),M535,1)),M535,LEFT(M535,SEARCH(CHAR(10),M535,1)))</f>
        <v/>
      </c>
      <c r="O535" s="7" t="str">
        <f t="shared" si="1747"/>
        <v/>
      </c>
      <c r="P535" s="7" t="str">
        <f t="shared" ref="P535" si="1822">IF(ISERROR(SEARCH(CHAR(10),O535,1)),O535,LEFT(O535,SEARCH(CHAR(10),O535,1)))</f>
        <v/>
      </c>
      <c r="Q535" s="7" t="str">
        <f t="shared" si="1749"/>
        <v/>
      </c>
      <c r="R535" s="7" t="str">
        <f t="shared" si="1750"/>
        <v/>
      </c>
      <c r="S535" s="7" t="str">
        <f t="shared" si="1751"/>
        <v/>
      </c>
      <c r="T535" s="7" t="str">
        <f t="shared" si="1752"/>
        <v/>
      </c>
      <c r="U535" s="7" t="str">
        <f t="shared" si="1753"/>
        <v/>
      </c>
      <c r="V535" s="7" t="str">
        <f t="shared" si="1754"/>
        <v/>
      </c>
      <c r="W535" s="7" t="str">
        <f t="shared" si="1755"/>
        <v/>
      </c>
      <c r="X535" s="7" t="str">
        <f t="shared" si="1756"/>
        <v/>
      </c>
      <c r="Y535" s="7" t="str">
        <f t="shared" si="1757"/>
        <v/>
      </c>
      <c r="Z535" s="7" t="str">
        <f t="shared" si="1758"/>
        <v/>
      </c>
      <c r="AA535" s="7" t="str">
        <f t="shared" si="1759"/>
        <v/>
      </c>
      <c r="AB535" s="7" t="str">
        <f t="shared" si="1760"/>
        <v/>
      </c>
      <c r="AC535" s="7" t="str">
        <f t="shared" si="1761"/>
        <v/>
      </c>
      <c r="AD535" s="7"/>
      <c r="AE535" s="7"/>
      <c r="AF535" t="str">
        <f t="shared" si="1762"/>
        <v>Femelle</v>
      </c>
      <c r="AG535" t="str">
        <f t="shared" si="1763"/>
        <v>turquoise / yellowside</v>
      </c>
      <c r="AH535" t="str">
        <f t="shared" si="1764"/>
        <v>Pineapple / Turquoise</v>
      </c>
    </row>
    <row r="536" spans="1:34" ht="60" x14ac:dyDescent="0.25">
      <c r="A536" s="12" t="str">
        <f t="shared" si="1777"/>
        <v>Femelle</v>
      </c>
      <c r="B536" s="9" t="str">
        <f t="shared" ref="B536:C536" si="1823">B212</f>
        <v xml:space="preserve">Turquoise / Cinnamon </v>
      </c>
      <c r="C536" s="8" t="str">
        <f t="shared" si="1823"/>
        <v>Pineapple / Turquoise</v>
      </c>
      <c r="D536" s="5" t="str">
        <f t="shared" si="1739"/>
        <v>FemelleTurquoise / Cinnamon Pineapple / Turquoise</v>
      </c>
      <c r="E536" s="11" t="str">
        <f>Tables!O54</f>
        <v>Vert / Turquoise
Cinnamon / Turquoise
Turquoise
TurquoiseCinnamon</v>
      </c>
      <c r="F536" s="7" t="str">
        <f t="shared" si="1740"/>
        <v xml:space="preserve">Vert / Turquoise
</v>
      </c>
      <c r="G536" s="7" t="str">
        <f t="shared" si="1741"/>
        <v>Cinnamon / Turquoise
Turquoise
TurquoiseCinnamon</v>
      </c>
      <c r="H536" s="7" t="str">
        <f t="shared" si="1742"/>
        <v xml:space="preserve">Cinnamon / Turquoise
</v>
      </c>
      <c r="I536" s="7" t="str">
        <f t="shared" si="1743"/>
        <v>Turquoise
TurquoiseCinnamon</v>
      </c>
      <c r="J536" s="7" t="str">
        <f t="shared" si="1734"/>
        <v xml:space="preserve">Turquoise
</v>
      </c>
      <c r="K536" s="7" t="str">
        <f t="shared" si="1744"/>
        <v>TurquoiseCinnamon</v>
      </c>
      <c r="L536" s="7" t="str">
        <f t="shared" si="1735"/>
        <v>TurquoiseCinnamon</v>
      </c>
      <c r="M536" s="7" t="str">
        <f t="shared" si="1745"/>
        <v/>
      </c>
      <c r="N536" s="7" t="str">
        <f t="shared" ref="N536" si="1824">IF(ISERROR(SEARCH(CHAR(10),M536,1)),M536,LEFT(M536,SEARCH(CHAR(10),M536,1)))</f>
        <v/>
      </c>
      <c r="O536" s="7" t="str">
        <f t="shared" si="1747"/>
        <v/>
      </c>
      <c r="P536" s="7" t="str">
        <f t="shared" ref="P536" si="1825">IF(ISERROR(SEARCH(CHAR(10),O536,1)),O536,LEFT(O536,SEARCH(CHAR(10),O536,1)))</f>
        <v/>
      </c>
      <c r="Q536" s="7" t="str">
        <f t="shared" si="1749"/>
        <v/>
      </c>
      <c r="R536" s="7" t="str">
        <f t="shared" si="1750"/>
        <v/>
      </c>
      <c r="S536" s="7" t="str">
        <f t="shared" si="1751"/>
        <v/>
      </c>
      <c r="T536" s="7" t="str">
        <f t="shared" si="1752"/>
        <v/>
      </c>
      <c r="U536" s="7" t="str">
        <f t="shared" si="1753"/>
        <v/>
      </c>
      <c r="V536" s="7" t="str">
        <f t="shared" si="1754"/>
        <v/>
      </c>
      <c r="W536" s="7" t="str">
        <f t="shared" si="1755"/>
        <v/>
      </c>
      <c r="X536" s="7" t="str">
        <f t="shared" si="1756"/>
        <v/>
      </c>
      <c r="Y536" s="7" t="str">
        <f t="shared" si="1757"/>
        <v/>
      </c>
      <c r="Z536" s="7" t="str">
        <f t="shared" si="1758"/>
        <v/>
      </c>
      <c r="AA536" s="7" t="str">
        <f t="shared" si="1759"/>
        <v/>
      </c>
      <c r="AB536" s="7" t="str">
        <f t="shared" si="1760"/>
        <v/>
      </c>
      <c r="AC536" s="7" t="str">
        <f t="shared" si="1761"/>
        <v/>
      </c>
      <c r="AD536" s="7"/>
      <c r="AE536" s="7"/>
      <c r="AF536" t="str">
        <f t="shared" si="1762"/>
        <v>Femelle</v>
      </c>
      <c r="AG536" t="str">
        <f t="shared" si="1763"/>
        <v xml:space="preserve">Turquoise / Cinnamon </v>
      </c>
      <c r="AH536" t="str">
        <f t="shared" si="1764"/>
        <v>Pineapple / Turquoise</v>
      </c>
    </row>
    <row r="537" spans="1:34" ht="120" x14ac:dyDescent="0.25">
      <c r="A537" s="12" t="str">
        <f t="shared" si="1777"/>
        <v>Femelle</v>
      </c>
      <c r="B537" s="9" t="str">
        <f t="shared" ref="B537:C537" si="1826">B213</f>
        <v>Turquoise // Yellowside Cinamon</v>
      </c>
      <c r="C537" s="8" t="str">
        <f t="shared" si="1826"/>
        <v>Pineapple / Turquoise</v>
      </c>
      <c r="D537" s="5" t="str">
        <f t="shared" si="1739"/>
        <v>FemelleTurquoise // Yellowside CinamonPineapple / Turquoise</v>
      </c>
      <c r="E537" s="11" t="str">
        <f>Tables!O55</f>
        <v>Vert / Turquoise 
Yellowside / Turquoise
Cinnamon / Turquoise
Pineapple / Turquoise
Turquoise
TurquoiseYellowside
TurquoiseCinnamon
TurquoisePineapple</v>
      </c>
      <c r="F537" s="7" t="str">
        <f t="shared" si="1740"/>
        <v xml:space="preserve">Vert / Turquoise 
</v>
      </c>
      <c r="G537" s="7" t="str">
        <f t="shared" si="1741"/>
        <v>Yellowside / Turquoise
Cinnamon / Turquoise
Pineapple / Turquoise
Turquoise
TurquoiseYellowside
TurquoiseCinnamon
TurquoisePineapple</v>
      </c>
      <c r="H537" s="7" t="str">
        <f t="shared" si="1742"/>
        <v xml:space="preserve">Yellowside / Turquoise
</v>
      </c>
      <c r="I537" s="7" t="str">
        <f t="shared" si="1743"/>
        <v>Cinnamon / Turquoise
Pineapple / Turquoise
Turquoise
TurquoiseYellowside
TurquoiseCinnamon
TurquoisePineapple</v>
      </c>
      <c r="J537" s="7" t="str">
        <f t="shared" si="1734"/>
        <v xml:space="preserve">Cinnamon / Turquoise
</v>
      </c>
      <c r="K537" s="7" t="str">
        <f t="shared" si="1744"/>
        <v>Pineapple / Turquoise
Turquoise
TurquoiseYellowside
TurquoiseCinnamon
TurquoisePineapple</v>
      </c>
      <c r="L537" s="7" t="str">
        <f t="shared" si="1735"/>
        <v xml:space="preserve">Pineapple / Turquoise
</v>
      </c>
      <c r="M537" s="7" t="str">
        <f t="shared" si="1745"/>
        <v>Turquoise
TurquoiseYellowside
TurquoiseCinnamon
TurquoisePineapple</v>
      </c>
      <c r="N537" s="7" t="str">
        <f t="shared" ref="N537" si="1827">IF(ISERROR(SEARCH(CHAR(10),M537,1)),M537,LEFT(M537,SEARCH(CHAR(10),M537,1)))</f>
        <v xml:space="preserve">Turquoise
</v>
      </c>
      <c r="O537" s="7" t="str">
        <f t="shared" si="1747"/>
        <v>TurquoiseYellowside
TurquoiseCinnamon
TurquoisePineapple</v>
      </c>
      <c r="P537" s="7" t="str">
        <f t="shared" ref="P537" si="1828">IF(ISERROR(SEARCH(CHAR(10),O537,1)),O537,LEFT(O537,SEARCH(CHAR(10),O537,1)))</f>
        <v xml:space="preserve">TurquoiseYellowside
</v>
      </c>
      <c r="Q537" s="7" t="str">
        <f t="shared" si="1749"/>
        <v>TurquoiseCinnamon
TurquoisePineapple</v>
      </c>
      <c r="R537" s="7" t="str">
        <f t="shared" si="1750"/>
        <v xml:space="preserve">TurquoiseCinnamon
</v>
      </c>
      <c r="S537" s="7" t="str">
        <f t="shared" si="1751"/>
        <v>TurquoisePineapple</v>
      </c>
      <c r="T537" s="7" t="str">
        <f t="shared" si="1752"/>
        <v>TurquoisePineapple</v>
      </c>
      <c r="U537" s="7" t="str">
        <f t="shared" si="1753"/>
        <v/>
      </c>
      <c r="V537" s="7" t="str">
        <f t="shared" si="1754"/>
        <v/>
      </c>
      <c r="W537" s="7" t="str">
        <f t="shared" si="1755"/>
        <v/>
      </c>
      <c r="X537" s="7" t="str">
        <f t="shared" si="1756"/>
        <v/>
      </c>
      <c r="Y537" s="7" t="str">
        <f t="shared" si="1757"/>
        <v/>
      </c>
      <c r="Z537" s="7" t="str">
        <f t="shared" si="1758"/>
        <v/>
      </c>
      <c r="AA537" s="7" t="str">
        <f t="shared" si="1759"/>
        <v/>
      </c>
      <c r="AB537" s="7" t="str">
        <f t="shared" si="1760"/>
        <v/>
      </c>
      <c r="AC537" s="7" t="str">
        <f t="shared" si="1761"/>
        <v/>
      </c>
      <c r="AD537" s="7"/>
      <c r="AE537" s="7"/>
      <c r="AF537" t="str">
        <f t="shared" si="1762"/>
        <v>Femelle</v>
      </c>
      <c r="AG537" t="str">
        <f t="shared" si="1763"/>
        <v>Turquoise // Yellowside Cinamon</v>
      </c>
      <c r="AH537" t="str">
        <f t="shared" si="1764"/>
        <v>Pineapple / Turquoise</v>
      </c>
    </row>
    <row r="538" spans="1:34" ht="30" x14ac:dyDescent="0.25">
      <c r="A538" s="12" t="str">
        <f t="shared" si="1777"/>
        <v>Femelle</v>
      </c>
      <c r="B538" s="9" t="str">
        <f t="shared" ref="B538:C538" si="1829">B214</f>
        <v>TurquoiseCinnamon</v>
      </c>
      <c r="C538" s="8" t="str">
        <f t="shared" si="1829"/>
        <v>Pineapple / Turquoise</v>
      </c>
      <c r="D538" s="5" t="str">
        <f t="shared" si="1739"/>
        <v>FemelleTurquoiseCinnamonPineapple / Turquoise</v>
      </c>
      <c r="E538" s="11" t="str">
        <f>Tables!O56</f>
        <v xml:space="preserve"> Cinnamon / Turquoise
TurquoiseCinnamon</v>
      </c>
      <c r="F538" s="7" t="str">
        <f t="shared" si="1740"/>
        <v xml:space="preserve"> Cinnamon / Turquoise
</v>
      </c>
      <c r="G538" s="7" t="str">
        <f t="shared" si="1741"/>
        <v>TurquoiseCinnamon</v>
      </c>
      <c r="H538" s="7" t="str">
        <f t="shared" si="1742"/>
        <v>TurquoiseCinnamon</v>
      </c>
      <c r="I538" s="7" t="str">
        <f t="shared" si="1743"/>
        <v/>
      </c>
      <c r="J538" s="7" t="str">
        <f t="shared" si="1734"/>
        <v/>
      </c>
      <c r="K538" s="7" t="str">
        <f t="shared" si="1744"/>
        <v/>
      </c>
      <c r="L538" s="7" t="str">
        <f t="shared" si="1735"/>
        <v/>
      </c>
      <c r="M538" s="7" t="str">
        <f t="shared" si="1745"/>
        <v/>
      </c>
      <c r="N538" s="7" t="str">
        <f t="shared" ref="N538" si="1830">IF(ISERROR(SEARCH(CHAR(10),M538,1)),M538,LEFT(M538,SEARCH(CHAR(10),M538,1)))</f>
        <v/>
      </c>
      <c r="O538" s="7" t="str">
        <f t="shared" si="1747"/>
        <v/>
      </c>
      <c r="P538" s="7" t="str">
        <f t="shared" ref="P538" si="1831">IF(ISERROR(SEARCH(CHAR(10),O538,1)),O538,LEFT(O538,SEARCH(CHAR(10),O538,1)))</f>
        <v/>
      </c>
      <c r="Q538" s="7" t="str">
        <f t="shared" si="1749"/>
        <v/>
      </c>
      <c r="R538" s="7" t="str">
        <f t="shared" si="1750"/>
        <v/>
      </c>
      <c r="S538" s="7" t="str">
        <f t="shared" si="1751"/>
        <v/>
      </c>
      <c r="T538" s="7" t="str">
        <f t="shared" si="1752"/>
        <v/>
      </c>
      <c r="U538" s="7" t="str">
        <f t="shared" si="1753"/>
        <v/>
      </c>
      <c r="V538" s="7" t="str">
        <f t="shared" si="1754"/>
        <v/>
      </c>
      <c r="W538" s="7" t="str">
        <f t="shared" si="1755"/>
        <v/>
      </c>
      <c r="X538" s="7" t="str">
        <f t="shared" si="1756"/>
        <v/>
      </c>
      <c r="Y538" s="7" t="str">
        <f t="shared" si="1757"/>
        <v/>
      </c>
      <c r="Z538" s="7" t="str">
        <f t="shared" si="1758"/>
        <v/>
      </c>
      <c r="AA538" s="7" t="str">
        <f t="shared" si="1759"/>
        <v/>
      </c>
      <c r="AB538" s="7" t="str">
        <f t="shared" si="1760"/>
        <v/>
      </c>
      <c r="AC538" s="7" t="str">
        <f t="shared" si="1761"/>
        <v/>
      </c>
      <c r="AD538" s="7"/>
      <c r="AE538" s="7"/>
      <c r="AF538" t="str">
        <f t="shared" si="1762"/>
        <v>Femelle</v>
      </c>
      <c r="AG538" t="str">
        <f t="shared" si="1763"/>
        <v>TurquoiseCinnamon</v>
      </c>
      <c r="AH538" t="str">
        <f t="shared" si="1764"/>
        <v>Pineapple / Turquoise</v>
      </c>
    </row>
    <row r="539" spans="1:34" ht="60" x14ac:dyDescent="0.25">
      <c r="A539" s="12" t="str">
        <f t="shared" si="1777"/>
        <v>Femelle</v>
      </c>
      <c r="B539" s="9" t="str">
        <f t="shared" ref="B539:C539" si="1832">B215</f>
        <v>TurquoiseCinnamon / Yellowside</v>
      </c>
      <c r="C539" s="8" t="str">
        <f t="shared" si="1832"/>
        <v>Pineapple / Turquoise</v>
      </c>
      <c r="D539" s="5" t="str">
        <f t="shared" si="1739"/>
        <v>FemelleTurquoiseCinnamon / YellowsidePineapple / Turquoise</v>
      </c>
      <c r="E539" s="11" t="str">
        <f>Tables!O57</f>
        <v>Cinnamon / Turquoise
Pineapple / Turquoise
TurquoiseCinnamon
TurquoisePineapple</v>
      </c>
      <c r="F539" s="7" t="str">
        <f t="shared" si="1740"/>
        <v xml:space="preserve">Cinnamon / Turquoise
</v>
      </c>
      <c r="G539" s="7" t="str">
        <f t="shared" si="1741"/>
        <v>Pineapple / Turquoise
TurquoiseCinnamon
TurquoisePineapple</v>
      </c>
      <c r="H539" s="7" t="str">
        <f t="shared" si="1742"/>
        <v xml:space="preserve">Pineapple / Turquoise
</v>
      </c>
      <c r="I539" s="7" t="str">
        <f t="shared" si="1743"/>
        <v>TurquoiseCinnamon
TurquoisePineapple</v>
      </c>
      <c r="J539" s="7" t="str">
        <f t="shared" si="1734"/>
        <v xml:space="preserve">TurquoiseCinnamon
</v>
      </c>
      <c r="K539" s="7" t="str">
        <f t="shared" si="1744"/>
        <v>TurquoisePineapple</v>
      </c>
      <c r="L539" s="7" t="str">
        <f t="shared" si="1735"/>
        <v>TurquoisePineapple</v>
      </c>
      <c r="M539" s="7" t="str">
        <f t="shared" si="1745"/>
        <v/>
      </c>
      <c r="N539" s="7" t="str">
        <f t="shared" ref="N539" si="1833">IF(ISERROR(SEARCH(CHAR(10),M539,1)),M539,LEFT(M539,SEARCH(CHAR(10),M539,1)))</f>
        <v/>
      </c>
      <c r="O539" s="7" t="str">
        <f t="shared" si="1747"/>
        <v/>
      </c>
      <c r="P539" s="7" t="str">
        <f t="shared" ref="P539" si="1834">IF(ISERROR(SEARCH(CHAR(10),O539,1)),O539,LEFT(O539,SEARCH(CHAR(10),O539,1)))</f>
        <v/>
      </c>
      <c r="Q539" s="7" t="str">
        <f t="shared" si="1749"/>
        <v/>
      </c>
      <c r="R539" s="7" t="str">
        <f t="shared" si="1750"/>
        <v/>
      </c>
      <c r="S539" s="7" t="str">
        <f t="shared" si="1751"/>
        <v/>
      </c>
      <c r="T539" s="7" t="str">
        <f t="shared" si="1752"/>
        <v/>
      </c>
      <c r="U539" s="7" t="str">
        <f t="shared" si="1753"/>
        <v/>
      </c>
      <c r="V539" s="7" t="str">
        <f t="shared" si="1754"/>
        <v/>
      </c>
      <c r="W539" s="7" t="str">
        <f t="shared" si="1755"/>
        <v/>
      </c>
      <c r="X539" s="7" t="str">
        <f t="shared" si="1756"/>
        <v/>
      </c>
      <c r="Y539" s="7" t="str">
        <f t="shared" si="1757"/>
        <v/>
      </c>
      <c r="Z539" s="7" t="str">
        <f t="shared" si="1758"/>
        <v/>
      </c>
      <c r="AA539" s="7" t="str">
        <f t="shared" si="1759"/>
        <v/>
      </c>
      <c r="AB539" s="7" t="str">
        <f t="shared" si="1760"/>
        <v/>
      </c>
      <c r="AC539" s="7" t="str">
        <f t="shared" si="1761"/>
        <v/>
      </c>
      <c r="AD539" s="7"/>
      <c r="AE539" s="7"/>
      <c r="AF539" t="str">
        <f t="shared" si="1762"/>
        <v>Femelle</v>
      </c>
      <c r="AG539" t="str">
        <f t="shared" si="1763"/>
        <v>TurquoiseCinnamon / Yellowside</v>
      </c>
      <c r="AH539" t="str">
        <f t="shared" si="1764"/>
        <v>Pineapple / Turquoise</v>
      </c>
    </row>
    <row r="540" spans="1:34" ht="30" x14ac:dyDescent="0.25">
      <c r="A540" s="12" t="str">
        <f t="shared" si="1777"/>
        <v>Femelle</v>
      </c>
      <c r="B540" s="9" t="str">
        <f t="shared" ref="B540:C540" si="1835">B216</f>
        <v>TurquoiseYellowside</v>
      </c>
      <c r="C540" s="8" t="str">
        <f t="shared" si="1835"/>
        <v>Pineapple / Turquoise</v>
      </c>
      <c r="D540" s="5" t="str">
        <f t="shared" si="1739"/>
        <v>FemelleTurquoiseYellowsidePineapple / Turquoise</v>
      </c>
      <c r="E540" s="11" t="str">
        <f>Tables!O58</f>
        <v>Yellowside / Turquoise
TurquoiseYellowside</v>
      </c>
      <c r="F540" s="7" t="str">
        <f t="shared" si="1740"/>
        <v xml:space="preserve">Yellowside / Turquoise
</v>
      </c>
      <c r="G540" s="7" t="str">
        <f t="shared" si="1741"/>
        <v>TurquoiseYellowside</v>
      </c>
      <c r="H540" s="7" t="str">
        <f t="shared" si="1742"/>
        <v>TurquoiseYellowside</v>
      </c>
      <c r="I540" s="7" t="str">
        <f t="shared" si="1743"/>
        <v/>
      </c>
      <c r="J540" s="7" t="str">
        <f t="shared" si="1734"/>
        <v/>
      </c>
      <c r="K540" s="7" t="str">
        <f t="shared" si="1744"/>
        <v/>
      </c>
      <c r="L540" s="7" t="str">
        <f t="shared" si="1735"/>
        <v/>
      </c>
      <c r="M540" s="7" t="str">
        <f t="shared" si="1745"/>
        <v/>
      </c>
      <c r="N540" s="7" t="str">
        <f t="shared" ref="N540" si="1836">IF(ISERROR(SEARCH(CHAR(10),M540,1)),M540,LEFT(M540,SEARCH(CHAR(10),M540,1)))</f>
        <v/>
      </c>
      <c r="O540" s="7" t="str">
        <f t="shared" si="1747"/>
        <v/>
      </c>
      <c r="P540" s="7" t="str">
        <f t="shared" ref="P540" si="1837">IF(ISERROR(SEARCH(CHAR(10),O540,1)),O540,LEFT(O540,SEARCH(CHAR(10),O540,1)))</f>
        <v/>
      </c>
      <c r="Q540" s="7" t="str">
        <f t="shared" si="1749"/>
        <v/>
      </c>
      <c r="R540" s="7" t="str">
        <f t="shared" si="1750"/>
        <v/>
      </c>
      <c r="S540" s="7" t="str">
        <f t="shared" si="1751"/>
        <v/>
      </c>
      <c r="T540" s="7" t="str">
        <f t="shared" si="1752"/>
        <v/>
      </c>
      <c r="U540" s="7" t="str">
        <f t="shared" si="1753"/>
        <v/>
      </c>
      <c r="V540" s="7" t="str">
        <f t="shared" si="1754"/>
        <v/>
      </c>
      <c r="W540" s="7" t="str">
        <f t="shared" si="1755"/>
        <v/>
      </c>
      <c r="X540" s="7" t="str">
        <f t="shared" si="1756"/>
        <v/>
      </c>
      <c r="Y540" s="7" t="str">
        <f t="shared" si="1757"/>
        <v/>
      </c>
      <c r="Z540" s="7" t="str">
        <f t="shared" si="1758"/>
        <v/>
      </c>
      <c r="AA540" s="7" t="str">
        <f t="shared" si="1759"/>
        <v/>
      </c>
      <c r="AB540" s="7" t="str">
        <f t="shared" si="1760"/>
        <v/>
      </c>
      <c r="AC540" s="7" t="str">
        <f t="shared" si="1761"/>
        <v/>
      </c>
      <c r="AD540" s="7"/>
      <c r="AE540" s="7"/>
      <c r="AF540" t="str">
        <f t="shared" si="1762"/>
        <v>Femelle</v>
      </c>
      <c r="AG540" t="str">
        <f t="shared" si="1763"/>
        <v>TurquoiseYellowside</v>
      </c>
      <c r="AH540" t="str">
        <f t="shared" si="1764"/>
        <v>Pineapple / Turquoise</v>
      </c>
    </row>
    <row r="541" spans="1:34" ht="60" x14ac:dyDescent="0.25">
      <c r="A541" s="12" t="str">
        <f t="shared" si="1777"/>
        <v>Femelle</v>
      </c>
      <c r="B541" s="9" t="str">
        <f t="shared" ref="B541:C541" si="1838">B217</f>
        <v>TurquoiseYellowside / Cinnamon</v>
      </c>
      <c r="C541" s="8" t="str">
        <f t="shared" si="1838"/>
        <v>Pineapple / Turquoise</v>
      </c>
      <c r="D541" s="5" t="str">
        <f t="shared" si="1739"/>
        <v>FemelleTurquoiseYellowside / CinnamonPineapple / Turquoise</v>
      </c>
      <c r="E541" s="11" t="str">
        <f>Tables!O59</f>
        <v>Yellowside / Turquoise
Pineapple / Turquoise
TurquoiseYellowside
TurquoisePineapple</v>
      </c>
      <c r="F541" s="7" t="str">
        <f t="shared" si="1740"/>
        <v xml:space="preserve">Yellowside / Turquoise
</v>
      </c>
      <c r="G541" s="7" t="str">
        <f t="shared" si="1741"/>
        <v>Pineapple / Turquoise
TurquoiseYellowside
TurquoisePineapple</v>
      </c>
      <c r="H541" s="7" t="str">
        <f t="shared" si="1742"/>
        <v xml:space="preserve">Pineapple / Turquoise
</v>
      </c>
      <c r="I541" s="7" t="str">
        <f t="shared" si="1743"/>
        <v>TurquoiseYellowside
TurquoisePineapple</v>
      </c>
      <c r="J541" s="7" t="str">
        <f t="shared" si="1734"/>
        <v xml:space="preserve">TurquoiseYellowside
</v>
      </c>
      <c r="K541" s="7" t="str">
        <f t="shared" si="1744"/>
        <v>TurquoisePineapple</v>
      </c>
      <c r="L541" s="7" t="str">
        <f t="shared" si="1735"/>
        <v>TurquoisePineapple</v>
      </c>
      <c r="M541" s="7" t="str">
        <f t="shared" si="1745"/>
        <v/>
      </c>
      <c r="N541" s="7" t="str">
        <f t="shared" ref="N541" si="1839">IF(ISERROR(SEARCH(CHAR(10),M541,1)),M541,LEFT(M541,SEARCH(CHAR(10),M541,1)))</f>
        <v/>
      </c>
      <c r="O541" s="7" t="str">
        <f t="shared" si="1747"/>
        <v/>
      </c>
      <c r="P541" s="7" t="str">
        <f t="shared" ref="P541" si="1840">IF(ISERROR(SEARCH(CHAR(10),O541,1)),O541,LEFT(O541,SEARCH(CHAR(10),O541,1)))</f>
        <v/>
      </c>
      <c r="Q541" s="7" t="str">
        <f t="shared" si="1749"/>
        <v/>
      </c>
      <c r="R541" s="7" t="str">
        <f t="shared" si="1750"/>
        <v/>
      </c>
      <c r="S541" s="7" t="str">
        <f t="shared" si="1751"/>
        <v/>
      </c>
      <c r="T541" s="7" t="str">
        <f t="shared" si="1752"/>
        <v/>
      </c>
      <c r="U541" s="7" t="str">
        <f t="shared" si="1753"/>
        <v/>
      </c>
      <c r="V541" s="7" t="str">
        <f t="shared" si="1754"/>
        <v/>
      </c>
      <c r="W541" s="7" t="str">
        <f t="shared" si="1755"/>
        <v/>
      </c>
      <c r="X541" s="7" t="str">
        <f t="shared" si="1756"/>
        <v/>
      </c>
      <c r="Y541" s="7" t="str">
        <f t="shared" si="1757"/>
        <v/>
      </c>
      <c r="Z541" s="7" t="str">
        <f t="shared" si="1758"/>
        <v/>
      </c>
      <c r="AA541" s="7" t="str">
        <f t="shared" si="1759"/>
        <v/>
      </c>
      <c r="AB541" s="7" t="str">
        <f t="shared" si="1760"/>
        <v/>
      </c>
      <c r="AC541" s="7" t="str">
        <f t="shared" si="1761"/>
        <v/>
      </c>
      <c r="AD541" s="7"/>
      <c r="AE541" s="7"/>
      <c r="AF541" t="str">
        <f t="shared" si="1762"/>
        <v>Femelle</v>
      </c>
      <c r="AG541" t="str">
        <f t="shared" si="1763"/>
        <v>TurquoiseYellowside / Cinnamon</v>
      </c>
      <c r="AH541" t="str">
        <f t="shared" si="1764"/>
        <v>Pineapple / Turquoise</v>
      </c>
    </row>
    <row r="542" spans="1:34" ht="30" x14ac:dyDescent="0.25">
      <c r="A542" s="12" t="str">
        <f t="shared" si="1777"/>
        <v>Femelle</v>
      </c>
      <c r="B542" s="9" t="str">
        <f t="shared" ref="B542:C542" si="1841">B218</f>
        <v>TurquoisePineapple</v>
      </c>
      <c r="C542" s="8" t="str">
        <f t="shared" si="1841"/>
        <v>Pineapple / Turquoise</v>
      </c>
      <c r="D542" s="5" t="str">
        <f t="shared" si="1739"/>
        <v>FemelleTurquoisePineapplePineapple / Turquoise</v>
      </c>
      <c r="E542" s="11" t="str">
        <f>Tables!O60</f>
        <v>Pineapple / Turquoise
TurquoisePineapple</v>
      </c>
      <c r="F542" s="7" t="str">
        <f t="shared" si="1740"/>
        <v xml:space="preserve">Pineapple / Turquoise
</v>
      </c>
      <c r="G542" s="7" t="str">
        <f t="shared" si="1741"/>
        <v>TurquoisePineapple</v>
      </c>
      <c r="H542" s="7" t="str">
        <f t="shared" si="1742"/>
        <v>TurquoisePineapple</v>
      </c>
      <c r="I542" s="7" t="str">
        <f t="shared" si="1743"/>
        <v/>
      </c>
      <c r="J542" s="7" t="str">
        <f t="shared" si="1734"/>
        <v/>
      </c>
      <c r="K542" s="7" t="str">
        <f t="shared" si="1744"/>
        <v/>
      </c>
      <c r="L542" s="7" t="str">
        <f t="shared" si="1735"/>
        <v/>
      </c>
      <c r="M542" s="7" t="str">
        <f t="shared" si="1745"/>
        <v/>
      </c>
      <c r="N542" s="7" t="str">
        <f t="shared" ref="N542" si="1842">IF(ISERROR(SEARCH(CHAR(10),M542,1)),M542,LEFT(M542,SEARCH(CHAR(10),M542,1)))</f>
        <v/>
      </c>
      <c r="O542" s="7" t="str">
        <f t="shared" si="1747"/>
        <v/>
      </c>
      <c r="P542" s="7" t="str">
        <f t="shared" ref="P542" si="1843">IF(ISERROR(SEARCH(CHAR(10),O542,1)),O542,LEFT(O542,SEARCH(CHAR(10),O542,1)))</f>
        <v/>
      </c>
      <c r="Q542" s="7" t="str">
        <f t="shared" si="1749"/>
        <v/>
      </c>
      <c r="R542" s="7" t="str">
        <f t="shared" si="1750"/>
        <v/>
      </c>
      <c r="S542" s="7" t="str">
        <f t="shared" si="1751"/>
        <v/>
      </c>
      <c r="T542" s="7" t="str">
        <f t="shared" si="1752"/>
        <v/>
      </c>
      <c r="U542" s="7" t="str">
        <f t="shared" si="1753"/>
        <v/>
      </c>
      <c r="V542" s="7" t="str">
        <f t="shared" si="1754"/>
        <v/>
      </c>
      <c r="W542" s="7" t="str">
        <f t="shared" si="1755"/>
        <v/>
      </c>
      <c r="X542" s="7" t="str">
        <f t="shared" si="1756"/>
        <v/>
      </c>
      <c r="Y542" s="7" t="str">
        <f t="shared" si="1757"/>
        <v/>
      </c>
      <c r="Z542" s="7" t="str">
        <f t="shared" si="1758"/>
        <v/>
      </c>
      <c r="AA542" s="7" t="str">
        <f t="shared" si="1759"/>
        <v/>
      </c>
      <c r="AB542" s="7" t="str">
        <f t="shared" si="1760"/>
        <v/>
      </c>
      <c r="AC542" s="7" t="str">
        <f t="shared" si="1761"/>
        <v/>
      </c>
      <c r="AD542" s="7"/>
      <c r="AE542" s="7"/>
      <c r="AF542" t="str">
        <f t="shared" si="1762"/>
        <v>Femelle</v>
      </c>
      <c r="AG542" t="str">
        <f t="shared" si="1763"/>
        <v>TurquoisePineapple</v>
      </c>
      <c r="AH542" t="str">
        <f t="shared" si="1764"/>
        <v>Pineapple / Turquoise</v>
      </c>
    </row>
    <row r="543" spans="1:34" ht="15.75" x14ac:dyDescent="0.25">
      <c r="A543" s="12" t="str">
        <f t="shared" si="1777"/>
        <v>Femelle</v>
      </c>
      <c r="B543" s="9" t="str">
        <f t="shared" ref="B543:C543" si="1844">B219</f>
        <v>Vert</v>
      </c>
      <c r="C543" s="8" t="str">
        <f t="shared" si="1844"/>
        <v>Turquoise</v>
      </c>
      <c r="D543" s="5" t="str">
        <f t="shared" si="1739"/>
        <v>FemelleVertTurquoise</v>
      </c>
      <c r="E543" s="11" t="str">
        <f>Tables!P34</f>
        <v xml:space="preserve">vert / Turquoise   </v>
      </c>
      <c r="F543" s="7" t="str">
        <f t="shared" si="1740"/>
        <v xml:space="preserve">vert / Turquoise   </v>
      </c>
      <c r="G543" s="7" t="str">
        <f t="shared" si="1741"/>
        <v/>
      </c>
      <c r="H543" s="7" t="str">
        <f t="shared" si="1742"/>
        <v/>
      </c>
      <c r="I543" s="7" t="str">
        <f t="shared" si="1743"/>
        <v/>
      </c>
      <c r="J543" s="7" t="str">
        <f t="shared" si="1734"/>
        <v/>
      </c>
      <c r="K543" s="7" t="str">
        <f t="shared" si="1744"/>
        <v/>
      </c>
      <c r="L543" s="7" t="str">
        <f t="shared" si="1735"/>
        <v/>
      </c>
      <c r="M543" s="7" t="str">
        <f t="shared" si="1745"/>
        <v/>
      </c>
      <c r="N543" s="7" t="str">
        <f t="shared" ref="N543" si="1845">IF(ISERROR(SEARCH(CHAR(10),M543,1)),M543,LEFT(M543,SEARCH(CHAR(10),M543,1)))</f>
        <v/>
      </c>
      <c r="O543" s="7" t="str">
        <f t="shared" si="1747"/>
        <v/>
      </c>
      <c r="P543" s="7" t="str">
        <f t="shared" ref="P543" si="1846">IF(ISERROR(SEARCH(CHAR(10),O543,1)),O543,LEFT(O543,SEARCH(CHAR(10),O543,1)))</f>
        <v/>
      </c>
      <c r="Q543" s="7" t="str">
        <f t="shared" si="1749"/>
        <v/>
      </c>
      <c r="R543" s="7" t="str">
        <f t="shared" si="1750"/>
        <v/>
      </c>
      <c r="S543" s="7" t="str">
        <f t="shared" si="1751"/>
        <v/>
      </c>
      <c r="T543" s="7" t="str">
        <f t="shared" si="1752"/>
        <v/>
      </c>
      <c r="U543" s="7" t="str">
        <f t="shared" si="1753"/>
        <v/>
      </c>
      <c r="V543" s="7" t="str">
        <f t="shared" si="1754"/>
        <v/>
      </c>
      <c r="W543" s="7" t="str">
        <f t="shared" si="1755"/>
        <v/>
      </c>
      <c r="X543" s="7" t="str">
        <f t="shared" si="1756"/>
        <v/>
      </c>
      <c r="Y543" s="7" t="str">
        <f t="shared" si="1757"/>
        <v/>
      </c>
      <c r="Z543" s="7" t="str">
        <f t="shared" si="1758"/>
        <v/>
      </c>
      <c r="AA543" s="7" t="str">
        <f t="shared" si="1759"/>
        <v/>
      </c>
      <c r="AB543" s="7" t="str">
        <f t="shared" si="1760"/>
        <v/>
      </c>
      <c r="AC543" s="7" t="str">
        <f t="shared" si="1761"/>
        <v/>
      </c>
      <c r="AD543" s="7"/>
      <c r="AE543" s="7"/>
      <c r="AF543" t="str">
        <f t="shared" si="1762"/>
        <v>Femelle</v>
      </c>
      <c r="AG543" t="str">
        <f t="shared" si="1763"/>
        <v>Vert</v>
      </c>
      <c r="AH543" t="str">
        <f t="shared" si="1764"/>
        <v>Turquoise</v>
      </c>
    </row>
    <row r="544" spans="1:34" ht="30" x14ac:dyDescent="0.25">
      <c r="A544" s="12" t="str">
        <f t="shared" si="1777"/>
        <v>Femelle</v>
      </c>
      <c r="B544" s="9" t="str">
        <f t="shared" ref="B544:C544" si="1847">B220</f>
        <v>Vert / Yellowside</v>
      </c>
      <c r="C544" s="8" t="str">
        <f t="shared" si="1847"/>
        <v>Turquoise</v>
      </c>
      <c r="D544" s="5" t="str">
        <f t="shared" si="1739"/>
        <v>FemelleVert / YellowsideTurquoise</v>
      </c>
      <c r="E544" s="11" t="str">
        <f>Tables!P35</f>
        <v xml:space="preserve">Vert / Turquoise
Yellowside / Turquoise  </v>
      </c>
      <c r="F544" s="7" t="str">
        <f t="shared" si="1740"/>
        <v xml:space="preserve">Vert / Turquoise
</v>
      </c>
      <c r="G544" s="7" t="str">
        <f t="shared" si="1741"/>
        <v xml:space="preserve">Yellowside / Turquoise  </v>
      </c>
      <c r="H544" s="7" t="str">
        <f t="shared" si="1742"/>
        <v xml:space="preserve">Yellowside / Turquoise  </v>
      </c>
      <c r="I544" s="7" t="str">
        <f t="shared" si="1743"/>
        <v/>
      </c>
      <c r="J544" s="7" t="str">
        <f t="shared" si="1734"/>
        <v/>
      </c>
      <c r="K544" s="7" t="str">
        <f t="shared" si="1744"/>
        <v/>
      </c>
      <c r="L544" s="7" t="str">
        <f t="shared" si="1735"/>
        <v/>
      </c>
      <c r="M544" s="7" t="str">
        <f t="shared" si="1745"/>
        <v/>
      </c>
      <c r="N544" s="7" t="str">
        <f t="shared" ref="N544" si="1848">IF(ISERROR(SEARCH(CHAR(10),M544,1)),M544,LEFT(M544,SEARCH(CHAR(10),M544,1)))</f>
        <v/>
      </c>
      <c r="O544" s="7" t="str">
        <f t="shared" si="1747"/>
        <v/>
      </c>
      <c r="P544" s="7" t="str">
        <f t="shared" ref="P544" si="1849">IF(ISERROR(SEARCH(CHAR(10),O544,1)),O544,LEFT(O544,SEARCH(CHAR(10),O544,1)))</f>
        <v/>
      </c>
      <c r="Q544" s="7" t="str">
        <f t="shared" si="1749"/>
        <v/>
      </c>
      <c r="R544" s="7" t="str">
        <f t="shared" si="1750"/>
        <v/>
      </c>
      <c r="S544" s="7" t="str">
        <f t="shared" si="1751"/>
        <v/>
      </c>
      <c r="T544" s="7" t="str">
        <f t="shared" si="1752"/>
        <v/>
      </c>
      <c r="U544" s="7" t="str">
        <f t="shared" si="1753"/>
        <v/>
      </c>
      <c r="V544" s="7" t="str">
        <f t="shared" si="1754"/>
        <v/>
      </c>
      <c r="W544" s="7" t="str">
        <f t="shared" si="1755"/>
        <v/>
      </c>
      <c r="X544" s="7" t="str">
        <f t="shared" si="1756"/>
        <v/>
      </c>
      <c r="Y544" s="7" t="str">
        <f t="shared" si="1757"/>
        <v/>
      </c>
      <c r="Z544" s="7" t="str">
        <f t="shared" si="1758"/>
        <v/>
      </c>
      <c r="AA544" s="7" t="str">
        <f t="shared" si="1759"/>
        <v/>
      </c>
      <c r="AB544" s="7" t="str">
        <f t="shared" si="1760"/>
        <v/>
      </c>
      <c r="AC544" s="7" t="str">
        <f t="shared" si="1761"/>
        <v/>
      </c>
      <c r="AD544" s="7"/>
      <c r="AE544" s="7"/>
      <c r="AF544" t="str">
        <f t="shared" si="1762"/>
        <v>Femelle</v>
      </c>
      <c r="AG544" t="str">
        <f t="shared" si="1763"/>
        <v>Vert / Yellowside</v>
      </c>
      <c r="AH544" t="str">
        <f t="shared" si="1764"/>
        <v>Turquoise</v>
      </c>
    </row>
    <row r="545" spans="1:34" ht="30" x14ac:dyDescent="0.25">
      <c r="A545" s="12" t="str">
        <f t="shared" si="1777"/>
        <v>Femelle</v>
      </c>
      <c r="B545" s="9" t="str">
        <f t="shared" ref="B545:C545" si="1850">B221</f>
        <v>Vert / Cinnamon</v>
      </c>
      <c r="C545" s="8" t="str">
        <f t="shared" si="1850"/>
        <v>Turquoise</v>
      </c>
      <c r="D545" s="5" t="str">
        <f t="shared" si="1739"/>
        <v>FemelleVert / CinnamonTurquoise</v>
      </c>
      <c r="E545" s="11" t="str">
        <f>Tables!P36</f>
        <v xml:space="preserve">Vert / Turquoise
Cinnamon / Turquoise  </v>
      </c>
      <c r="F545" s="7" t="str">
        <f t="shared" si="1740"/>
        <v xml:space="preserve">Vert / Turquoise
</v>
      </c>
      <c r="G545" s="7" t="str">
        <f t="shared" si="1741"/>
        <v xml:space="preserve">Cinnamon / Turquoise  </v>
      </c>
      <c r="H545" s="7" t="str">
        <f t="shared" si="1742"/>
        <v xml:space="preserve">Cinnamon / Turquoise  </v>
      </c>
      <c r="I545" s="7" t="str">
        <f t="shared" si="1743"/>
        <v/>
      </c>
      <c r="J545" s="7" t="str">
        <f t="shared" si="1734"/>
        <v/>
      </c>
      <c r="K545" s="7" t="str">
        <f t="shared" si="1744"/>
        <v/>
      </c>
      <c r="L545" s="7" t="str">
        <f t="shared" si="1735"/>
        <v/>
      </c>
      <c r="M545" s="7" t="str">
        <f t="shared" si="1745"/>
        <v/>
      </c>
      <c r="N545" s="7" t="str">
        <f t="shared" ref="N545" si="1851">IF(ISERROR(SEARCH(CHAR(10),M545,1)),M545,LEFT(M545,SEARCH(CHAR(10),M545,1)))</f>
        <v/>
      </c>
      <c r="O545" s="7" t="str">
        <f t="shared" si="1747"/>
        <v/>
      </c>
      <c r="P545" s="7" t="str">
        <f t="shared" ref="P545" si="1852">IF(ISERROR(SEARCH(CHAR(10),O545,1)),O545,LEFT(O545,SEARCH(CHAR(10),O545,1)))</f>
        <v/>
      </c>
      <c r="Q545" s="7" t="str">
        <f t="shared" si="1749"/>
        <v/>
      </c>
      <c r="R545" s="7" t="str">
        <f t="shared" si="1750"/>
        <v/>
      </c>
      <c r="S545" s="7" t="str">
        <f t="shared" si="1751"/>
        <v/>
      </c>
      <c r="T545" s="7" t="str">
        <f t="shared" si="1752"/>
        <v/>
      </c>
      <c r="U545" s="7" t="str">
        <f t="shared" si="1753"/>
        <v/>
      </c>
      <c r="V545" s="7" t="str">
        <f t="shared" si="1754"/>
        <v/>
      </c>
      <c r="W545" s="7" t="str">
        <f t="shared" si="1755"/>
        <v/>
      </c>
      <c r="X545" s="7" t="str">
        <f t="shared" si="1756"/>
        <v/>
      </c>
      <c r="Y545" s="7" t="str">
        <f t="shared" si="1757"/>
        <v/>
      </c>
      <c r="Z545" s="7" t="str">
        <f t="shared" si="1758"/>
        <v/>
      </c>
      <c r="AA545" s="7" t="str">
        <f t="shared" si="1759"/>
        <v/>
      </c>
      <c r="AB545" s="7" t="str">
        <f t="shared" si="1760"/>
        <v/>
      </c>
      <c r="AC545" s="7" t="str">
        <f t="shared" si="1761"/>
        <v/>
      </c>
      <c r="AD545" s="7"/>
      <c r="AE545" s="7"/>
      <c r="AF545" t="str">
        <f t="shared" si="1762"/>
        <v>Femelle</v>
      </c>
      <c r="AG545" t="str">
        <f t="shared" si="1763"/>
        <v>Vert / Cinnamon</v>
      </c>
      <c r="AH545" t="str">
        <f t="shared" si="1764"/>
        <v>Turquoise</v>
      </c>
    </row>
    <row r="546" spans="1:34" ht="30" x14ac:dyDescent="0.25">
      <c r="A546" s="12" t="str">
        <f t="shared" si="1777"/>
        <v>Femelle</v>
      </c>
      <c r="B546" s="9" t="str">
        <f t="shared" ref="B546:C546" si="1853">B222</f>
        <v>Vert / Turquoise</v>
      </c>
      <c r="C546" s="8" t="str">
        <f t="shared" si="1853"/>
        <v>Turquoise</v>
      </c>
      <c r="D546" s="5" t="str">
        <f t="shared" si="1739"/>
        <v>FemelleVert / TurquoiseTurquoise</v>
      </c>
      <c r="E546" s="11" t="str">
        <f>Tables!P37</f>
        <v>Vert / Turquoise
Turquoise</v>
      </c>
      <c r="F546" s="7" t="str">
        <f t="shared" si="1740"/>
        <v xml:space="preserve">Vert / Turquoise
</v>
      </c>
      <c r="G546" s="7" t="str">
        <f t="shared" si="1741"/>
        <v>Turquoise</v>
      </c>
      <c r="H546" s="7" t="str">
        <f t="shared" si="1742"/>
        <v>Turquoise</v>
      </c>
      <c r="I546" s="7" t="str">
        <f t="shared" si="1743"/>
        <v/>
      </c>
      <c r="J546" s="7" t="str">
        <f t="shared" si="1734"/>
        <v/>
      </c>
      <c r="K546" s="7" t="str">
        <f t="shared" si="1744"/>
        <v/>
      </c>
      <c r="L546" s="7" t="str">
        <f t="shared" si="1735"/>
        <v/>
      </c>
      <c r="M546" s="7" t="str">
        <f t="shared" si="1745"/>
        <v/>
      </c>
      <c r="N546" s="7" t="str">
        <f t="shared" ref="N546" si="1854">IF(ISERROR(SEARCH(CHAR(10),M546,1)),M546,LEFT(M546,SEARCH(CHAR(10),M546,1)))</f>
        <v/>
      </c>
      <c r="O546" s="7" t="str">
        <f t="shared" si="1747"/>
        <v/>
      </c>
      <c r="P546" s="7" t="str">
        <f t="shared" ref="P546" si="1855">IF(ISERROR(SEARCH(CHAR(10),O546,1)),O546,LEFT(O546,SEARCH(CHAR(10),O546,1)))</f>
        <v/>
      </c>
      <c r="Q546" s="7" t="str">
        <f t="shared" si="1749"/>
        <v/>
      </c>
      <c r="R546" s="7" t="str">
        <f t="shared" si="1750"/>
        <v/>
      </c>
      <c r="S546" s="7" t="str">
        <f t="shared" si="1751"/>
        <v/>
      </c>
      <c r="T546" s="7" t="str">
        <f t="shared" si="1752"/>
        <v/>
      </c>
      <c r="U546" s="7" t="str">
        <f t="shared" si="1753"/>
        <v/>
      </c>
      <c r="V546" s="7" t="str">
        <f t="shared" si="1754"/>
        <v/>
      </c>
      <c r="W546" s="7" t="str">
        <f t="shared" si="1755"/>
        <v/>
      </c>
      <c r="X546" s="7" t="str">
        <f t="shared" si="1756"/>
        <v/>
      </c>
      <c r="Y546" s="7" t="str">
        <f t="shared" si="1757"/>
        <v/>
      </c>
      <c r="Z546" s="7" t="str">
        <f t="shared" si="1758"/>
        <v/>
      </c>
      <c r="AA546" s="7" t="str">
        <f t="shared" si="1759"/>
        <v/>
      </c>
      <c r="AB546" s="7" t="str">
        <f t="shared" si="1760"/>
        <v/>
      </c>
      <c r="AC546" s="7" t="str">
        <f t="shared" si="1761"/>
        <v/>
      </c>
      <c r="AD546" s="7"/>
      <c r="AE546" s="7"/>
      <c r="AF546" t="str">
        <f t="shared" si="1762"/>
        <v>Femelle</v>
      </c>
      <c r="AG546" t="str">
        <f t="shared" si="1763"/>
        <v>Vert / Turquoise</v>
      </c>
      <c r="AH546" t="str">
        <f t="shared" si="1764"/>
        <v>Turquoise</v>
      </c>
    </row>
    <row r="547" spans="1:34" ht="60" x14ac:dyDescent="0.25">
      <c r="A547" s="12" t="str">
        <f t="shared" si="1777"/>
        <v>Femelle</v>
      </c>
      <c r="B547" s="9" t="str">
        <f t="shared" ref="B547:C547" si="1856">B223</f>
        <v>Vert // Yellowside Cinnamon</v>
      </c>
      <c r="C547" s="8" t="str">
        <f t="shared" si="1856"/>
        <v>Turquoise</v>
      </c>
      <c r="D547" s="5" t="str">
        <f t="shared" si="1739"/>
        <v>FemelleVert // Yellowside CinnamonTurquoise</v>
      </c>
      <c r="E547" s="11" t="str">
        <f>Tables!P38</f>
        <v>Vert / Turquoise
Yellowside / Turquoise 
Cinnamon / Turquoise
Pineapple / Turquoise</v>
      </c>
      <c r="F547" s="7" t="str">
        <f t="shared" si="1740"/>
        <v xml:space="preserve">Vert / Turquoise
</v>
      </c>
      <c r="G547" s="7" t="str">
        <f t="shared" si="1741"/>
        <v>Yellowside / Turquoise 
Cinnamon / Turquoise
Pineapple / Turquoise</v>
      </c>
      <c r="H547" s="7" t="str">
        <f t="shared" si="1742"/>
        <v xml:space="preserve">Yellowside / Turquoise 
</v>
      </c>
      <c r="I547" s="7" t="str">
        <f t="shared" si="1743"/>
        <v>Cinnamon / Turquoise
Pineapple / Turquoise</v>
      </c>
      <c r="J547" s="7" t="str">
        <f t="shared" si="1734"/>
        <v xml:space="preserve">Cinnamon / Turquoise
</v>
      </c>
      <c r="K547" s="7" t="str">
        <f t="shared" si="1744"/>
        <v>Pineapple / Turquoise</v>
      </c>
      <c r="L547" s="7" t="str">
        <f t="shared" si="1735"/>
        <v>Pineapple / Turquoise</v>
      </c>
      <c r="M547" s="7" t="str">
        <f t="shared" si="1745"/>
        <v/>
      </c>
      <c r="N547" s="7" t="str">
        <f t="shared" ref="N547" si="1857">IF(ISERROR(SEARCH(CHAR(10),M547,1)),M547,LEFT(M547,SEARCH(CHAR(10),M547,1)))</f>
        <v/>
      </c>
      <c r="O547" s="7" t="str">
        <f t="shared" si="1747"/>
        <v/>
      </c>
      <c r="P547" s="7" t="str">
        <f t="shared" ref="P547" si="1858">IF(ISERROR(SEARCH(CHAR(10),O547,1)),O547,LEFT(O547,SEARCH(CHAR(10),O547,1)))</f>
        <v/>
      </c>
      <c r="Q547" s="7" t="str">
        <f t="shared" si="1749"/>
        <v/>
      </c>
      <c r="R547" s="7" t="str">
        <f t="shared" si="1750"/>
        <v/>
      </c>
      <c r="S547" s="7" t="str">
        <f t="shared" si="1751"/>
        <v/>
      </c>
      <c r="T547" s="7" t="str">
        <f t="shared" si="1752"/>
        <v/>
      </c>
      <c r="U547" s="7" t="str">
        <f t="shared" si="1753"/>
        <v/>
      </c>
      <c r="V547" s="7" t="str">
        <f t="shared" si="1754"/>
        <v/>
      </c>
      <c r="W547" s="7" t="str">
        <f t="shared" si="1755"/>
        <v/>
      </c>
      <c r="X547" s="7" t="str">
        <f t="shared" si="1756"/>
        <v/>
      </c>
      <c r="Y547" s="7" t="str">
        <f t="shared" si="1757"/>
        <v/>
      </c>
      <c r="Z547" s="7" t="str">
        <f t="shared" si="1758"/>
        <v/>
      </c>
      <c r="AA547" s="7" t="str">
        <f t="shared" si="1759"/>
        <v/>
      </c>
      <c r="AB547" s="7" t="str">
        <f t="shared" si="1760"/>
        <v/>
      </c>
      <c r="AC547" s="7" t="str">
        <f t="shared" si="1761"/>
        <v/>
      </c>
      <c r="AD547" s="7"/>
      <c r="AE547" s="7"/>
      <c r="AF547" t="str">
        <f t="shared" si="1762"/>
        <v>Femelle</v>
      </c>
      <c r="AG547" t="str">
        <f t="shared" si="1763"/>
        <v>Vert // Yellowside Cinnamon</v>
      </c>
      <c r="AH547" t="str">
        <f t="shared" si="1764"/>
        <v>Turquoise</v>
      </c>
    </row>
    <row r="548" spans="1:34" ht="60" x14ac:dyDescent="0.25">
      <c r="A548" s="12" t="str">
        <f t="shared" si="1777"/>
        <v>Femelle</v>
      </c>
      <c r="B548" s="9" t="str">
        <f t="shared" ref="B548:C548" si="1859">B224</f>
        <v>Vert // Cinnamon Turquoise</v>
      </c>
      <c r="C548" s="8" t="str">
        <f t="shared" si="1859"/>
        <v>Turquoise</v>
      </c>
      <c r="D548" s="5" t="str">
        <f t="shared" si="1739"/>
        <v>FemelleVert // Cinnamon TurquoiseTurquoise</v>
      </c>
      <c r="E548" s="11" t="str">
        <f>Tables!P39</f>
        <v>Vert / Turquoise
Cinnamon / Turquoise
Turquoise
TurquoiseCinnamon</v>
      </c>
      <c r="F548" s="7" t="str">
        <f t="shared" si="1740"/>
        <v xml:space="preserve">Vert / Turquoise
</v>
      </c>
      <c r="G548" s="7" t="str">
        <f t="shared" si="1741"/>
        <v>Cinnamon / Turquoise
Turquoise
TurquoiseCinnamon</v>
      </c>
      <c r="H548" s="7" t="str">
        <f t="shared" si="1742"/>
        <v xml:space="preserve">Cinnamon / Turquoise
</v>
      </c>
      <c r="I548" s="7" t="str">
        <f t="shared" si="1743"/>
        <v>Turquoise
TurquoiseCinnamon</v>
      </c>
      <c r="J548" s="7" t="str">
        <f t="shared" si="1734"/>
        <v xml:space="preserve">Turquoise
</v>
      </c>
      <c r="K548" s="7" t="str">
        <f t="shared" si="1744"/>
        <v>TurquoiseCinnamon</v>
      </c>
      <c r="L548" s="7" t="str">
        <f t="shared" si="1735"/>
        <v>TurquoiseCinnamon</v>
      </c>
      <c r="M548" s="7" t="str">
        <f t="shared" si="1745"/>
        <v/>
      </c>
      <c r="N548" s="7" t="str">
        <f t="shared" ref="N548" si="1860">IF(ISERROR(SEARCH(CHAR(10),M548,1)),M548,LEFT(M548,SEARCH(CHAR(10),M548,1)))</f>
        <v/>
      </c>
      <c r="O548" s="7" t="str">
        <f t="shared" si="1747"/>
        <v/>
      </c>
      <c r="P548" s="7" t="str">
        <f t="shared" ref="P548" si="1861">IF(ISERROR(SEARCH(CHAR(10),O548,1)),O548,LEFT(O548,SEARCH(CHAR(10),O548,1)))</f>
        <v/>
      </c>
      <c r="Q548" s="7" t="str">
        <f t="shared" si="1749"/>
        <v/>
      </c>
      <c r="R548" s="7" t="str">
        <f t="shared" si="1750"/>
        <v/>
      </c>
      <c r="S548" s="7" t="str">
        <f t="shared" si="1751"/>
        <v/>
      </c>
      <c r="T548" s="7" t="str">
        <f t="shared" si="1752"/>
        <v/>
      </c>
      <c r="U548" s="7" t="str">
        <f t="shared" si="1753"/>
        <v/>
      </c>
      <c r="V548" s="7" t="str">
        <f t="shared" si="1754"/>
        <v/>
      </c>
      <c r="W548" s="7" t="str">
        <f t="shared" si="1755"/>
        <v/>
      </c>
      <c r="X548" s="7" t="str">
        <f t="shared" si="1756"/>
        <v/>
      </c>
      <c r="Y548" s="7" t="str">
        <f t="shared" si="1757"/>
        <v/>
      </c>
      <c r="Z548" s="7" t="str">
        <f t="shared" si="1758"/>
        <v/>
      </c>
      <c r="AA548" s="7" t="str">
        <f t="shared" si="1759"/>
        <v/>
      </c>
      <c r="AB548" s="7" t="str">
        <f t="shared" si="1760"/>
        <v/>
      </c>
      <c r="AC548" s="7" t="str">
        <f t="shared" si="1761"/>
        <v/>
      </c>
      <c r="AD548" s="7"/>
      <c r="AE548" s="7"/>
      <c r="AF548" t="str">
        <f t="shared" si="1762"/>
        <v>Femelle</v>
      </c>
      <c r="AG548" t="str">
        <f t="shared" si="1763"/>
        <v>Vert // Cinnamon Turquoise</v>
      </c>
      <c r="AH548" t="str">
        <f t="shared" si="1764"/>
        <v>Turquoise</v>
      </c>
    </row>
    <row r="549" spans="1:34" ht="90" x14ac:dyDescent="0.25">
      <c r="A549" s="12" t="str">
        <f t="shared" si="1777"/>
        <v>Femelle</v>
      </c>
      <c r="B549" s="9" t="str">
        <f t="shared" ref="B549:C549" si="1862">B225</f>
        <v>vert // yellowside turquoise</v>
      </c>
      <c r="C549" s="8" t="str">
        <f t="shared" si="1862"/>
        <v>Turquoise</v>
      </c>
      <c r="D549" s="5" t="str">
        <f t="shared" si="1739"/>
        <v>Femellevert // yellowside turquoiseTurquoise</v>
      </c>
      <c r="E549" s="11" t="str">
        <f>Tables!P40</f>
        <v xml:space="preserve">Vert 
Vert / Turquoise
Yellowside
Yellowside / Turquoise
Turquoise
TurquoiseYellowside </v>
      </c>
      <c r="F549" s="7" t="str">
        <f t="shared" si="1740"/>
        <v xml:space="preserve">Vert 
</v>
      </c>
      <c r="G549" s="7" t="str">
        <f t="shared" si="1741"/>
        <v xml:space="preserve">Vert / Turquoise
Yellowside
Yellowside / Turquoise
Turquoise
TurquoiseYellowside </v>
      </c>
      <c r="H549" s="7" t="str">
        <f t="shared" si="1742"/>
        <v xml:space="preserve">Vert / Turquoise
</v>
      </c>
      <c r="I549" s="7" t="str">
        <f t="shared" si="1743"/>
        <v xml:space="preserve">Yellowside
Yellowside / Turquoise
Turquoise
TurquoiseYellowside </v>
      </c>
      <c r="J549" s="7" t="str">
        <f t="shared" si="1734"/>
        <v xml:space="preserve">Yellowside
</v>
      </c>
      <c r="K549" s="7" t="str">
        <f t="shared" si="1744"/>
        <v xml:space="preserve">Yellowside / Turquoise
Turquoise
TurquoiseYellowside </v>
      </c>
      <c r="L549" s="7" t="str">
        <f t="shared" si="1735"/>
        <v xml:space="preserve">Yellowside / Turquoise
</v>
      </c>
      <c r="M549" s="7" t="str">
        <f t="shared" si="1745"/>
        <v xml:space="preserve">Turquoise
TurquoiseYellowside </v>
      </c>
      <c r="N549" s="7" t="str">
        <f t="shared" ref="N549" si="1863">IF(ISERROR(SEARCH(CHAR(10),M549,1)),M549,LEFT(M549,SEARCH(CHAR(10),M549,1)))</f>
        <v xml:space="preserve">Turquoise
</v>
      </c>
      <c r="O549" s="7" t="str">
        <f t="shared" si="1747"/>
        <v xml:space="preserve">TurquoiseYellowside </v>
      </c>
      <c r="P549" s="7" t="str">
        <f t="shared" ref="P549" si="1864">IF(ISERROR(SEARCH(CHAR(10),O549,1)),O549,LEFT(O549,SEARCH(CHAR(10),O549,1)))</f>
        <v xml:space="preserve">TurquoiseYellowside </v>
      </c>
      <c r="Q549" s="7" t="str">
        <f t="shared" si="1749"/>
        <v/>
      </c>
      <c r="R549" s="7" t="str">
        <f t="shared" si="1750"/>
        <v/>
      </c>
      <c r="S549" s="7" t="str">
        <f t="shared" si="1751"/>
        <v/>
      </c>
      <c r="T549" s="7" t="str">
        <f t="shared" si="1752"/>
        <v/>
      </c>
      <c r="U549" s="7" t="str">
        <f t="shared" si="1753"/>
        <v/>
      </c>
      <c r="V549" s="7" t="str">
        <f t="shared" si="1754"/>
        <v/>
      </c>
      <c r="W549" s="7" t="str">
        <f t="shared" si="1755"/>
        <v/>
      </c>
      <c r="X549" s="7" t="str">
        <f t="shared" si="1756"/>
        <v/>
      </c>
      <c r="Y549" s="7" t="str">
        <f t="shared" si="1757"/>
        <v/>
      </c>
      <c r="Z549" s="7" t="str">
        <f t="shared" si="1758"/>
        <v/>
      </c>
      <c r="AA549" s="7" t="str">
        <f t="shared" si="1759"/>
        <v/>
      </c>
      <c r="AB549" s="7" t="str">
        <f t="shared" si="1760"/>
        <v/>
      </c>
      <c r="AC549" s="7" t="str">
        <f t="shared" si="1761"/>
        <v/>
      </c>
      <c r="AD549" s="7"/>
      <c r="AE549" s="7"/>
      <c r="AF549" t="str">
        <f t="shared" si="1762"/>
        <v>Femelle</v>
      </c>
      <c r="AG549" t="str">
        <f t="shared" si="1763"/>
        <v>vert // yellowside turquoise</v>
      </c>
      <c r="AH549" t="str">
        <f t="shared" si="1764"/>
        <v>Turquoise</v>
      </c>
    </row>
    <row r="550" spans="1:34" ht="120" x14ac:dyDescent="0.25">
      <c r="A550" s="12" t="str">
        <f t="shared" si="1777"/>
        <v>Femelle</v>
      </c>
      <c r="B550" s="9" t="str">
        <f t="shared" ref="B550:C550" si="1865">B226</f>
        <v>Vert /// Yellowside Cinnamon  Turquoise</v>
      </c>
      <c r="C550" s="8" t="str">
        <f t="shared" si="1865"/>
        <v>Turquoise</v>
      </c>
      <c r="D550" s="5" t="str">
        <f t="shared" si="1739"/>
        <v>FemelleVert /// Yellowside Cinnamon  TurquoiseTurquoise</v>
      </c>
      <c r="E550" s="11" t="str">
        <f>Tables!P41</f>
        <v>Vert / Turquoise
Yellowside / Turquoise
Cinnamon / Turquoise
Pineapple / Turquoise
Turquoise
TurquoiseCinnamon
TurquoiseYellowside
TurquoisePineapple</v>
      </c>
      <c r="F550" s="7" t="str">
        <f t="shared" si="1740"/>
        <v xml:space="preserve">Vert / Turquoise
</v>
      </c>
      <c r="G550" s="7" t="str">
        <f t="shared" si="1741"/>
        <v>Yellowside / Turquoise
Cinnamon / Turquoise
Pineapple / Turquoise
Turquoise
TurquoiseCinnamon
TurquoiseYellowside
TurquoisePineapple</v>
      </c>
      <c r="H550" s="7" t="str">
        <f t="shared" si="1742"/>
        <v xml:space="preserve">Yellowside / Turquoise
</v>
      </c>
      <c r="I550" s="7" t="str">
        <f t="shared" si="1743"/>
        <v>Cinnamon / Turquoise
Pineapple / Turquoise
Turquoise
TurquoiseCinnamon
TurquoiseYellowside
TurquoisePineapple</v>
      </c>
      <c r="J550" s="7" t="str">
        <f t="shared" si="1734"/>
        <v xml:space="preserve">Cinnamon / Turquoise
</v>
      </c>
      <c r="K550" s="7" t="str">
        <f t="shared" si="1744"/>
        <v>Pineapple / Turquoise
Turquoise
TurquoiseCinnamon
TurquoiseYellowside
TurquoisePineapple</v>
      </c>
      <c r="L550" s="7" t="str">
        <f t="shared" si="1735"/>
        <v xml:space="preserve">Pineapple / Turquoise
</v>
      </c>
      <c r="M550" s="7" t="str">
        <f t="shared" si="1745"/>
        <v>Turquoise
TurquoiseCinnamon
TurquoiseYellowside
TurquoisePineapple</v>
      </c>
      <c r="N550" s="7" t="str">
        <f t="shared" ref="N550" si="1866">IF(ISERROR(SEARCH(CHAR(10),M550,1)),M550,LEFT(M550,SEARCH(CHAR(10),M550,1)))</f>
        <v xml:space="preserve">Turquoise
</v>
      </c>
      <c r="O550" s="7" t="str">
        <f t="shared" si="1747"/>
        <v>TurquoiseCinnamon
TurquoiseYellowside
TurquoisePineapple</v>
      </c>
      <c r="P550" s="7" t="str">
        <f t="shared" ref="P550" si="1867">IF(ISERROR(SEARCH(CHAR(10),O550,1)),O550,LEFT(O550,SEARCH(CHAR(10),O550,1)))</f>
        <v xml:space="preserve">TurquoiseCinnamon
</v>
      </c>
      <c r="Q550" s="7" t="str">
        <f t="shared" si="1749"/>
        <v>TurquoiseYellowside
TurquoisePineapple</v>
      </c>
      <c r="R550" s="7" t="str">
        <f t="shared" si="1750"/>
        <v xml:space="preserve">TurquoiseYellowside
</v>
      </c>
      <c r="S550" s="7" t="str">
        <f t="shared" si="1751"/>
        <v>TurquoisePineapple</v>
      </c>
      <c r="T550" s="7" t="str">
        <f t="shared" si="1752"/>
        <v>TurquoisePineapple</v>
      </c>
      <c r="U550" s="7" t="str">
        <f t="shared" si="1753"/>
        <v/>
      </c>
      <c r="V550" s="7" t="str">
        <f t="shared" si="1754"/>
        <v/>
      </c>
      <c r="W550" s="7" t="str">
        <f t="shared" si="1755"/>
        <v/>
      </c>
      <c r="X550" s="7" t="str">
        <f t="shared" si="1756"/>
        <v/>
      </c>
      <c r="Y550" s="7" t="str">
        <f t="shared" si="1757"/>
        <v/>
      </c>
      <c r="Z550" s="7" t="str">
        <f t="shared" si="1758"/>
        <v/>
      </c>
      <c r="AA550" s="7" t="str">
        <f t="shared" si="1759"/>
        <v/>
      </c>
      <c r="AB550" s="7" t="str">
        <f t="shared" si="1760"/>
        <v/>
      </c>
      <c r="AC550" s="7" t="str">
        <f t="shared" si="1761"/>
        <v/>
      </c>
      <c r="AD550" s="7"/>
      <c r="AE550" s="7"/>
      <c r="AF550" t="str">
        <f t="shared" si="1762"/>
        <v>Femelle</v>
      </c>
      <c r="AG550" t="str">
        <f t="shared" si="1763"/>
        <v>Vert /// Yellowside Cinnamon  Turquoise</v>
      </c>
      <c r="AH550" t="str">
        <f t="shared" si="1764"/>
        <v>Turquoise</v>
      </c>
    </row>
    <row r="551" spans="1:34" ht="15.75" x14ac:dyDescent="0.25">
      <c r="A551" s="12" t="str">
        <f t="shared" si="1777"/>
        <v>Femelle</v>
      </c>
      <c r="B551" s="9" t="str">
        <f t="shared" ref="B551:C551" si="1868">B227</f>
        <v>Yellowside</v>
      </c>
      <c r="C551" s="8" t="str">
        <f t="shared" si="1868"/>
        <v>Turquoise</v>
      </c>
      <c r="D551" s="5" t="str">
        <f t="shared" si="1739"/>
        <v>FemelleYellowsideTurquoise</v>
      </c>
      <c r="E551" s="11" t="str">
        <f>Tables!P42</f>
        <v>Yellowside / Turquoise</v>
      </c>
      <c r="F551" s="7" t="str">
        <f t="shared" si="1740"/>
        <v>Yellowside / Turquoise</v>
      </c>
      <c r="G551" s="7" t="str">
        <f t="shared" si="1741"/>
        <v/>
      </c>
      <c r="H551" s="7" t="str">
        <f t="shared" si="1742"/>
        <v/>
      </c>
      <c r="I551" s="7" t="str">
        <f t="shared" si="1743"/>
        <v/>
      </c>
      <c r="J551" s="7" t="str">
        <f t="shared" si="1734"/>
        <v/>
      </c>
      <c r="K551" s="7" t="str">
        <f t="shared" si="1744"/>
        <v/>
      </c>
      <c r="L551" s="7" t="str">
        <f t="shared" si="1735"/>
        <v/>
      </c>
      <c r="M551" s="7" t="str">
        <f t="shared" si="1745"/>
        <v/>
      </c>
      <c r="N551" s="7" t="str">
        <f t="shared" ref="N551" si="1869">IF(ISERROR(SEARCH(CHAR(10),M551,1)),M551,LEFT(M551,SEARCH(CHAR(10),M551,1)))</f>
        <v/>
      </c>
      <c r="O551" s="7" t="str">
        <f t="shared" si="1747"/>
        <v/>
      </c>
      <c r="P551" s="7" t="str">
        <f t="shared" ref="P551" si="1870">IF(ISERROR(SEARCH(CHAR(10),O551,1)),O551,LEFT(O551,SEARCH(CHAR(10),O551,1)))</f>
        <v/>
      </c>
      <c r="Q551" s="7" t="str">
        <f t="shared" si="1749"/>
        <v/>
      </c>
      <c r="R551" s="7" t="str">
        <f t="shared" si="1750"/>
        <v/>
      </c>
      <c r="S551" s="7" t="str">
        <f t="shared" si="1751"/>
        <v/>
      </c>
      <c r="T551" s="7" t="str">
        <f t="shared" si="1752"/>
        <v/>
      </c>
      <c r="U551" s="7" t="str">
        <f t="shared" si="1753"/>
        <v/>
      </c>
      <c r="V551" s="7" t="str">
        <f t="shared" si="1754"/>
        <v/>
      </c>
      <c r="W551" s="7" t="str">
        <f t="shared" si="1755"/>
        <v/>
      </c>
      <c r="X551" s="7" t="str">
        <f t="shared" si="1756"/>
        <v/>
      </c>
      <c r="Y551" s="7" t="str">
        <f t="shared" si="1757"/>
        <v/>
      </c>
      <c r="Z551" s="7" t="str">
        <f t="shared" si="1758"/>
        <v/>
      </c>
      <c r="AA551" s="7" t="str">
        <f t="shared" si="1759"/>
        <v/>
      </c>
      <c r="AB551" s="7" t="str">
        <f t="shared" si="1760"/>
        <v/>
      </c>
      <c r="AC551" s="7" t="str">
        <f t="shared" si="1761"/>
        <v/>
      </c>
      <c r="AD551" s="7"/>
      <c r="AE551" s="7"/>
      <c r="AF551" t="str">
        <f t="shared" si="1762"/>
        <v>Femelle</v>
      </c>
      <c r="AG551" t="str">
        <f t="shared" si="1763"/>
        <v>Yellowside</v>
      </c>
      <c r="AH551" t="str">
        <f t="shared" si="1764"/>
        <v>Turquoise</v>
      </c>
    </row>
    <row r="552" spans="1:34" ht="30" x14ac:dyDescent="0.25">
      <c r="A552" s="12" t="str">
        <f t="shared" si="1777"/>
        <v>Femelle</v>
      </c>
      <c r="B552" s="9" t="str">
        <f t="shared" ref="B552:C552" si="1871">B228</f>
        <v xml:space="preserve">Yellowside / Cinamon </v>
      </c>
      <c r="C552" s="8" t="str">
        <f t="shared" si="1871"/>
        <v>Turquoise</v>
      </c>
      <c r="D552" s="5" t="str">
        <f t="shared" si="1739"/>
        <v>FemelleYellowside / Cinamon Turquoise</v>
      </c>
      <c r="E552" s="11" t="str">
        <f>Tables!P43</f>
        <v>Yellowside / Turquoise
Pineapple / Turquoise</v>
      </c>
      <c r="F552" s="7" t="str">
        <f t="shared" si="1740"/>
        <v xml:space="preserve">Yellowside / Turquoise
</v>
      </c>
      <c r="G552" s="7" t="str">
        <f t="shared" si="1741"/>
        <v>Pineapple / Turquoise</v>
      </c>
      <c r="H552" s="7" t="str">
        <f t="shared" si="1742"/>
        <v>Pineapple / Turquoise</v>
      </c>
      <c r="I552" s="7" t="str">
        <f t="shared" si="1743"/>
        <v/>
      </c>
      <c r="J552" s="7" t="str">
        <f t="shared" si="1734"/>
        <v/>
      </c>
      <c r="K552" s="7" t="str">
        <f t="shared" si="1744"/>
        <v/>
      </c>
      <c r="L552" s="7" t="str">
        <f t="shared" si="1735"/>
        <v/>
      </c>
      <c r="M552" s="7" t="str">
        <f t="shared" si="1745"/>
        <v/>
      </c>
      <c r="N552" s="7" t="str">
        <f t="shared" ref="N552" si="1872">IF(ISERROR(SEARCH(CHAR(10),M552,1)),M552,LEFT(M552,SEARCH(CHAR(10),M552,1)))</f>
        <v/>
      </c>
      <c r="O552" s="7" t="str">
        <f t="shared" si="1747"/>
        <v/>
      </c>
      <c r="P552" s="7" t="str">
        <f t="shared" ref="P552" si="1873">IF(ISERROR(SEARCH(CHAR(10),O552,1)),O552,LEFT(O552,SEARCH(CHAR(10),O552,1)))</f>
        <v/>
      </c>
      <c r="Q552" s="7" t="str">
        <f t="shared" si="1749"/>
        <v/>
      </c>
      <c r="R552" s="7" t="str">
        <f t="shared" si="1750"/>
        <v/>
      </c>
      <c r="S552" s="7" t="str">
        <f t="shared" si="1751"/>
        <v/>
      </c>
      <c r="T552" s="7" t="str">
        <f t="shared" si="1752"/>
        <v/>
      </c>
      <c r="U552" s="7" t="str">
        <f t="shared" si="1753"/>
        <v/>
      </c>
      <c r="V552" s="7" t="str">
        <f t="shared" si="1754"/>
        <v/>
      </c>
      <c r="W552" s="7" t="str">
        <f t="shared" si="1755"/>
        <v/>
      </c>
      <c r="X552" s="7" t="str">
        <f t="shared" si="1756"/>
        <v/>
      </c>
      <c r="Y552" s="7" t="str">
        <f t="shared" si="1757"/>
        <v/>
      </c>
      <c r="Z552" s="7" t="str">
        <f t="shared" si="1758"/>
        <v/>
      </c>
      <c r="AA552" s="7" t="str">
        <f t="shared" si="1759"/>
        <v/>
      </c>
      <c r="AB552" s="7" t="str">
        <f t="shared" si="1760"/>
        <v/>
      </c>
      <c r="AC552" s="7" t="str">
        <f t="shared" si="1761"/>
        <v/>
      </c>
      <c r="AD552" s="7"/>
      <c r="AE552" s="7"/>
      <c r="AF552" t="str">
        <f t="shared" si="1762"/>
        <v>Femelle</v>
      </c>
      <c r="AG552" t="str">
        <f t="shared" si="1763"/>
        <v xml:space="preserve">Yellowside / Cinamon </v>
      </c>
      <c r="AH552" t="str">
        <f t="shared" si="1764"/>
        <v>Turquoise</v>
      </c>
    </row>
    <row r="553" spans="1:34" ht="30" x14ac:dyDescent="0.25">
      <c r="A553" s="12" t="str">
        <f t="shared" si="1777"/>
        <v>Femelle</v>
      </c>
      <c r="B553" s="9" t="str">
        <f t="shared" ref="B553:C553" si="1874">B229</f>
        <v>Yellowside / Turquoise</v>
      </c>
      <c r="C553" s="8" t="str">
        <f t="shared" si="1874"/>
        <v>Turquoise</v>
      </c>
      <c r="D553" s="5" t="str">
        <f t="shared" si="1739"/>
        <v>FemelleYellowside / TurquoiseTurquoise</v>
      </c>
      <c r="E553" s="11" t="str">
        <f>Tables!P44</f>
        <v>Yellowside / Turquoise
TurquoiseYellowside</v>
      </c>
      <c r="F553" s="7" t="str">
        <f t="shared" si="1740"/>
        <v xml:space="preserve">Yellowside / Turquoise
</v>
      </c>
      <c r="G553" s="7" t="str">
        <f t="shared" si="1741"/>
        <v>TurquoiseYellowside</v>
      </c>
      <c r="H553" s="7" t="str">
        <f t="shared" si="1742"/>
        <v>TurquoiseYellowside</v>
      </c>
      <c r="I553" s="7" t="str">
        <f t="shared" si="1743"/>
        <v/>
      </c>
      <c r="J553" s="7" t="str">
        <f t="shared" si="1734"/>
        <v/>
      </c>
      <c r="K553" s="7" t="str">
        <f t="shared" si="1744"/>
        <v/>
      </c>
      <c r="L553" s="7" t="str">
        <f t="shared" si="1735"/>
        <v/>
      </c>
      <c r="M553" s="7" t="str">
        <f t="shared" si="1745"/>
        <v/>
      </c>
      <c r="N553" s="7" t="str">
        <f t="shared" ref="N553" si="1875">IF(ISERROR(SEARCH(CHAR(10),M553,1)),M553,LEFT(M553,SEARCH(CHAR(10),M553,1)))</f>
        <v/>
      </c>
      <c r="O553" s="7" t="str">
        <f t="shared" si="1747"/>
        <v/>
      </c>
      <c r="P553" s="7" t="str">
        <f t="shared" ref="P553" si="1876">IF(ISERROR(SEARCH(CHAR(10),O553,1)),O553,LEFT(O553,SEARCH(CHAR(10),O553,1)))</f>
        <v/>
      </c>
      <c r="Q553" s="7" t="str">
        <f t="shared" si="1749"/>
        <v/>
      </c>
      <c r="R553" s="7" t="str">
        <f t="shared" si="1750"/>
        <v/>
      </c>
      <c r="S553" s="7" t="str">
        <f t="shared" si="1751"/>
        <v/>
      </c>
      <c r="T553" s="7" t="str">
        <f t="shared" si="1752"/>
        <v/>
      </c>
      <c r="U553" s="7" t="str">
        <f t="shared" si="1753"/>
        <v/>
      </c>
      <c r="V553" s="7" t="str">
        <f t="shared" si="1754"/>
        <v/>
      </c>
      <c r="W553" s="7" t="str">
        <f t="shared" si="1755"/>
        <v/>
      </c>
      <c r="X553" s="7" t="str">
        <f t="shared" si="1756"/>
        <v/>
      </c>
      <c r="Y553" s="7" t="str">
        <f t="shared" si="1757"/>
        <v/>
      </c>
      <c r="Z553" s="7" t="str">
        <f t="shared" si="1758"/>
        <v/>
      </c>
      <c r="AA553" s="7" t="str">
        <f t="shared" si="1759"/>
        <v/>
      </c>
      <c r="AB553" s="7" t="str">
        <f t="shared" si="1760"/>
        <v/>
      </c>
      <c r="AC553" s="7" t="str">
        <f t="shared" si="1761"/>
        <v/>
      </c>
      <c r="AD553" s="7"/>
      <c r="AE553" s="7"/>
      <c r="AF553" t="str">
        <f t="shared" si="1762"/>
        <v>Femelle</v>
      </c>
      <c r="AG553" t="str">
        <f t="shared" si="1763"/>
        <v>Yellowside / Turquoise</v>
      </c>
      <c r="AH553" t="str">
        <f t="shared" si="1764"/>
        <v>Turquoise</v>
      </c>
    </row>
    <row r="554" spans="1:34" ht="60" x14ac:dyDescent="0.25">
      <c r="A554" s="12" t="str">
        <f t="shared" si="1777"/>
        <v>Femelle</v>
      </c>
      <c r="B554" s="9" t="str">
        <f t="shared" ref="B554:C554" si="1877">B230</f>
        <v>Yellowside // Turquoise cinnamon</v>
      </c>
      <c r="C554" s="8" t="str">
        <f t="shared" si="1877"/>
        <v>Turquoise</v>
      </c>
      <c r="D554" s="5" t="str">
        <f t="shared" si="1739"/>
        <v>FemelleYellowside // Turquoise cinnamonTurquoise</v>
      </c>
      <c r="E554" s="11" t="str">
        <f>Tables!P45</f>
        <v>Yellowside / Turquoise
Pineapple / Turquoise
TurquoiseYellowside
TurquoisePineapple</v>
      </c>
      <c r="F554" s="7" t="str">
        <f t="shared" si="1740"/>
        <v xml:space="preserve">Yellowside / Turquoise
</v>
      </c>
      <c r="G554" s="7" t="str">
        <f t="shared" si="1741"/>
        <v>Pineapple / Turquoise
TurquoiseYellowside
TurquoisePineapple</v>
      </c>
      <c r="H554" s="7" t="str">
        <f t="shared" si="1742"/>
        <v xml:space="preserve">Pineapple / Turquoise
</v>
      </c>
      <c r="I554" s="7" t="str">
        <f t="shared" si="1743"/>
        <v>TurquoiseYellowside
TurquoisePineapple</v>
      </c>
      <c r="J554" s="7" t="str">
        <f t="shared" si="1734"/>
        <v xml:space="preserve">TurquoiseYellowside
</v>
      </c>
      <c r="K554" s="7" t="str">
        <f t="shared" si="1744"/>
        <v>TurquoisePineapple</v>
      </c>
      <c r="L554" s="7" t="str">
        <f t="shared" si="1735"/>
        <v>TurquoisePineapple</v>
      </c>
      <c r="M554" s="7" t="str">
        <f t="shared" si="1745"/>
        <v/>
      </c>
      <c r="N554" s="7" t="str">
        <f t="shared" ref="N554" si="1878">IF(ISERROR(SEARCH(CHAR(10),M554,1)),M554,LEFT(M554,SEARCH(CHAR(10),M554,1)))</f>
        <v/>
      </c>
      <c r="O554" s="7" t="str">
        <f t="shared" si="1747"/>
        <v/>
      </c>
      <c r="P554" s="7" t="str">
        <f t="shared" ref="P554" si="1879">IF(ISERROR(SEARCH(CHAR(10),O554,1)),O554,LEFT(O554,SEARCH(CHAR(10),O554,1)))</f>
        <v/>
      </c>
      <c r="Q554" s="7" t="str">
        <f t="shared" si="1749"/>
        <v/>
      </c>
      <c r="R554" s="7" t="str">
        <f t="shared" si="1750"/>
        <v/>
      </c>
      <c r="S554" s="7" t="str">
        <f t="shared" si="1751"/>
        <v/>
      </c>
      <c r="T554" s="7" t="str">
        <f t="shared" si="1752"/>
        <v/>
      </c>
      <c r="U554" s="7" t="str">
        <f t="shared" si="1753"/>
        <v/>
      </c>
      <c r="V554" s="7" t="str">
        <f t="shared" si="1754"/>
        <v/>
      </c>
      <c r="W554" s="7" t="str">
        <f t="shared" si="1755"/>
        <v/>
      </c>
      <c r="X554" s="7" t="str">
        <f t="shared" si="1756"/>
        <v/>
      </c>
      <c r="Y554" s="7" t="str">
        <f t="shared" si="1757"/>
        <v/>
      </c>
      <c r="Z554" s="7" t="str">
        <f t="shared" si="1758"/>
        <v/>
      </c>
      <c r="AA554" s="7" t="str">
        <f t="shared" si="1759"/>
        <v/>
      </c>
      <c r="AB554" s="7" t="str">
        <f t="shared" si="1760"/>
        <v/>
      </c>
      <c r="AC554" s="7" t="str">
        <f t="shared" si="1761"/>
        <v/>
      </c>
      <c r="AD554" s="7"/>
      <c r="AE554" s="7"/>
      <c r="AF554" t="str">
        <f t="shared" si="1762"/>
        <v>Femelle</v>
      </c>
      <c r="AG554" t="str">
        <f t="shared" si="1763"/>
        <v>Yellowside // Turquoise cinnamon</v>
      </c>
      <c r="AH554" t="str">
        <f t="shared" si="1764"/>
        <v>Turquoise</v>
      </c>
    </row>
    <row r="555" spans="1:34" ht="15.75" x14ac:dyDescent="0.25">
      <c r="A555" s="12" t="str">
        <f t="shared" si="1777"/>
        <v>Femelle</v>
      </c>
      <c r="B555" s="9" t="str">
        <f t="shared" ref="B555:C555" si="1880">B231</f>
        <v>Cinnamon</v>
      </c>
      <c r="C555" s="8" t="str">
        <f t="shared" si="1880"/>
        <v>Turquoise</v>
      </c>
      <c r="D555" s="5" t="str">
        <f t="shared" si="1739"/>
        <v>FemelleCinnamonTurquoise</v>
      </c>
      <c r="E555" s="11" t="str">
        <f>Tables!P46</f>
        <v>Cinnamon / Turquoise</v>
      </c>
      <c r="F555" s="7" t="str">
        <f t="shared" si="1740"/>
        <v>Cinnamon / Turquoise</v>
      </c>
      <c r="G555" s="7" t="str">
        <f t="shared" si="1741"/>
        <v/>
      </c>
      <c r="H555" s="7" t="str">
        <f t="shared" si="1742"/>
        <v/>
      </c>
      <c r="I555" s="7" t="str">
        <f t="shared" si="1743"/>
        <v/>
      </c>
      <c r="J555" s="7" t="str">
        <f t="shared" si="1734"/>
        <v/>
      </c>
      <c r="K555" s="7" t="str">
        <f t="shared" si="1744"/>
        <v/>
      </c>
      <c r="L555" s="7" t="str">
        <f t="shared" si="1735"/>
        <v/>
      </c>
      <c r="M555" s="7" t="str">
        <f t="shared" si="1745"/>
        <v/>
      </c>
      <c r="N555" s="7" t="str">
        <f t="shared" ref="N555" si="1881">IF(ISERROR(SEARCH(CHAR(10),M555,1)),M555,LEFT(M555,SEARCH(CHAR(10),M555,1)))</f>
        <v/>
      </c>
      <c r="O555" s="7" t="str">
        <f t="shared" si="1747"/>
        <v/>
      </c>
      <c r="P555" s="7" t="str">
        <f t="shared" ref="P555" si="1882">IF(ISERROR(SEARCH(CHAR(10),O555,1)),O555,LEFT(O555,SEARCH(CHAR(10),O555,1)))</f>
        <v/>
      </c>
      <c r="Q555" s="7" t="str">
        <f t="shared" si="1749"/>
        <v/>
      </c>
      <c r="R555" s="7" t="str">
        <f t="shared" si="1750"/>
        <v/>
      </c>
      <c r="S555" s="7" t="str">
        <f t="shared" si="1751"/>
        <v/>
      </c>
      <c r="T555" s="7" t="str">
        <f t="shared" si="1752"/>
        <v/>
      </c>
      <c r="U555" s="7" t="str">
        <f t="shared" si="1753"/>
        <v/>
      </c>
      <c r="V555" s="7" t="str">
        <f t="shared" si="1754"/>
        <v/>
      </c>
      <c r="W555" s="7" t="str">
        <f t="shared" si="1755"/>
        <v/>
      </c>
      <c r="X555" s="7" t="str">
        <f t="shared" si="1756"/>
        <v/>
      </c>
      <c r="Y555" s="7" t="str">
        <f t="shared" si="1757"/>
        <v/>
      </c>
      <c r="Z555" s="7" t="str">
        <f t="shared" si="1758"/>
        <v/>
      </c>
      <c r="AA555" s="7" t="str">
        <f t="shared" si="1759"/>
        <v/>
      </c>
      <c r="AB555" s="7" t="str">
        <f t="shared" si="1760"/>
        <v/>
      </c>
      <c r="AC555" s="7" t="str">
        <f t="shared" si="1761"/>
        <v/>
      </c>
      <c r="AD555" s="7"/>
      <c r="AE555" s="7"/>
      <c r="AF555" t="str">
        <f t="shared" si="1762"/>
        <v>Femelle</v>
      </c>
      <c r="AG555" t="str">
        <f t="shared" si="1763"/>
        <v>Cinnamon</v>
      </c>
      <c r="AH555" t="str">
        <f t="shared" si="1764"/>
        <v>Turquoise</v>
      </c>
    </row>
    <row r="556" spans="1:34" ht="30" x14ac:dyDescent="0.25">
      <c r="A556" s="12" t="str">
        <f t="shared" si="1777"/>
        <v>Femelle</v>
      </c>
      <c r="B556" s="9" t="str">
        <f t="shared" ref="B556:C556" si="1883">B232</f>
        <v>cinnamon / yellowside</v>
      </c>
      <c r="C556" s="8" t="str">
        <f t="shared" si="1883"/>
        <v>Turquoise</v>
      </c>
      <c r="D556" s="5" t="str">
        <f t="shared" si="1739"/>
        <v>Femellecinnamon / yellowsideTurquoise</v>
      </c>
      <c r="E556" s="11" t="str">
        <f>Tables!P47</f>
        <v>Cinnamon / Turquoise
Pineapple / Turquoise</v>
      </c>
      <c r="F556" s="7" t="str">
        <f t="shared" si="1740"/>
        <v xml:space="preserve">Cinnamon / Turquoise
</v>
      </c>
      <c r="G556" s="7" t="str">
        <f t="shared" si="1741"/>
        <v>Pineapple / Turquoise</v>
      </c>
      <c r="H556" s="7" t="str">
        <f t="shared" si="1742"/>
        <v>Pineapple / Turquoise</v>
      </c>
      <c r="I556" s="7" t="str">
        <f t="shared" si="1743"/>
        <v/>
      </c>
      <c r="J556" s="7" t="str">
        <f t="shared" si="1734"/>
        <v/>
      </c>
      <c r="K556" s="7" t="str">
        <f t="shared" si="1744"/>
        <v/>
      </c>
      <c r="L556" s="7" t="str">
        <f t="shared" si="1735"/>
        <v/>
      </c>
      <c r="M556" s="7" t="str">
        <f t="shared" si="1745"/>
        <v/>
      </c>
      <c r="N556" s="7" t="str">
        <f t="shared" ref="N556" si="1884">IF(ISERROR(SEARCH(CHAR(10),M556,1)),M556,LEFT(M556,SEARCH(CHAR(10),M556,1)))</f>
        <v/>
      </c>
      <c r="O556" s="7" t="str">
        <f t="shared" si="1747"/>
        <v/>
      </c>
      <c r="P556" s="7" t="str">
        <f t="shared" ref="P556" si="1885">IF(ISERROR(SEARCH(CHAR(10),O556,1)),O556,LEFT(O556,SEARCH(CHAR(10),O556,1)))</f>
        <v/>
      </c>
      <c r="Q556" s="7" t="str">
        <f t="shared" si="1749"/>
        <v/>
      </c>
      <c r="R556" s="7" t="str">
        <f t="shared" si="1750"/>
        <v/>
      </c>
      <c r="S556" s="7" t="str">
        <f t="shared" si="1751"/>
        <v/>
      </c>
      <c r="T556" s="7" t="str">
        <f t="shared" si="1752"/>
        <v/>
      </c>
      <c r="U556" s="7" t="str">
        <f t="shared" si="1753"/>
        <v/>
      </c>
      <c r="V556" s="7" t="str">
        <f t="shared" si="1754"/>
        <v/>
      </c>
      <c r="W556" s="7" t="str">
        <f t="shared" si="1755"/>
        <v/>
      </c>
      <c r="X556" s="7" t="str">
        <f t="shared" si="1756"/>
        <v/>
      </c>
      <c r="Y556" s="7" t="str">
        <f t="shared" si="1757"/>
        <v/>
      </c>
      <c r="Z556" s="7" t="str">
        <f t="shared" si="1758"/>
        <v/>
      </c>
      <c r="AA556" s="7" t="str">
        <f t="shared" si="1759"/>
        <v/>
      </c>
      <c r="AB556" s="7" t="str">
        <f t="shared" si="1760"/>
        <v/>
      </c>
      <c r="AC556" s="7" t="str">
        <f t="shared" si="1761"/>
        <v/>
      </c>
      <c r="AD556" s="7"/>
      <c r="AE556" s="7"/>
      <c r="AF556" t="str">
        <f t="shared" si="1762"/>
        <v>Femelle</v>
      </c>
      <c r="AG556" t="str">
        <f t="shared" si="1763"/>
        <v>cinnamon / yellowside</v>
      </c>
      <c r="AH556" t="str">
        <f t="shared" si="1764"/>
        <v>Turquoise</v>
      </c>
    </row>
    <row r="557" spans="1:34" ht="30" x14ac:dyDescent="0.25">
      <c r="A557" s="12" t="str">
        <f t="shared" si="1777"/>
        <v>Femelle</v>
      </c>
      <c r="B557" s="9" t="str">
        <f t="shared" ref="B557:C557" si="1886">B233</f>
        <v>cinnamon / turquoise</v>
      </c>
      <c r="C557" s="8" t="str">
        <f t="shared" si="1886"/>
        <v>Turquoise</v>
      </c>
      <c r="D557" s="5" t="str">
        <f t="shared" si="1739"/>
        <v>Femellecinnamon / turquoiseTurquoise</v>
      </c>
      <c r="E557" s="11" t="str">
        <f>Tables!P48</f>
        <v>Cinnamon / Turquoise
TurquoiseCinnamon</v>
      </c>
      <c r="F557" s="7" t="str">
        <f t="shared" si="1740"/>
        <v xml:space="preserve">Cinnamon / Turquoise
</v>
      </c>
      <c r="G557" s="7" t="str">
        <f t="shared" si="1741"/>
        <v>TurquoiseCinnamon</v>
      </c>
      <c r="H557" s="7" t="str">
        <f t="shared" si="1742"/>
        <v>TurquoiseCinnamon</v>
      </c>
      <c r="I557" s="7" t="str">
        <f t="shared" si="1743"/>
        <v/>
      </c>
      <c r="J557" s="7" t="str">
        <f t="shared" si="1734"/>
        <v/>
      </c>
      <c r="K557" s="7" t="str">
        <f t="shared" si="1744"/>
        <v/>
      </c>
      <c r="L557" s="7" t="str">
        <f t="shared" si="1735"/>
        <v/>
      </c>
      <c r="M557" s="7" t="str">
        <f t="shared" si="1745"/>
        <v/>
      </c>
      <c r="N557" s="7" t="str">
        <f t="shared" ref="N557" si="1887">IF(ISERROR(SEARCH(CHAR(10),M557,1)),M557,LEFT(M557,SEARCH(CHAR(10),M557,1)))</f>
        <v/>
      </c>
      <c r="O557" s="7" t="str">
        <f t="shared" si="1747"/>
        <v/>
      </c>
      <c r="P557" s="7" t="str">
        <f t="shared" ref="P557" si="1888">IF(ISERROR(SEARCH(CHAR(10),O557,1)),O557,LEFT(O557,SEARCH(CHAR(10),O557,1)))</f>
        <v/>
      </c>
      <c r="Q557" s="7" t="str">
        <f t="shared" si="1749"/>
        <v/>
      </c>
      <c r="R557" s="7" t="str">
        <f t="shared" si="1750"/>
        <v/>
      </c>
      <c r="S557" s="7" t="str">
        <f t="shared" si="1751"/>
        <v/>
      </c>
      <c r="T557" s="7" t="str">
        <f t="shared" si="1752"/>
        <v/>
      </c>
      <c r="U557" s="7" t="str">
        <f t="shared" si="1753"/>
        <v/>
      </c>
      <c r="V557" s="7" t="str">
        <f t="shared" si="1754"/>
        <v/>
      </c>
      <c r="W557" s="7" t="str">
        <f t="shared" si="1755"/>
        <v/>
      </c>
      <c r="X557" s="7" t="str">
        <f t="shared" si="1756"/>
        <v/>
      </c>
      <c r="Y557" s="7" t="str">
        <f t="shared" si="1757"/>
        <v/>
      </c>
      <c r="Z557" s="7" t="str">
        <f t="shared" si="1758"/>
        <v/>
      </c>
      <c r="AA557" s="7" t="str">
        <f t="shared" si="1759"/>
        <v/>
      </c>
      <c r="AB557" s="7" t="str">
        <f t="shared" si="1760"/>
        <v/>
      </c>
      <c r="AC557" s="7" t="str">
        <f t="shared" si="1761"/>
        <v/>
      </c>
      <c r="AD557" s="7"/>
      <c r="AE557" s="7"/>
      <c r="AF557" t="str">
        <f t="shared" si="1762"/>
        <v>Femelle</v>
      </c>
      <c r="AG557" t="str">
        <f t="shared" si="1763"/>
        <v>cinnamon / turquoise</v>
      </c>
      <c r="AH557" t="str">
        <f t="shared" si="1764"/>
        <v>Turquoise</v>
      </c>
    </row>
    <row r="558" spans="1:34" ht="60" x14ac:dyDescent="0.25">
      <c r="A558" s="12" t="str">
        <f t="shared" si="1777"/>
        <v>Femelle</v>
      </c>
      <c r="B558" s="9" t="str">
        <f t="shared" ref="B558:C558" si="1889">B234</f>
        <v>cinnamon // turquoise yellowside</v>
      </c>
      <c r="C558" s="8" t="str">
        <f t="shared" si="1889"/>
        <v>Turquoise</v>
      </c>
      <c r="D558" s="5" t="str">
        <f t="shared" si="1739"/>
        <v>Femellecinnamon // turquoise yellowsideTurquoise</v>
      </c>
      <c r="E558" s="11" t="str">
        <f>Tables!P49</f>
        <v>Cinnamon / Turquoise
Pineapple / Turquoise
TurquoiseCinnamon
TurquoisePineapple</v>
      </c>
      <c r="F558" s="7" t="str">
        <f t="shared" si="1740"/>
        <v xml:space="preserve">Cinnamon / Turquoise
</v>
      </c>
      <c r="G558" s="7" t="str">
        <f t="shared" si="1741"/>
        <v>Pineapple / Turquoise
TurquoiseCinnamon
TurquoisePineapple</v>
      </c>
      <c r="H558" s="7" t="str">
        <f t="shared" si="1742"/>
        <v xml:space="preserve">Pineapple / Turquoise
</v>
      </c>
      <c r="I558" s="7" t="str">
        <f t="shared" si="1743"/>
        <v>TurquoiseCinnamon
TurquoisePineapple</v>
      </c>
      <c r="J558" s="7" t="str">
        <f t="shared" si="1734"/>
        <v xml:space="preserve">TurquoiseCinnamon
</v>
      </c>
      <c r="K558" s="7" t="str">
        <f t="shared" si="1744"/>
        <v>TurquoisePineapple</v>
      </c>
      <c r="L558" s="7" t="str">
        <f t="shared" si="1735"/>
        <v>TurquoisePineapple</v>
      </c>
      <c r="M558" s="7" t="str">
        <f t="shared" si="1745"/>
        <v/>
      </c>
      <c r="N558" s="7" t="str">
        <f t="shared" ref="N558" si="1890">IF(ISERROR(SEARCH(CHAR(10),M558,1)),M558,LEFT(M558,SEARCH(CHAR(10),M558,1)))</f>
        <v/>
      </c>
      <c r="O558" s="7" t="str">
        <f t="shared" si="1747"/>
        <v/>
      </c>
      <c r="P558" s="7" t="str">
        <f t="shared" ref="P558" si="1891">IF(ISERROR(SEARCH(CHAR(10),O558,1)),O558,LEFT(O558,SEARCH(CHAR(10),O558,1)))</f>
        <v/>
      </c>
      <c r="Q558" s="7" t="str">
        <f t="shared" si="1749"/>
        <v/>
      </c>
      <c r="R558" s="7" t="str">
        <f t="shared" si="1750"/>
        <v/>
      </c>
      <c r="S558" s="7" t="str">
        <f t="shared" si="1751"/>
        <v/>
      </c>
      <c r="T558" s="7" t="str">
        <f t="shared" si="1752"/>
        <v/>
      </c>
      <c r="U558" s="7" t="str">
        <f t="shared" si="1753"/>
        <v/>
      </c>
      <c r="V558" s="7" t="str">
        <f t="shared" si="1754"/>
        <v/>
      </c>
      <c r="W558" s="7" t="str">
        <f t="shared" si="1755"/>
        <v/>
      </c>
      <c r="X558" s="7" t="str">
        <f t="shared" si="1756"/>
        <v/>
      </c>
      <c r="Y558" s="7" t="str">
        <f t="shared" si="1757"/>
        <v/>
      </c>
      <c r="Z558" s="7" t="str">
        <f t="shared" si="1758"/>
        <v/>
      </c>
      <c r="AA558" s="7" t="str">
        <f t="shared" si="1759"/>
        <v/>
      </c>
      <c r="AB558" s="7" t="str">
        <f t="shared" si="1760"/>
        <v/>
      </c>
      <c r="AC558" s="7" t="str">
        <f t="shared" si="1761"/>
        <v/>
      </c>
      <c r="AD558" s="7"/>
      <c r="AE558" s="7"/>
      <c r="AF558" t="str">
        <f t="shared" si="1762"/>
        <v>Femelle</v>
      </c>
      <c r="AG558" t="str">
        <f t="shared" si="1763"/>
        <v>cinnamon // turquoise yellowside</v>
      </c>
      <c r="AH558" t="str">
        <f t="shared" si="1764"/>
        <v>Turquoise</v>
      </c>
    </row>
    <row r="559" spans="1:34" ht="15.75" x14ac:dyDescent="0.25">
      <c r="A559" s="12" t="str">
        <f t="shared" si="1777"/>
        <v>Femelle</v>
      </c>
      <c r="B559" s="9" t="str">
        <f t="shared" ref="B559:C559" si="1892">B235</f>
        <v xml:space="preserve">Pineapple </v>
      </c>
      <c r="C559" s="8" t="str">
        <f t="shared" si="1892"/>
        <v>Turquoise</v>
      </c>
      <c r="D559" s="5" t="str">
        <f t="shared" si="1739"/>
        <v>FemellePineapple Turquoise</v>
      </c>
      <c r="E559" s="11" t="str">
        <f>Tables!P50</f>
        <v>Pineapple / Turquoise</v>
      </c>
      <c r="F559" s="7" t="str">
        <f t="shared" si="1740"/>
        <v>Pineapple / Turquoise</v>
      </c>
      <c r="G559" s="7" t="str">
        <f t="shared" si="1741"/>
        <v/>
      </c>
      <c r="H559" s="7" t="str">
        <f t="shared" si="1742"/>
        <v/>
      </c>
      <c r="I559" s="7" t="str">
        <f t="shared" si="1743"/>
        <v/>
      </c>
      <c r="J559" s="7" t="str">
        <f t="shared" si="1734"/>
        <v/>
      </c>
      <c r="K559" s="7" t="str">
        <f t="shared" si="1744"/>
        <v/>
      </c>
      <c r="L559" s="7" t="str">
        <f t="shared" si="1735"/>
        <v/>
      </c>
      <c r="M559" s="7" t="str">
        <f t="shared" si="1745"/>
        <v/>
      </c>
      <c r="N559" s="7" t="str">
        <f t="shared" ref="N559" si="1893">IF(ISERROR(SEARCH(CHAR(10),M559,1)),M559,LEFT(M559,SEARCH(CHAR(10),M559,1)))</f>
        <v/>
      </c>
      <c r="O559" s="7" t="str">
        <f t="shared" si="1747"/>
        <v/>
      </c>
      <c r="P559" s="7" t="str">
        <f t="shared" ref="P559" si="1894">IF(ISERROR(SEARCH(CHAR(10),O559,1)),O559,LEFT(O559,SEARCH(CHAR(10),O559,1)))</f>
        <v/>
      </c>
      <c r="Q559" s="7" t="str">
        <f t="shared" si="1749"/>
        <v/>
      </c>
      <c r="R559" s="7" t="str">
        <f t="shared" si="1750"/>
        <v/>
      </c>
      <c r="S559" s="7" t="str">
        <f t="shared" si="1751"/>
        <v/>
      </c>
      <c r="T559" s="7" t="str">
        <f t="shared" si="1752"/>
        <v/>
      </c>
      <c r="U559" s="7" t="str">
        <f t="shared" si="1753"/>
        <v/>
      </c>
      <c r="V559" s="7" t="str">
        <f t="shared" si="1754"/>
        <v/>
      </c>
      <c r="W559" s="7" t="str">
        <f t="shared" si="1755"/>
        <v/>
      </c>
      <c r="X559" s="7" t="str">
        <f t="shared" si="1756"/>
        <v/>
      </c>
      <c r="Y559" s="7" t="str">
        <f t="shared" si="1757"/>
        <v/>
      </c>
      <c r="Z559" s="7" t="str">
        <f t="shared" si="1758"/>
        <v/>
      </c>
      <c r="AA559" s="7" t="str">
        <f t="shared" si="1759"/>
        <v/>
      </c>
      <c r="AB559" s="7" t="str">
        <f t="shared" si="1760"/>
        <v/>
      </c>
      <c r="AC559" s="7" t="str">
        <f t="shared" si="1761"/>
        <v/>
      </c>
      <c r="AD559" s="7"/>
      <c r="AE559" s="7"/>
      <c r="AF559" t="str">
        <f t="shared" si="1762"/>
        <v>Femelle</v>
      </c>
      <c r="AG559" t="str">
        <f t="shared" si="1763"/>
        <v xml:space="preserve">Pineapple </v>
      </c>
      <c r="AH559" t="str">
        <f t="shared" si="1764"/>
        <v>Turquoise</v>
      </c>
    </row>
    <row r="560" spans="1:34" ht="30" x14ac:dyDescent="0.25">
      <c r="A560" s="12" t="str">
        <f t="shared" si="1777"/>
        <v>Femelle</v>
      </c>
      <c r="B560" s="9" t="str">
        <f t="shared" ref="B560:C560" si="1895">B236</f>
        <v>Pineapple / Turquoise</v>
      </c>
      <c r="C560" s="8" t="str">
        <f t="shared" si="1895"/>
        <v>Turquoise</v>
      </c>
      <c r="D560" s="5" t="str">
        <f t="shared" si="1739"/>
        <v>FemellePineapple / TurquoiseTurquoise</v>
      </c>
      <c r="E560" s="11" t="str">
        <f>Tables!P51</f>
        <v>Pineapple / Turquoise
TurquoisePineapple</v>
      </c>
      <c r="F560" s="7" t="str">
        <f t="shared" si="1740"/>
        <v xml:space="preserve">Pineapple / Turquoise
</v>
      </c>
      <c r="G560" s="7" t="str">
        <f t="shared" si="1741"/>
        <v>TurquoisePineapple</v>
      </c>
      <c r="H560" s="7" t="str">
        <f t="shared" si="1742"/>
        <v>TurquoisePineapple</v>
      </c>
      <c r="I560" s="7" t="str">
        <f t="shared" si="1743"/>
        <v/>
      </c>
      <c r="J560" s="7" t="str">
        <f t="shared" si="1734"/>
        <v/>
      </c>
      <c r="K560" s="7" t="str">
        <f t="shared" si="1744"/>
        <v/>
      </c>
      <c r="L560" s="7" t="str">
        <f t="shared" si="1735"/>
        <v/>
      </c>
      <c r="M560" s="7" t="str">
        <f t="shared" si="1745"/>
        <v/>
      </c>
      <c r="N560" s="7" t="str">
        <f t="shared" ref="N560" si="1896">IF(ISERROR(SEARCH(CHAR(10),M560,1)),M560,LEFT(M560,SEARCH(CHAR(10),M560,1)))</f>
        <v/>
      </c>
      <c r="O560" s="7" t="str">
        <f t="shared" si="1747"/>
        <v/>
      </c>
      <c r="P560" s="7" t="str">
        <f t="shared" ref="P560" si="1897">IF(ISERROR(SEARCH(CHAR(10),O560,1)),O560,LEFT(O560,SEARCH(CHAR(10),O560,1)))</f>
        <v/>
      </c>
      <c r="Q560" s="7" t="str">
        <f t="shared" si="1749"/>
        <v/>
      </c>
      <c r="R560" s="7" t="str">
        <f t="shared" si="1750"/>
        <v/>
      </c>
      <c r="S560" s="7" t="str">
        <f t="shared" si="1751"/>
        <v/>
      </c>
      <c r="T560" s="7" t="str">
        <f t="shared" si="1752"/>
        <v/>
      </c>
      <c r="U560" s="7" t="str">
        <f t="shared" si="1753"/>
        <v/>
      </c>
      <c r="V560" s="7" t="str">
        <f t="shared" si="1754"/>
        <v/>
      </c>
      <c r="W560" s="7" t="str">
        <f t="shared" si="1755"/>
        <v/>
      </c>
      <c r="X560" s="7" t="str">
        <f t="shared" si="1756"/>
        <v/>
      </c>
      <c r="Y560" s="7" t="str">
        <f t="shared" si="1757"/>
        <v/>
      </c>
      <c r="Z560" s="7" t="str">
        <f t="shared" si="1758"/>
        <v/>
      </c>
      <c r="AA560" s="7" t="str">
        <f t="shared" si="1759"/>
        <v/>
      </c>
      <c r="AB560" s="7" t="str">
        <f t="shared" si="1760"/>
        <v/>
      </c>
      <c r="AC560" s="7" t="str">
        <f t="shared" si="1761"/>
        <v/>
      </c>
      <c r="AD560" s="7"/>
      <c r="AE560" s="7"/>
      <c r="AF560" t="str">
        <f t="shared" si="1762"/>
        <v>Femelle</v>
      </c>
      <c r="AG560" t="str">
        <f t="shared" si="1763"/>
        <v>Pineapple / Turquoise</v>
      </c>
      <c r="AH560" t="str">
        <f t="shared" si="1764"/>
        <v>Turquoise</v>
      </c>
    </row>
    <row r="561" spans="1:34" ht="15.75" x14ac:dyDescent="0.25">
      <c r="A561" s="12" t="str">
        <f t="shared" si="1777"/>
        <v>Femelle</v>
      </c>
      <c r="B561" s="9" t="str">
        <f t="shared" ref="B561:C561" si="1898">B237</f>
        <v>Turquoise</v>
      </c>
      <c r="C561" s="8" t="str">
        <f t="shared" si="1898"/>
        <v>Turquoise</v>
      </c>
      <c r="D561" s="5" t="str">
        <f t="shared" si="1739"/>
        <v>FemelleTurquoiseTurquoise</v>
      </c>
      <c r="E561" s="11" t="str">
        <f>Tables!P52</f>
        <v>Turquoise</v>
      </c>
      <c r="F561" s="7" t="str">
        <f t="shared" si="1740"/>
        <v>Turquoise</v>
      </c>
      <c r="G561" s="7" t="str">
        <f t="shared" si="1741"/>
        <v/>
      </c>
      <c r="H561" s="7" t="str">
        <f t="shared" si="1742"/>
        <v/>
      </c>
      <c r="I561" s="7" t="str">
        <f t="shared" si="1743"/>
        <v/>
      </c>
      <c r="J561" s="7" t="str">
        <f t="shared" si="1734"/>
        <v/>
      </c>
      <c r="K561" s="7" t="str">
        <f t="shared" si="1744"/>
        <v/>
      </c>
      <c r="L561" s="7" t="str">
        <f t="shared" si="1735"/>
        <v/>
      </c>
      <c r="M561" s="7" t="str">
        <f t="shared" si="1745"/>
        <v/>
      </c>
      <c r="N561" s="7" t="str">
        <f t="shared" ref="N561" si="1899">IF(ISERROR(SEARCH(CHAR(10),M561,1)),M561,LEFT(M561,SEARCH(CHAR(10),M561,1)))</f>
        <v/>
      </c>
      <c r="O561" s="7" t="str">
        <f t="shared" si="1747"/>
        <v/>
      </c>
      <c r="P561" s="7" t="str">
        <f t="shared" ref="P561" si="1900">IF(ISERROR(SEARCH(CHAR(10),O561,1)),O561,LEFT(O561,SEARCH(CHAR(10),O561,1)))</f>
        <v/>
      </c>
      <c r="Q561" s="7" t="str">
        <f t="shared" si="1749"/>
        <v/>
      </c>
      <c r="R561" s="7" t="str">
        <f t="shared" si="1750"/>
        <v/>
      </c>
      <c r="S561" s="7" t="str">
        <f t="shared" si="1751"/>
        <v/>
      </c>
      <c r="T561" s="7" t="str">
        <f t="shared" si="1752"/>
        <v/>
      </c>
      <c r="U561" s="7" t="str">
        <f t="shared" si="1753"/>
        <v/>
      </c>
      <c r="V561" s="7" t="str">
        <f t="shared" si="1754"/>
        <v/>
      </c>
      <c r="W561" s="7" t="str">
        <f t="shared" si="1755"/>
        <v/>
      </c>
      <c r="X561" s="7" t="str">
        <f t="shared" si="1756"/>
        <v/>
      </c>
      <c r="Y561" s="7" t="str">
        <f t="shared" si="1757"/>
        <v/>
      </c>
      <c r="Z561" s="7" t="str">
        <f t="shared" si="1758"/>
        <v/>
      </c>
      <c r="AA561" s="7" t="str">
        <f t="shared" si="1759"/>
        <v/>
      </c>
      <c r="AB561" s="7" t="str">
        <f t="shared" si="1760"/>
        <v/>
      </c>
      <c r="AC561" s="7" t="str">
        <f t="shared" si="1761"/>
        <v/>
      </c>
      <c r="AD561" s="7"/>
      <c r="AE561" s="7"/>
      <c r="AF561" t="str">
        <f t="shared" si="1762"/>
        <v>Femelle</v>
      </c>
      <c r="AG561" t="str">
        <f t="shared" si="1763"/>
        <v>Turquoise</v>
      </c>
      <c r="AH561" t="str">
        <f t="shared" si="1764"/>
        <v>Turquoise</v>
      </c>
    </row>
    <row r="562" spans="1:34" ht="30" x14ac:dyDescent="0.25">
      <c r="A562" s="12" t="str">
        <f t="shared" si="1777"/>
        <v>Femelle</v>
      </c>
      <c r="B562" s="9" t="str">
        <f t="shared" ref="B562:C562" si="1901">B238</f>
        <v>turquoise / yellowside</v>
      </c>
      <c r="C562" s="8" t="str">
        <f t="shared" si="1901"/>
        <v>Turquoise</v>
      </c>
      <c r="D562" s="5" t="str">
        <f t="shared" si="1739"/>
        <v>Femelleturquoise / yellowsideTurquoise</v>
      </c>
      <c r="E562" s="11" t="str">
        <f>Tables!P53</f>
        <v>Turquoise
TurquoiseYellowside</v>
      </c>
      <c r="F562" s="7" t="str">
        <f t="shared" si="1740"/>
        <v xml:space="preserve">Turquoise
</v>
      </c>
      <c r="G562" s="7" t="str">
        <f t="shared" si="1741"/>
        <v>TurquoiseYellowside</v>
      </c>
      <c r="H562" s="7" t="str">
        <f t="shared" si="1742"/>
        <v>TurquoiseYellowside</v>
      </c>
      <c r="I562" s="7" t="str">
        <f t="shared" si="1743"/>
        <v/>
      </c>
      <c r="J562" s="7" t="str">
        <f t="shared" si="1734"/>
        <v/>
      </c>
      <c r="K562" s="7" t="str">
        <f t="shared" si="1744"/>
        <v/>
      </c>
      <c r="L562" s="7" t="str">
        <f t="shared" si="1735"/>
        <v/>
      </c>
      <c r="M562" s="7" t="str">
        <f t="shared" si="1745"/>
        <v/>
      </c>
      <c r="N562" s="7" t="str">
        <f t="shared" ref="N562" si="1902">IF(ISERROR(SEARCH(CHAR(10),M562,1)),M562,LEFT(M562,SEARCH(CHAR(10),M562,1)))</f>
        <v/>
      </c>
      <c r="O562" s="7" t="str">
        <f t="shared" si="1747"/>
        <v/>
      </c>
      <c r="P562" s="7" t="str">
        <f t="shared" ref="P562" si="1903">IF(ISERROR(SEARCH(CHAR(10),O562,1)),O562,LEFT(O562,SEARCH(CHAR(10),O562,1)))</f>
        <v/>
      </c>
      <c r="Q562" s="7" t="str">
        <f t="shared" si="1749"/>
        <v/>
      </c>
      <c r="R562" s="7" t="str">
        <f t="shared" si="1750"/>
        <v/>
      </c>
      <c r="S562" s="7" t="str">
        <f t="shared" si="1751"/>
        <v/>
      </c>
      <c r="T562" s="7" t="str">
        <f t="shared" si="1752"/>
        <v/>
      </c>
      <c r="U562" s="7" t="str">
        <f t="shared" si="1753"/>
        <v/>
      </c>
      <c r="V562" s="7" t="str">
        <f t="shared" si="1754"/>
        <v/>
      </c>
      <c r="W562" s="7" t="str">
        <f t="shared" si="1755"/>
        <v/>
      </c>
      <c r="X562" s="7" t="str">
        <f t="shared" si="1756"/>
        <v/>
      </c>
      <c r="Y562" s="7" t="str">
        <f t="shared" si="1757"/>
        <v/>
      </c>
      <c r="Z562" s="7" t="str">
        <f t="shared" si="1758"/>
        <v/>
      </c>
      <c r="AA562" s="7" t="str">
        <f t="shared" si="1759"/>
        <v/>
      </c>
      <c r="AB562" s="7" t="str">
        <f t="shared" si="1760"/>
        <v/>
      </c>
      <c r="AC562" s="7" t="str">
        <f t="shared" si="1761"/>
        <v/>
      </c>
      <c r="AD562" s="7"/>
      <c r="AE562" s="7"/>
      <c r="AF562" t="str">
        <f t="shared" si="1762"/>
        <v>Femelle</v>
      </c>
      <c r="AG562" t="str">
        <f t="shared" si="1763"/>
        <v>turquoise / yellowside</v>
      </c>
      <c r="AH562" t="str">
        <f t="shared" si="1764"/>
        <v>Turquoise</v>
      </c>
    </row>
    <row r="563" spans="1:34" ht="45" x14ac:dyDescent="0.25">
      <c r="A563" s="12" t="str">
        <f t="shared" si="1777"/>
        <v>Femelle</v>
      </c>
      <c r="B563" s="9" t="str">
        <f t="shared" ref="B563:C563" si="1904">B239</f>
        <v xml:space="preserve">Turquoise / Cinnamon </v>
      </c>
      <c r="C563" s="8" t="str">
        <f t="shared" si="1904"/>
        <v>Turquoise</v>
      </c>
      <c r="D563" s="5" t="str">
        <f t="shared" si="1739"/>
        <v>FemelleTurquoise / Cinnamon Turquoise</v>
      </c>
      <c r="E563" s="11" t="str">
        <f>Tables!P54</f>
        <v xml:space="preserve">Turquoise
TurquoiseCinnamon
</v>
      </c>
      <c r="F563" s="7" t="str">
        <f t="shared" si="1740"/>
        <v xml:space="preserve">Turquoise
</v>
      </c>
      <c r="G563" s="7" t="str">
        <f t="shared" si="1741"/>
        <v xml:space="preserve">TurquoiseCinnamon
</v>
      </c>
      <c r="H563" s="7" t="str">
        <f t="shared" si="1742"/>
        <v xml:space="preserve">TurquoiseCinnamon
</v>
      </c>
      <c r="I563" s="7" t="str">
        <f t="shared" si="1743"/>
        <v/>
      </c>
      <c r="J563" s="7" t="str">
        <f t="shared" si="1734"/>
        <v/>
      </c>
      <c r="K563" s="7" t="str">
        <f t="shared" si="1744"/>
        <v/>
      </c>
      <c r="L563" s="7" t="str">
        <f t="shared" si="1735"/>
        <v/>
      </c>
      <c r="M563" s="7" t="str">
        <f t="shared" si="1745"/>
        <v/>
      </c>
      <c r="N563" s="7" t="str">
        <f t="shared" ref="N563" si="1905">IF(ISERROR(SEARCH(CHAR(10),M563,1)),M563,LEFT(M563,SEARCH(CHAR(10),M563,1)))</f>
        <v/>
      </c>
      <c r="O563" s="7" t="str">
        <f t="shared" si="1747"/>
        <v/>
      </c>
      <c r="P563" s="7" t="str">
        <f t="shared" ref="P563" si="1906">IF(ISERROR(SEARCH(CHAR(10),O563,1)),O563,LEFT(O563,SEARCH(CHAR(10),O563,1)))</f>
        <v/>
      </c>
      <c r="Q563" s="7" t="str">
        <f t="shared" si="1749"/>
        <v/>
      </c>
      <c r="R563" s="7" t="str">
        <f t="shared" si="1750"/>
        <v/>
      </c>
      <c r="S563" s="7" t="str">
        <f t="shared" si="1751"/>
        <v/>
      </c>
      <c r="T563" s="7" t="str">
        <f t="shared" si="1752"/>
        <v/>
      </c>
      <c r="U563" s="7" t="str">
        <f t="shared" si="1753"/>
        <v/>
      </c>
      <c r="V563" s="7" t="str">
        <f t="shared" si="1754"/>
        <v/>
      </c>
      <c r="W563" s="7" t="str">
        <f t="shared" si="1755"/>
        <v/>
      </c>
      <c r="X563" s="7" t="str">
        <f t="shared" si="1756"/>
        <v/>
      </c>
      <c r="Y563" s="7" t="str">
        <f t="shared" si="1757"/>
        <v/>
      </c>
      <c r="Z563" s="7" t="str">
        <f t="shared" si="1758"/>
        <v/>
      </c>
      <c r="AA563" s="7" t="str">
        <f t="shared" si="1759"/>
        <v/>
      </c>
      <c r="AB563" s="7" t="str">
        <f t="shared" si="1760"/>
        <v/>
      </c>
      <c r="AC563" s="7" t="str">
        <f t="shared" si="1761"/>
        <v/>
      </c>
      <c r="AD563" s="7"/>
      <c r="AE563" s="7"/>
      <c r="AF563" t="str">
        <f t="shared" si="1762"/>
        <v>Femelle</v>
      </c>
      <c r="AG563" t="str">
        <f t="shared" si="1763"/>
        <v xml:space="preserve">Turquoise / Cinnamon </v>
      </c>
      <c r="AH563" t="str">
        <f t="shared" si="1764"/>
        <v>Turquoise</v>
      </c>
    </row>
    <row r="564" spans="1:34" ht="90" x14ac:dyDescent="0.25">
      <c r="A564" s="12" t="str">
        <f t="shared" si="1777"/>
        <v>Femelle</v>
      </c>
      <c r="B564" s="9" t="str">
        <f t="shared" ref="B564:C564" si="1907">B240</f>
        <v>Turquoise // Yellowside Cinamon</v>
      </c>
      <c r="C564" s="8" t="str">
        <f t="shared" si="1907"/>
        <v>Turquoise</v>
      </c>
      <c r="D564" s="5" t="str">
        <f t="shared" si="1739"/>
        <v>FemelleTurquoise // Yellowside CinamonTurquoise</v>
      </c>
      <c r="E564" s="11" t="str">
        <f>Tables!P55</f>
        <v xml:space="preserve">Turquoise
TurquoiseCinnamon
TurquoiseYellowside
TurquoisePineapple
</v>
      </c>
      <c r="F564" s="7" t="str">
        <f t="shared" si="1740"/>
        <v xml:space="preserve">Turquoise
</v>
      </c>
      <c r="G564" s="7" t="str">
        <f t="shared" si="1741"/>
        <v xml:space="preserve">TurquoiseCinnamon
TurquoiseYellowside
TurquoisePineapple
</v>
      </c>
      <c r="H564" s="7" t="str">
        <f t="shared" si="1742"/>
        <v xml:space="preserve">TurquoiseCinnamon
</v>
      </c>
      <c r="I564" s="7" t="str">
        <f t="shared" si="1743"/>
        <v xml:space="preserve">TurquoiseYellowside
TurquoisePineapple
</v>
      </c>
      <c r="J564" s="7" t="str">
        <f t="shared" si="1734"/>
        <v xml:space="preserve">TurquoiseYellowside
</v>
      </c>
      <c r="K564" s="7" t="str">
        <f t="shared" si="1744"/>
        <v xml:space="preserve">TurquoisePineapple
</v>
      </c>
      <c r="L564" s="7" t="str">
        <f t="shared" si="1735"/>
        <v xml:space="preserve">TurquoisePineapple
</v>
      </c>
      <c r="M564" s="7" t="str">
        <f t="shared" si="1745"/>
        <v xml:space="preserve">
</v>
      </c>
      <c r="N564" s="7" t="str">
        <f t="shared" ref="N564" si="1908">IF(ISERROR(SEARCH(CHAR(10),M564,1)),M564,LEFT(M564,SEARCH(CHAR(10),M564,1)))</f>
        <v xml:space="preserve">
</v>
      </c>
      <c r="O564" s="7" t="str">
        <f t="shared" si="1747"/>
        <v/>
      </c>
      <c r="P564" s="7" t="str">
        <f t="shared" ref="P564" si="1909">IF(ISERROR(SEARCH(CHAR(10),O564,1)),O564,LEFT(O564,SEARCH(CHAR(10),O564,1)))</f>
        <v/>
      </c>
      <c r="Q564" s="7" t="str">
        <f t="shared" si="1749"/>
        <v/>
      </c>
      <c r="R564" s="7" t="str">
        <f t="shared" si="1750"/>
        <v/>
      </c>
      <c r="S564" s="7" t="str">
        <f t="shared" si="1751"/>
        <v/>
      </c>
      <c r="T564" s="7" t="str">
        <f t="shared" si="1752"/>
        <v/>
      </c>
      <c r="U564" s="7" t="str">
        <f t="shared" si="1753"/>
        <v/>
      </c>
      <c r="V564" s="7" t="str">
        <f t="shared" si="1754"/>
        <v/>
      </c>
      <c r="W564" s="7" t="str">
        <f t="shared" si="1755"/>
        <v/>
      </c>
      <c r="X564" s="7" t="str">
        <f t="shared" si="1756"/>
        <v/>
      </c>
      <c r="Y564" s="7" t="str">
        <f t="shared" si="1757"/>
        <v/>
      </c>
      <c r="Z564" s="7" t="str">
        <f t="shared" si="1758"/>
        <v/>
      </c>
      <c r="AA564" s="7" t="str">
        <f t="shared" si="1759"/>
        <v/>
      </c>
      <c r="AB564" s="7" t="str">
        <f t="shared" si="1760"/>
        <v/>
      </c>
      <c r="AC564" s="7" t="str">
        <f t="shared" si="1761"/>
        <v/>
      </c>
      <c r="AD564" s="7"/>
      <c r="AE564" s="7"/>
      <c r="AF564" t="str">
        <f t="shared" si="1762"/>
        <v>Femelle</v>
      </c>
      <c r="AG564" t="str">
        <f t="shared" si="1763"/>
        <v>Turquoise // Yellowside Cinamon</v>
      </c>
      <c r="AH564" t="str">
        <f t="shared" si="1764"/>
        <v>Turquoise</v>
      </c>
    </row>
    <row r="565" spans="1:34" ht="15.75" x14ac:dyDescent="0.25">
      <c r="A565" s="12" t="str">
        <f t="shared" si="1777"/>
        <v>Femelle</v>
      </c>
      <c r="B565" s="9" t="str">
        <f t="shared" ref="B565:C565" si="1910">B241</f>
        <v>TurquoiseCinnamon</v>
      </c>
      <c r="C565" s="8" t="str">
        <f t="shared" si="1910"/>
        <v>Turquoise</v>
      </c>
      <c r="D565" s="5" t="str">
        <f t="shared" si="1739"/>
        <v>FemelleTurquoiseCinnamonTurquoise</v>
      </c>
      <c r="E565" s="11" t="str">
        <f>Tables!P56</f>
        <v>TurquoiseCinnamon</v>
      </c>
      <c r="F565" s="7" t="str">
        <f t="shared" si="1740"/>
        <v>TurquoiseCinnamon</v>
      </c>
      <c r="G565" s="7" t="str">
        <f t="shared" si="1741"/>
        <v/>
      </c>
      <c r="H565" s="7" t="str">
        <f t="shared" si="1742"/>
        <v/>
      </c>
      <c r="I565" s="7" t="str">
        <f t="shared" si="1743"/>
        <v/>
      </c>
      <c r="J565" s="7" t="str">
        <f t="shared" si="1734"/>
        <v/>
      </c>
      <c r="K565" s="7" t="str">
        <f t="shared" si="1744"/>
        <v/>
      </c>
      <c r="L565" s="7" t="str">
        <f t="shared" si="1735"/>
        <v/>
      </c>
      <c r="M565" s="7" t="str">
        <f t="shared" si="1745"/>
        <v/>
      </c>
      <c r="N565" s="7" t="str">
        <f t="shared" ref="N565" si="1911">IF(ISERROR(SEARCH(CHAR(10),M565,1)),M565,LEFT(M565,SEARCH(CHAR(10),M565,1)))</f>
        <v/>
      </c>
      <c r="O565" s="7" t="str">
        <f t="shared" si="1747"/>
        <v/>
      </c>
      <c r="P565" s="7" t="str">
        <f t="shared" ref="P565" si="1912">IF(ISERROR(SEARCH(CHAR(10),O565,1)),O565,LEFT(O565,SEARCH(CHAR(10),O565,1)))</f>
        <v/>
      </c>
      <c r="Q565" s="7" t="str">
        <f t="shared" si="1749"/>
        <v/>
      </c>
      <c r="R565" s="7" t="str">
        <f t="shared" si="1750"/>
        <v/>
      </c>
      <c r="S565" s="7" t="str">
        <f t="shared" si="1751"/>
        <v/>
      </c>
      <c r="T565" s="7" t="str">
        <f t="shared" si="1752"/>
        <v/>
      </c>
      <c r="U565" s="7" t="str">
        <f t="shared" si="1753"/>
        <v/>
      </c>
      <c r="V565" s="7" t="str">
        <f t="shared" si="1754"/>
        <v/>
      </c>
      <c r="W565" s="7" t="str">
        <f t="shared" si="1755"/>
        <v/>
      </c>
      <c r="X565" s="7" t="str">
        <f t="shared" si="1756"/>
        <v/>
      </c>
      <c r="Y565" s="7" t="str">
        <f t="shared" si="1757"/>
        <v/>
      </c>
      <c r="Z565" s="7" t="str">
        <f t="shared" si="1758"/>
        <v/>
      </c>
      <c r="AA565" s="7" t="str">
        <f t="shared" si="1759"/>
        <v/>
      </c>
      <c r="AB565" s="7" t="str">
        <f t="shared" si="1760"/>
        <v/>
      </c>
      <c r="AC565" s="7" t="str">
        <f t="shared" si="1761"/>
        <v/>
      </c>
      <c r="AD565" s="7"/>
      <c r="AE565" s="7"/>
      <c r="AF565" t="str">
        <f t="shared" si="1762"/>
        <v>Femelle</v>
      </c>
      <c r="AG565" t="str">
        <f t="shared" si="1763"/>
        <v>TurquoiseCinnamon</v>
      </c>
      <c r="AH565" t="str">
        <f t="shared" si="1764"/>
        <v>Turquoise</v>
      </c>
    </row>
    <row r="566" spans="1:34" ht="30" x14ac:dyDescent="0.25">
      <c r="A566" s="12" t="str">
        <f t="shared" si="1777"/>
        <v>Femelle</v>
      </c>
      <c r="B566" s="9" t="str">
        <f t="shared" ref="B566:C566" si="1913">B242</f>
        <v>TurquoiseCinnamon / Yellowside</v>
      </c>
      <c r="C566" s="8" t="str">
        <f t="shared" si="1913"/>
        <v>Turquoise</v>
      </c>
      <c r="D566" s="5" t="str">
        <f t="shared" si="1739"/>
        <v>FemelleTurquoiseCinnamon / YellowsideTurquoise</v>
      </c>
      <c r="E566" s="11" t="str">
        <f>Tables!P57</f>
        <v>TurquoiseCinnamon
TurquoisePineapple</v>
      </c>
      <c r="F566" s="7" t="str">
        <f t="shared" si="1740"/>
        <v xml:space="preserve">TurquoiseCinnamon
</v>
      </c>
      <c r="G566" s="7" t="str">
        <f t="shared" si="1741"/>
        <v>TurquoisePineapple</v>
      </c>
      <c r="H566" s="7" t="str">
        <f t="shared" si="1742"/>
        <v>TurquoisePineapple</v>
      </c>
      <c r="I566" s="7" t="str">
        <f t="shared" si="1743"/>
        <v/>
      </c>
      <c r="J566" s="7" t="str">
        <f t="shared" si="1734"/>
        <v/>
      </c>
      <c r="K566" s="7" t="str">
        <f t="shared" si="1744"/>
        <v/>
      </c>
      <c r="L566" s="7" t="str">
        <f t="shared" si="1735"/>
        <v/>
      </c>
      <c r="M566" s="7" t="str">
        <f t="shared" si="1745"/>
        <v/>
      </c>
      <c r="N566" s="7" t="str">
        <f t="shared" ref="N566" si="1914">IF(ISERROR(SEARCH(CHAR(10),M566,1)),M566,LEFT(M566,SEARCH(CHAR(10),M566,1)))</f>
        <v/>
      </c>
      <c r="O566" s="7" t="str">
        <f t="shared" si="1747"/>
        <v/>
      </c>
      <c r="P566" s="7" t="str">
        <f t="shared" ref="P566" si="1915">IF(ISERROR(SEARCH(CHAR(10),O566,1)),O566,LEFT(O566,SEARCH(CHAR(10),O566,1)))</f>
        <v/>
      </c>
      <c r="Q566" s="7" t="str">
        <f t="shared" si="1749"/>
        <v/>
      </c>
      <c r="R566" s="7" t="str">
        <f t="shared" si="1750"/>
        <v/>
      </c>
      <c r="S566" s="7" t="str">
        <f t="shared" si="1751"/>
        <v/>
      </c>
      <c r="T566" s="7" t="str">
        <f t="shared" si="1752"/>
        <v/>
      </c>
      <c r="U566" s="7" t="str">
        <f t="shared" si="1753"/>
        <v/>
      </c>
      <c r="V566" s="7" t="str">
        <f t="shared" si="1754"/>
        <v/>
      </c>
      <c r="W566" s="7" t="str">
        <f t="shared" si="1755"/>
        <v/>
      </c>
      <c r="X566" s="7" t="str">
        <f t="shared" si="1756"/>
        <v/>
      </c>
      <c r="Y566" s="7" t="str">
        <f t="shared" si="1757"/>
        <v/>
      </c>
      <c r="Z566" s="7" t="str">
        <f t="shared" si="1758"/>
        <v/>
      </c>
      <c r="AA566" s="7" t="str">
        <f t="shared" si="1759"/>
        <v/>
      </c>
      <c r="AB566" s="7" t="str">
        <f t="shared" si="1760"/>
        <v/>
      </c>
      <c r="AC566" s="7" t="str">
        <f t="shared" si="1761"/>
        <v/>
      </c>
      <c r="AD566" s="7"/>
      <c r="AE566" s="7"/>
      <c r="AF566" t="str">
        <f t="shared" si="1762"/>
        <v>Femelle</v>
      </c>
      <c r="AG566" t="str">
        <f t="shared" si="1763"/>
        <v>TurquoiseCinnamon / Yellowside</v>
      </c>
      <c r="AH566" t="str">
        <f t="shared" si="1764"/>
        <v>Turquoise</v>
      </c>
    </row>
    <row r="567" spans="1:34" ht="15.75" x14ac:dyDescent="0.25">
      <c r="A567" s="12" t="str">
        <f t="shared" si="1777"/>
        <v>Femelle</v>
      </c>
      <c r="B567" s="9" t="str">
        <f t="shared" ref="B567:C567" si="1916">B243</f>
        <v>TurquoiseYellowside</v>
      </c>
      <c r="C567" s="8" t="str">
        <f t="shared" si="1916"/>
        <v>Turquoise</v>
      </c>
      <c r="D567" s="5" t="str">
        <f t="shared" si="1739"/>
        <v>FemelleTurquoiseYellowsideTurquoise</v>
      </c>
      <c r="E567" s="11" t="str">
        <f>Tables!P58</f>
        <v>TurquoiseYellowside</v>
      </c>
      <c r="F567" s="7" t="str">
        <f t="shared" si="1740"/>
        <v>TurquoiseYellowside</v>
      </c>
      <c r="G567" s="7" t="str">
        <f t="shared" si="1741"/>
        <v/>
      </c>
      <c r="H567" s="7" t="str">
        <f t="shared" si="1742"/>
        <v/>
      </c>
      <c r="I567" s="7" t="str">
        <f t="shared" si="1743"/>
        <v/>
      </c>
      <c r="J567" s="7" t="str">
        <f t="shared" si="1734"/>
        <v/>
      </c>
      <c r="K567" s="7" t="str">
        <f t="shared" si="1744"/>
        <v/>
      </c>
      <c r="L567" s="7" t="str">
        <f t="shared" si="1735"/>
        <v/>
      </c>
      <c r="M567" s="7" t="str">
        <f t="shared" si="1745"/>
        <v/>
      </c>
      <c r="N567" s="7" t="str">
        <f t="shared" ref="N567" si="1917">IF(ISERROR(SEARCH(CHAR(10),M567,1)),M567,LEFT(M567,SEARCH(CHAR(10),M567,1)))</f>
        <v/>
      </c>
      <c r="O567" s="7" t="str">
        <f t="shared" si="1747"/>
        <v/>
      </c>
      <c r="P567" s="7" t="str">
        <f t="shared" ref="P567" si="1918">IF(ISERROR(SEARCH(CHAR(10),O567,1)),O567,LEFT(O567,SEARCH(CHAR(10),O567,1)))</f>
        <v/>
      </c>
      <c r="Q567" s="7" t="str">
        <f t="shared" si="1749"/>
        <v/>
      </c>
      <c r="R567" s="7" t="str">
        <f t="shared" si="1750"/>
        <v/>
      </c>
      <c r="S567" s="7" t="str">
        <f t="shared" si="1751"/>
        <v/>
      </c>
      <c r="T567" s="7" t="str">
        <f t="shared" si="1752"/>
        <v/>
      </c>
      <c r="U567" s="7" t="str">
        <f t="shared" si="1753"/>
        <v/>
      </c>
      <c r="V567" s="7" t="str">
        <f t="shared" si="1754"/>
        <v/>
      </c>
      <c r="W567" s="7" t="str">
        <f t="shared" si="1755"/>
        <v/>
      </c>
      <c r="X567" s="7" t="str">
        <f t="shared" si="1756"/>
        <v/>
      </c>
      <c r="Y567" s="7" t="str">
        <f t="shared" si="1757"/>
        <v/>
      </c>
      <c r="Z567" s="7" t="str">
        <f t="shared" si="1758"/>
        <v/>
      </c>
      <c r="AA567" s="7" t="str">
        <f t="shared" si="1759"/>
        <v/>
      </c>
      <c r="AB567" s="7" t="str">
        <f t="shared" si="1760"/>
        <v/>
      </c>
      <c r="AC567" s="7" t="str">
        <f t="shared" si="1761"/>
        <v/>
      </c>
      <c r="AD567" s="7"/>
      <c r="AE567" s="7"/>
      <c r="AF567" t="str">
        <f t="shared" si="1762"/>
        <v>Femelle</v>
      </c>
      <c r="AG567" t="str">
        <f t="shared" si="1763"/>
        <v>TurquoiseYellowside</v>
      </c>
      <c r="AH567" t="str">
        <f t="shared" si="1764"/>
        <v>Turquoise</v>
      </c>
    </row>
    <row r="568" spans="1:34" ht="30" x14ac:dyDescent="0.25">
      <c r="A568" s="12" t="str">
        <f t="shared" si="1777"/>
        <v>Femelle</v>
      </c>
      <c r="B568" s="9" t="str">
        <f t="shared" ref="B568:C568" si="1919">B244</f>
        <v>TurquoiseYellowside / Cinnamon</v>
      </c>
      <c r="C568" s="8" t="str">
        <f t="shared" si="1919"/>
        <v>Turquoise</v>
      </c>
      <c r="D568" s="5" t="str">
        <f t="shared" si="1739"/>
        <v>FemelleTurquoiseYellowside / CinnamonTurquoise</v>
      </c>
      <c r="E568" s="11" t="str">
        <f>Tables!P59</f>
        <v>TurquoiseYellowside
TurquoisePineapple</v>
      </c>
      <c r="F568" s="7" t="str">
        <f t="shared" si="1740"/>
        <v xml:space="preserve">TurquoiseYellowside
</v>
      </c>
      <c r="G568" s="7" t="str">
        <f t="shared" si="1741"/>
        <v>TurquoisePineapple</v>
      </c>
      <c r="H568" s="7" t="str">
        <f t="shared" si="1742"/>
        <v>TurquoisePineapple</v>
      </c>
      <c r="I568" s="7" t="str">
        <f t="shared" si="1743"/>
        <v/>
      </c>
      <c r="J568" s="7" t="str">
        <f t="shared" si="1734"/>
        <v/>
      </c>
      <c r="K568" s="7" t="str">
        <f t="shared" si="1744"/>
        <v/>
      </c>
      <c r="L568" s="7" t="str">
        <f t="shared" si="1735"/>
        <v/>
      </c>
      <c r="M568" s="7" t="str">
        <f t="shared" si="1745"/>
        <v/>
      </c>
      <c r="N568" s="7" t="str">
        <f t="shared" ref="N568" si="1920">IF(ISERROR(SEARCH(CHAR(10),M568,1)),M568,LEFT(M568,SEARCH(CHAR(10),M568,1)))</f>
        <v/>
      </c>
      <c r="O568" s="7" t="str">
        <f t="shared" si="1747"/>
        <v/>
      </c>
      <c r="P568" s="7" t="str">
        <f t="shared" ref="P568" si="1921">IF(ISERROR(SEARCH(CHAR(10),O568,1)),O568,LEFT(O568,SEARCH(CHAR(10),O568,1)))</f>
        <v/>
      </c>
      <c r="Q568" s="7" t="str">
        <f t="shared" si="1749"/>
        <v/>
      </c>
      <c r="R568" s="7" t="str">
        <f t="shared" si="1750"/>
        <v/>
      </c>
      <c r="S568" s="7" t="str">
        <f t="shared" si="1751"/>
        <v/>
      </c>
      <c r="T568" s="7" t="str">
        <f t="shared" si="1752"/>
        <v/>
      </c>
      <c r="U568" s="7" t="str">
        <f t="shared" si="1753"/>
        <v/>
      </c>
      <c r="V568" s="7" t="str">
        <f t="shared" si="1754"/>
        <v/>
      </c>
      <c r="W568" s="7" t="str">
        <f t="shared" si="1755"/>
        <v/>
      </c>
      <c r="X568" s="7" t="str">
        <f t="shared" si="1756"/>
        <v/>
      </c>
      <c r="Y568" s="7" t="str">
        <f t="shared" si="1757"/>
        <v/>
      </c>
      <c r="Z568" s="7" t="str">
        <f t="shared" si="1758"/>
        <v/>
      </c>
      <c r="AA568" s="7" t="str">
        <f t="shared" si="1759"/>
        <v/>
      </c>
      <c r="AB568" s="7" t="str">
        <f t="shared" si="1760"/>
        <v/>
      </c>
      <c r="AC568" s="7" t="str">
        <f t="shared" si="1761"/>
        <v/>
      </c>
      <c r="AD568" s="7"/>
      <c r="AE568" s="7"/>
      <c r="AF568" t="str">
        <f t="shared" si="1762"/>
        <v>Femelle</v>
      </c>
      <c r="AG568" t="str">
        <f t="shared" si="1763"/>
        <v>TurquoiseYellowside / Cinnamon</v>
      </c>
      <c r="AH568" t="str">
        <f t="shared" si="1764"/>
        <v>Turquoise</v>
      </c>
    </row>
    <row r="569" spans="1:34" ht="15.75" x14ac:dyDescent="0.25">
      <c r="A569" s="12" t="str">
        <f t="shared" si="1777"/>
        <v>Femelle</v>
      </c>
      <c r="B569" s="9" t="str">
        <f t="shared" ref="B569:C569" si="1922">B245</f>
        <v>TurquoisePineapple</v>
      </c>
      <c r="C569" s="8" t="str">
        <f t="shared" si="1922"/>
        <v>Turquoise</v>
      </c>
      <c r="D569" s="5" t="str">
        <f t="shared" si="1739"/>
        <v>FemelleTurquoisePineappleTurquoise</v>
      </c>
      <c r="E569" s="11" t="str">
        <f>Tables!P60</f>
        <v>TurquoisePineapple</v>
      </c>
      <c r="F569" s="7" t="str">
        <f t="shared" si="1740"/>
        <v>TurquoisePineapple</v>
      </c>
      <c r="G569" s="7" t="str">
        <f t="shared" si="1741"/>
        <v/>
      </c>
      <c r="H569" s="7" t="str">
        <f t="shared" si="1742"/>
        <v/>
      </c>
      <c r="I569" s="7" t="str">
        <f t="shared" si="1743"/>
        <v/>
      </c>
      <c r="J569" s="7" t="str">
        <f t="shared" si="1734"/>
        <v/>
      </c>
      <c r="K569" s="7" t="str">
        <f t="shared" si="1744"/>
        <v/>
      </c>
      <c r="L569" s="7" t="str">
        <f t="shared" si="1735"/>
        <v/>
      </c>
      <c r="M569" s="7" t="str">
        <f t="shared" si="1745"/>
        <v/>
      </c>
      <c r="N569" s="7" t="str">
        <f t="shared" ref="N569" si="1923">IF(ISERROR(SEARCH(CHAR(10),M569,1)),M569,LEFT(M569,SEARCH(CHAR(10),M569,1)))</f>
        <v/>
      </c>
      <c r="O569" s="7" t="str">
        <f t="shared" si="1747"/>
        <v/>
      </c>
      <c r="P569" s="7" t="str">
        <f t="shared" ref="P569" si="1924">IF(ISERROR(SEARCH(CHAR(10),O569,1)),O569,LEFT(O569,SEARCH(CHAR(10),O569,1)))</f>
        <v/>
      </c>
      <c r="Q569" s="7" t="str">
        <f t="shared" si="1749"/>
        <v/>
      </c>
      <c r="R569" s="7" t="str">
        <f t="shared" si="1750"/>
        <v/>
      </c>
      <c r="S569" s="7" t="str">
        <f t="shared" si="1751"/>
        <v/>
      </c>
      <c r="T569" s="7" t="str">
        <f t="shared" si="1752"/>
        <v/>
      </c>
      <c r="U569" s="7" t="str">
        <f t="shared" si="1753"/>
        <v/>
      </c>
      <c r="V569" s="7" t="str">
        <f t="shared" si="1754"/>
        <v/>
      </c>
      <c r="W569" s="7" t="str">
        <f t="shared" si="1755"/>
        <v/>
      </c>
      <c r="X569" s="7" t="str">
        <f t="shared" si="1756"/>
        <v/>
      </c>
      <c r="Y569" s="7" t="str">
        <f t="shared" si="1757"/>
        <v/>
      </c>
      <c r="Z569" s="7" t="str">
        <f t="shared" si="1758"/>
        <v/>
      </c>
      <c r="AA569" s="7" t="str">
        <f t="shared" si="1759"/>
        <v/>
      </c>
      <c r="AB569" s="7" t="str">
        <f t="shared" si="1760"/>
        <v/>
      </c>
      <c r="AC569" s="7" t="str">
        <f t="shared" si="1761"/>
        <v/>
      </c>
      <c r="AD569" s="7"/>
      <c r="AE569" s="7"/>
      <c r="AF569" t="str">
        <f t="shared" si="1762"/>
        <v>Femelle</v>
      </c>
      <c r="AG569" t="str">
        <f t="shared" si="1763"/>
        <v>TurquoisePineapple</v>
      </c>
      <c r="AH569" t="str">
        <f t="shared" si="1764"/>
        <v>Turquoise</v>
      </c>
    </row>
    <row r="570" spans="1:34" ht="15.75" x14ac:dyDescent="0.25">
      <c r="A570" s="12" t="str">
        <f t="shared" si="1777"/>
        <v>Femelle</v>
      </c>
      <c r="B570" s="9" t="str">
        <f t="shared" ref="B570:C570" si="1925">B246</f>
        <v>Vert</v>
      </c>
      <c r="C570" s="8" t="str">
        <f t="shared" si="1925"/>
        <v>TurquoiseCinnamon</v>
      </c>
      <c r="D570" s="5" t="str">
        <f t="shared" si="1739"/>
        <v>FemelleVertTurquoiseCinnamon</v>
      </c>
      <c r="E570" s="11" t="str">
        <f>Tables!Q34</f>
        <v xml:space="preserve">Vert / Turquoise   </v>
      </c>
      <c r="F570" s="7" t="str">
        <f t="shared" si="1740"/>
        <v xml:space="preserve">Vert / Turquoise   </v>
      </c>
      <c r="G570" s="7" t="str">
        <f t="shared" si="1741"/>
        <v/>
      </c>
      <c r="H570" s="7" t="str">
        <f t="shared" si="1742"/>
        <v/>
      </c>
      <c r="I570" s="7" t="str">
        <f t="shared" si="1743"/>
        <v/>
      </c>
      <c r="J570" s="7" t="str">
        <f t="shared" si="1734"/>
        <v/>
      </c>
      <c r="K570" s="7" t="str">
        <f t="shared" si="1744"/>
        <v/>
      </c>
      <c r="L570" s="7" t="str">
        <f t="shared" si="1735"/>
        <v/>
      </c>
      <c r="M570" s="7" t="str">
        <f t="shared" si="1745"/>
        <v/>
      </c>
      <c r="N570" s="7" t="str">
        <f t="shared" ref="N570" si="1926">IF(ISERROR(SEARCH(CHAR(10),M570,1)),M570,LEFT(M570,SEARCH(CHAR(10),M570,1)))</f>
        <v/>
      </c>
      <c r="O570" s="7" t="str">
        <f t="shared" si="1747"/>
        <v/>
      </c>
      <c r="P570" s="7" t="str">
        <f t="shared" ref="P570" si="1927">IF(ISERROR(SEARCH(CHAR(10),O570,1)),O570,LEFT(O570,SEARCH(CHAR(10),O570,1)))</f>
        <v/>
      </c>
      <c r="Q570" s="7" t="str">
        <f t="shared" si="1749"/>
        <v/>
      </c>
      <c r="R570" s="7" t="str">
        <f t="shared" si="1750"/>
        <v/>
      </c>
      <c r="S570" s="7" t="str">
        <f t="shared" si="1751"/>
        <v/>
      </c>
      <c r="T570" s="7" t="str">
        <f t="shared" si="1752"/>
        <v/>
      </c>
      <c r="U570" s="7" t="str">
        <f t="shared" si="1753"/>
        <v/>
      </c>
      <c r="V570" s="7" t="str">
        <f t="shared" si="1754"/>
        <v/>
      </c>
      <c r="W570" s="7" t="str">
        <f t="shared" si="1755"/>
        <v/>
      </c>
      <c r="X570" s="7" t="str">
        <f t="shared" si="1756"/>
        <v/>
      </c>
      <c r="Y570" s="7" t="str">
        <f t="shared" si="1757"/>
        <v/>
      </c>
      <c r="Z570" s="7" t="str">
        <f t="shared" si="1758"/>
        <v/>
      </c>
      <c r="AA570" s="7" t="str">
        <f t="shared" si="1759"/>
        <v/>
      </c>
      <c r="AB570" s="7" t="str">
        <f t="shared" si="1760"/>
        <v/>
      </c>
      <c r="AC570" s="7" t="str">
        <f t="shared" si="1761"/>
        <v/>
      </c>
      <c r="AD570" s="7"/>
      <c r="AE570" s="7"/>
      <c r="AF570" t="str">
        <f t="shared" si="1762"/>
        <v>Femelle</v>
      </c>
      <c r="AG570" t="str">
        <f t="shared" si="1763"/>
        <v>Vert</v>
      </c>
      <c r="AH570" t="str">
        <f t="shared" si="1764"/>
        <v>TurquoiseCinnamon</v>
      </c>
    </row>
    <row r="571" spans="1:34" ht="30" x14ac:dyDescent="0.25">
      <c r="A571" s="12" t="str">
        <f t="shared" si="1777"/>
        <v>Femelle</v>
      </c>
      <c r="B571" s="9" t="str">
        <f t="shared" ref="B571:C571" si="1928">B247</f>
        <v>Vert / Yellowside</v>
      </c>
      <c r="C571" s="8" t="str">
        <f t="shared" si="1928"/>
        <v>TurquoiseCinnamon</v>
      </c>
      <c r="D571" s="5" t="str">
        <f t="shared" si="1739"/>
        <v>FemelleVert / YellowsideTurquoiseCinnamon</v>
      </c>
      <c r="E571" s="11" t="str">
        <f>Tables!Q35</f>
        <v xml:space="preserve">Vert / Turquoise
Yellowside / Turquoise  </v>
      </c>
      <c r="F571" s="7" t="str">
        <f t="shared" si="1740"/>
        <v xml:space="preserve">Vert / Turquoise
</v>
      </c>
      <c r="G571" s="7" t="str">
        <f t="shared" si="1741"/>
        <v xml:space="preserve">Yellowside / Turquoise  </v>
      </c>
      <c r="H571" s="7" t="str">
        <f t="shared" si="1742"/>
        <v xml:space="preserve">Yellowside / Turquoise  </v>
      </c>
      <c r="I571" s="7" t="str">
        <f t="shared" si="1743"/>
        <v/>
      </c>
      <c r="J571" s="7" t="str">
        <f t="shared" si="1734"/>
        <v/>
      </c>
      <c r="K571" s="7" t="str">
        <f t="shared" si="1744"/>
        <v/>
      </c>
      <c r="L571" s="7" t="str">
        <f t="shared" si="1735"/>
        <v/>
      </c>
      <c r="M571" s="7" t="str">
        <f t="shared" si="1745"/>
        <v/>
      </c>
      <c r="N571" s="7" t="str">
        <f t="shared" ref="N571" si="1929">IF(ISERROR(SEARCH(CHAR(10),M571,1)),M571,LEFT(M571,SEARCH(CHAR(10),M571,1)))</f>
        <v/>
      </c>
      <c r="O571" s="7" t="str">
        <f t="shared" si="1747"/>
        <v/>
      </c>
      <c r="P571" s="7" t="str">
        <f t="shared" ref="P571" si="1930">IF(ISERROR(SEARCH(CHAR(10),O571,1)),O571,LEFT(O571,SEARCH(CHAR(10),O571,1)))</f>
        <v/>
      </c>
      <c r="Q571" s="7" t="str">
        <f t="shared" si="1749"/>
        <v/>
      </c>
      <c r="R571" s="7" t="str">
        <f t="shared" si="1750"/>
        <v/>
      </c>
      <c r="S571" s="7" t="str">
        <f t="shared" si="1751"/>
        <v/>
      </c>
      <c r="T571" s="7" t="str">
        <f t="shared" si="1752"/>
        <v/>
      </c>
      <c r="U571" s="7" t="str">
        <f t="shared" si="1753"/>
        <v/>
      </c>
      <c r="V571" s="7" t="str">
        <f t="shared" si="1754"/>
        <v/>
      </c>
      <c r="W571" s="7" t="str">
        <f t="shared" si="1755"/>
        <v/>
      </c>
      <c r="X571" s="7" t="str">
        <f t="shared" si="1756"/>
        <v/>
      </c>
      <c r="Y571" s="7" t="str">
        <f t="shared" si="1757"/>
        <v/>
      </c>
      <c r="Z571" s="7" t="str">
        <f t="shared" si="1758"/>
        <v/>
      </c>
      <c r="AA571" s="7" t="str">
        <f t="shared" si="1759"/>
        <v/>
      </c>
      <c r="AB571" s="7" t="str">
        <f t="shared" si="1760"/>
        <v/>
      </c>
      <c r="AC571" s="7" t="str">
        <f t="shared" si="1761"/>
        <v/>
      </c>
      <c r="AD571" s="7"/>
      <c r="AE571" s="7"/>
      <c r="AF571" t="str">
        <f t="shared" si="1762"/>
        <v>Femelle</v>
      </c>
      <c r="AG571" t="str">
        <f t="shared" si="1763"/>
        <v>Vert / Yellowside</v>
      </c>
      <c r="AH571" t="str">
        <f t="shared" si="1764"/>
        <v>TurquoiseCinnamon</v>
      </c>
    </row>
    <row r="572" spans="1:34" ht="30" x14ac:dyDescent="0.25">
      <c r="A572" s="12" t="str">
        <f t="shared" si="1777"/>
        <v>Femelle</v>
      </c>
      <c r="B572" s="9" t="str">
        <f t="shared" ref="B572:C572" si="1931">B248</f>
        <v>Vert / Cinnamon</v>
      </c>
      <c r="C572" s="8" t="str">
        <f t="shared" si="1931"/>
        <v>TurquoiseCinnamon</v>
      </c>
      <c r="D572" s="5" t="str">
        <f t="shared" si="1739"/>
        <v>FemelleVert / CinnamonTurquoiseCinnamon</v>
      </c>
      <c r="E572" s="11" t="str">
        <f>Tables!Q36</f>
        <v xml:space="preserve">Vert / Turquoise
Cinnamon / Turquoise  </v>
      </c>
      <c r="F572" s="7" t="str">
        <f t="shared" si="1740"/>
        <v xml:space="preserve">Vert / Turquoise
</v>
      </c>
      <c r="G572" s="7" t="str">
        <f t="shared" si="1741"/>
        <v xml:space="preserve">Cinnamon / Turquoise  </v>
      </c>
      <c r="H572" s="7" t="str">
        <f t="shared" si="1742"/>
        <v xml:space="preserve">Cinnamon / Turquoise  </v>
      </c>
      <c r="I572" s="7" t="str">
        <f t="shared" si="1743"/>
        <v/>
      </c>
      <c r="J572" s="7" t="str">
        <f t="shared" si="1734"/>
        <v/>
      </c>
      <c r="K572" s="7" t="str">
        <f t="shared" si="1744"/>
        <v/>
      </c>
      <c r="L572" s="7" t="str">
        <f t="shared" si="1735"/>
        <v/>
      </c>
      <c r="M572" s="7" t="str">
        <f t="shared" si="1745"/>
        <v/>
      </c>
      <c r="N572" s="7" t="str">
        <f t="shared" ref="N572" si="1932">IF(ISERROR(SEARCH(CHAR(10),M572,1)),M572,LEFT(M572,SEARCH(CHAR(10),M572,1)))</f>
        <v/>
      </c>
      <c r="O572" s="7" t="str">
        <f t="shared" si="1747"/>
        <v/>
      </c>
      <c r="P572" s="7" t="str">
        <f t="shared" ref="P572" si="1933">IF(ISERROR(SEARCH(CHAR(10),O572,1)),O572,LEFT(O572,SEARCH(CHAR(10),O572,1)))</f>
        <v/>
      </c>
      <c r="Q572" s="7" t="str">
        <f t="shared" si="1749"/>
        <v/>
      </c>
      <c r="R572" s="7" t="str">
        <f t="shared" si="1750"/>
        <v/>
      </c>
      <c r="S572" s="7" t="str">
        <f t="shared" si="1751"/>
        <v/>
      </c>
      <c r="T572" s="7" t="str">
        <f t="shared" si="1752"/>
        <v/>
      </c>
      <c r="U572" s="7" t="str">
        <f t="shared" si="1753"/>
        <v/>
      </c>
      <c r="V572" s="7" t="str">
        <f t="shared" si="1754"/>
        <v/>
      </c>
      <c r="W572" s="7" t="str">
        <f t="shared" si="1755"/>
        <v/>
      </c>
      <c r="X572" s="7" t="str">
        <f t="shared" si="1756"/>
        <v/>
      </c>
      <c r="Y572" s="7" t="str">
        <f t="shared" si="1757"/>
        <v/>
      </c>
      <c r="Z572" s="7" t="str">
        <f t="shared" si="1758"/>
        <v/>
      </c>
      <c r="AA572" s="7" t="str">
        <f t="shared" si="1759"/>
        <v/>
      </c>
      <c r="AB572" s="7" t="str">
        <f t="shared" si="1760"/>
        <v/>
      </c>
      <c r="AC572" s="7" t="str">
        <f t="shared" si="1761"/>
        <v/>
      </c>
      <c r="AD572" s="7"/>
      <c r="AE572" s="7"/>
      <c r="AF572" t="str">
        <f t="shared" si="1762"/>
        <v>Femelle</v>
      </c>
      <c r="AG572" t="str">
        <f t="shared" si="1763"/>
        <v>Vert / Cinnamon</v>
      </c>
      <c r="AH572" t="str">
        <f t="shared" si="1764"/>
        <v>TurquoiseCinnamon</v>
      </c>
    </row>
    <row r="573" spans="1:34" ht="30" x14ac:dyDescent="0.25">
      <c r="A573" s="12" t="str">
        <f t="shared" si="1777"/>
        <v>Femelle</v>
      </c>
      <c r="B573" s="9" t="str">
        <f t="shared" ref="B573:C573" si="1934">B249</f>
        <v>Vert / Turquoise</v>
      </c>
      <c r="C573" s="8" t="str">
        <f t="shared" si="1934"/>
        <v>TurquoiseCinnamon</v>
      </c>
      <c r="D573" s="5" t="str">
        <f t="shared" si="1739"/>
        <v>FemelleVert / TurquoiseTurquoiseCinnamon</v>
      </c>
      <c r="E573" s="11" t="str">
        <f>Tables!Q37</f>
        <v>Vert / Turquoise
Turquoise</v>
      </c>
      <c r="F573" s="7" t="str">
        <f t="shared" si="1740"/>
        <v xml:space="preserve">Vert / Turquoise
</v>
      </c>
      <c r="G573" s="7" t="str">
        <f t="shared" si="1741"/>
        <v>Turquoise</v>
      </c>
      <c r="H573" s="7" t="str">
        <f t="shared" si="1742"/>
        <v>Turquoise</v>
      </c>
      <c r="I573" s="7" t="str">
        <f t="shared" si="1743"/>
        <v/>
      </c>
      <c r="J573" s="7" t="str">
        <f t="shared" si="1734"/>
        <v/>
      </c>
      <c r="K573" s="7" t="str">
        <f t="shared" si="1744"/>
        <v/>
      </c>
      <c r="L573" s="7" t="str">
        <f t="shared" si="1735"/>
        <v/>
      </c>
      <c r="M573" s="7" t="str">
        <f t="shared" si="1745"/>
        <v/>
      </c>
      <c r="N573" s="7" t="str">
        <f t="shared" ref="N573" si="1935">IF(ISERROR(SEARCH(CHAR(10),M573,1)),M573,LEFT(M573,SEARCH(CHAR(10),M573,1)))</f>
        <v/>
      </c>
      <c r="O573" s="7" t="str">
        <f t="shared" si="1747"/>
        <v/>
      </c>
      <c r="P573" s="7" t="str">
        <f t="shared" ref="P573" si="1936">IF(ISERROR(SEARCH(CHAR(10),O573,1)),O573,LEFT(O573,SEARCH(CHAR(10),O573,1)))</f>
        <v/>
      </c>
      <c r="Q573" s="7" t="str">
        <f t="shared" si="1749"/>
        <v/>
      </c>
      <c r="R573" s="7" t="str">
        <f t="shared" si="1750"/>
        <v/>
      </c>
      <c r="S573" s="7" t="str">
        <f t="shared" si="1751"/>
        <v/>
      </c>
      <c r="T573" s="7" t="str">
        <f t="shared" si="1752"/>
        <v/>
      </c>
      <c r="U573" s="7" t="str">
        <f t="shared" si="1753"/>
        <v/>
      </c>
      <c r="V573" s="7" t="str">
        <f t="shared" si="1754"/>
        <v/>
      </c>
      <c r="W573" s="7" t="str">
        <f t="shared" si="1755"/>
        <v/>
      </c>
      <c r="X573" s="7" t="str">
        <f t="shared" si="1756"/>
        <v/>
      </c>
      <c r="Y573" s="7" t="str">
        <f t="shared" si="1757"/>
        <v/>
      </c>
      <c r="Z573" s="7" t="str">
        <f t="shared" si="1758"/>
        <v/>
      </c>
      <c r="AA573" s="7" t="str">
        <f t="shared" si="1759"/>
        <v/>
      </c>
      <c r="AB573" s="7" t="str">
        <f t="shared" si="1760"/>
        <v/>
      </c>
      <c r="AC573" s="7" t="str">
        <f t="shared" si="1761"/>
        <v/>
      </c>
      <c r="AD573" s="7"/>
      <c r="AE573" s="7"/>
      <c r="AF573" t="str">
        <f t="shared" si="1762"/>
        <v>Femelle</v>
      </c>
      <c r="AG573" t="str">
        <f t="shared" si="1763"/>
        <v>Vert / Turquoise</v>
      </c>
      <c r="AH573" t="str">
        <f t="shared" si="1764"/>
        <v>TurquoiseCinnamon</v>
      </c>
    </row>
    <row r="574" spans="1:34" ht="60" x14ac:dyDescent="0.25">
      <c r="A574" s="12" t="str">
        <f t="shared" si="1777"/>
        <v>Femelle</v>
      </c>
      <c r="B574" s="9" t="str">
        <f t="shared" ref="B574:C574" si="1937">B250</f>
        <v>Vert // Yellowside Cinnamon</v>
      </c>
      <c r="C574" s="8" t="str">
        <f t="shared" si="1937"/>
        <v>TurquoiseCinnamon</v>
      </c>
      <c r="D574" s="5" t="str">
        <f t="shared" si="1739"/>
        <v>FemelleVert // Yellowside CinnamonTurquoiseCinnamon</v>
      </c>
      <c r="E574" s="11" t="str">
        <f>Tables!Q38</f>
        <v>Vert / Turquoise
Yellowside / Turquoise 
Cinnamon / Turquoise
Pineapple / Turquoise</v>
      </c>
      <c r="F574" s="7" t="str">
        <f t="shared" si="1740"/>
        <v xml:space="preserve">Vert / Turquoise
</v>
      </c>
      <c r="G574" s="7" t="str">
        <f t="shared" si="1741"/>
        <v>Yellowside / Turquoise 
Cinnamon / Turquoise
Pineapple / Turquoise</v>
      </c>
      <c r="H574" s="7" t="str">
        <f t="shared" si="1742"/>
        <v xml:space="preserve">Yellowside / Turquoise 
</v>
      </c>
      <c r="I574" s="7" t="str">
        <f t="shared" si="1743"/>
        <v>Cinnamon / Turquoise
Pineapple / Turquoise</v>
      </c>
      <c r="J574" s="7" t="str">
        <f t="shared" si="1734"/>
        <v xml:space="preserve">Cinnamon / Turquoise
</v>
      </c>
      <c r="K574" s="7" t="str">
        <f t="shared" si="1744"/>
        <v>Pineapple / Turquoise</v>
      </c>
      <c r="L574" s="7" t="str">
        <f t="shared" si="1735"/>
        <v>Pineapple / Turquoise</v>
      </c>
      <c r="M574" s="7" t="str">
        <f t="shared" si="1745"/>
        <v/>
      </c>
      <c r="N574" s="7" t="str">
        <f t="shared" ref="N574" si="1938">IF(ISERROR(SEARCH(CHAR(10),M574,1)),M574,LEFT(M574,SEARCH(CHAR(10),M574,1)))</f>
        <v/>
      </c>
      <c r="O574" s="7" t="str">
        <f t="shared" si="1747"/>
        <v/>
      </c>
      <c r="P574" s="7" t="str">
        <f t="shared" ref="P574" si="1939">IF(ISERROR(SEARCH(CHAR(10),O574,1)),O574,LEFT(O574,SEARCH(CHAR(10),O574,1)))</f>
        <v/>
      </c>
      <c r="Q574" s="7" t="str">
        <f t="shared" si="1749"/>
        <v/>
      </c>
      <c r="R574" s="7" t="str">
        <f t="shared" si="1750"/>
        <v/>
      </c>
      <c r="S574" s="7" t="str">
        <f t="shared" si="1751"/>
        <v/>
      </c>
      <c r="T574" s="7" t="str">
        <f t="shared" si="1752"/>
        <v/>
      </c>
      <c r="U574" s="7" t="str">
        <f t="shared" si="1753"/>
        <v/>
      </c>
      <c r="V574" s="7" t="str">
        <f t="shared" si="1754"/>
        <v/>
      </c>
      <c r="W574" s="7" t="str">
        <f t="shared" si="1755"/>
        <v/>
      </c>
      <c r="X574" s="7" t="str">
        <f t="shared" si="1756"/>
        <v/>
      </c>
      <c r="Y574" s="7" t="str">
        <f t="shared" si="1757"/>
        <v/>
      </c>
      <c r="Z574" s="7" t="str">
        <f t="shared" si="1758"/>
        <v/>
      </c>
      <c r="AA574" s="7" t="str">
        <f t="shared" si="1759"/>
        <v/>
      </c>
      <c r="AB574" s="7" t="str">
        <f t="shared" si="1760"/>
        <v/>
      </c>
      <c r="AC574" s="7" t="str">
        <f t="shared" si="1761"/>
        <v/>
      </c>
      <c r="AD574" s="7"/>
      <c r="AE574" s="7"/>
      <c r="AF574" t="str">
        <f t="shared" si="1762"/>
        <v>Femelle</v>
      </c>
      <c r="AG574" t="str">
        <f t="shared" si="1763"/>
        <v>Vert // Yellowside Cinnamon</v>
      </c>
      <c r="AH574" t="str">
        <f t="shared" si="1764"/>
        <v>TurquoiseCinnamon</v>
      </c>
    </row>
    <row r="575" spans="1:34" ht="60" x14ac:dyDescent="0.25">
      <c r="A575" s="12" t="str">
        <f t="shared" si="1777"/>
        <v>Femelle</v>
      </c>
      <c r="B575" s="9" t="str">
        <f t="shared" ref="B575:C575" si="1940">B251</f>
        <v>Vert // Cinnamon Turquoise</v>
      </c>
      <c r="C575" s="8" t="str">
        <f t="shared" si="1940"/>
        <v>TurquoiseCinnamon</v>
      </c>
      <c r="D575" s="5" t="str">
        <f t="shared" si="1739"/>
        <v>FemelleVert // Cinnamon TurquoiseTurquoiseCinnamon</v>
      </c>
      <c r="E575" s="11" t="str">
        <f>Tables!Q39</f>
        <v>Vert / Turquoise
Cinnamon / Turquoise
Turquoise
TurquoiseCinnamon</v>
      </c>
      <c r="F575" s="7" t="str">
        <f t="shared" si="1740"/>
        <v xml:space="preserve">Vert / Turquoise
</v>
      </c>
      <c r="G575" s="7" t="str">
        <f t="shared" si="1741"/>
        <v>Cinnamon / Turquoise
Turquoise
TurquoiseCinnamon</v>
      </c>
      <c r="H575" s="7" t="str">
        <f t="shared" si="1742"/>
        <v xml:space="preserve">Cinnamon / Turquoise
</v>
      </c>
      <c r="I575" s="7" t="str">
        <f t="shared" si="1743"/>
        <v>Turquoise
TurquoiseCinnamon</v>
      </c>
      <c r="J575" s="7" t="str">
        <f t="shared" si="1734"/>
        <v xml:space="preserve">Turquoise
</v>
      </c>
      <c r="K575" s="7" t="str">
        <f t="shared" si="1744"/>
        <v>TurquoiseCinnamon</v>
      </c>
      <c r="L575" s="7" t="str">
        <f t="shared" si="1735"/>
        <v>TurquoiseCinnamon</v>
      </c>
      <c r="M575" s="7" t="str">
        <f t="shared" si="1745"/>
        <v/>
      </c>
      <c r="N575" s="7" t="str">
        <f t="shared" ref="N575" si="1941">IF(ISERROR(SEARCH(CHAR(10),M575,1)),M575,LEFT(M575,SEARCH(CHAR(10),M575,1)))</f>
        <v/>
      </c>
      <c r="O575" s="7" t="str">
        <f t="shared" si="1747"/>
        <v/>
      </c>
      <c r="P575" s="7" t="str">
        <f t="shared" ref="P575" si="1942">IF(ISERROR(SEARCH(CHAR(10),O575,1)),O575,LEFT(O575,SEARCH(CHAR(10),O575,1)))</f>
        <v/>
      </c>
      <c r="Q575" s="7" t="str">
        <f t="shared" si="1749"/>
        <v/>
      </c>
      <c r="R575" s="7" t="str">
        <f t="shared" si="1750"/>
        <v/>
      </c>
      <c r="S575" s="7" t="str">
        <f t="shared" si="1751"/>
        <v/>
      </c>
      <c r="T575" s="7" t="str">
        <f t="shared" si="1752"/>
        <v/>
      </c>
      <c r="U575" s="7" t="str">
        <f t="shared" si="1753"/>
        <v/>
      </c>
      <c r="V575" s="7" t="str">
        <f t="shared" si="1754"/>
        <v/>
      </c>
      <c r="W575" s="7" t="str">
        <f t="shared" si="1755"/>
        <v/>
      </c>
      <c r="X575" s="7" t="str">
        <f t="shared" si="1756"/>
        <v/>
      </c>
      <c r="Y575" s="7" t="str">
        <f t="shared" si="1757"/>
        <v/>
      </c>
      <c r="Z575" s="7" t="str">
        <f t="shared" si="1758"/>
        <v/>
      </c>
      <c r="AA575" s="7" t="str">
        <f t="shared" si="1759"/>
        <v/>
      </c>
      <c r="AB575" s="7" t="str">
        <f t="shared" si="1760"/>
        <v/>
      </c>
      <c r="AC575" s="7" t="str">
        <f t="shared" si="1761"/>
        <v/>
      </c>
      <c r="AD575" s="7"/>
      <c r="AE575" s="7"/>
      <c r="AF575" t="str">
        <f t="shared" si="1762"/>
        <v>Femelle</v>
      </c>
      <c r="AG575" t="str">
        <f t="shared" si="1763"/>
        <v>Vert // Cinnamon Turquoise</v>
      </c>
      <c r="AH575" t="str">
        <f t="shared" si="1764"/>
        <v>TurquoiseCinnamon</v>
      </c>
    </row>
    <row r="576" spans="1:34" ht="60" x14ac:dyDescent="0.25">
      <c r="A576" s="12" t="str">
        <f t="shared" si="1777"/>
        <v>Femelle</v>
      </c>
      <c r="B576" s="9" t="str">
        <f t="shared" ref="B576:C576" si="1943">B252</f>
        <v>vert // yellowside turquoise</v>
      </c>
      <c r="C576" s="8" t="str">
        <f t="shared" si="1943"/>
        <v>TurquoiseCinnamon</v>
      </c>
      <c r="D576" s="5" t="str">
        <f t="shared" si="1739"/>
        <v>Femellevert // yellowside turquoiseTurquoiseCinnamon</v>
      </c>
      <c r="E576" s="11" t="str">
        <f>Tables!Q40</f>
        <v>Vert / Turquoise
Yellowside / Turquoise
Turquoise
TurquoiseYellowside</v>
      </c>
      <c r="F576" s="7" t="str">
        <f t="shared" si="1740"/>
        <v xml:space="preserve">Vert / Turquoise
</v>
      </c>
      <c r="G576" s="7" t="str">
        <f t="shared" si="1741"/>
        <v>Yellowside / Turquoise
Turquoise
TurquoiseYellowside</v>
      </c>
      <c r="H576" s="7" t="str">
        <f t="shared" si="1742"/>
        <v xml:space="preserve">Yellowside / Turquoise
</v>
      </c>
      <c r="I576" s="7" t="str">
        <f t="shared" si="1743"/>
        <v>Turquoise
TurquoiseYellowside</v>
      </c>
      <c r="J576" s="7" t="str">
        <f t="shared" si="1734"/>
        <v xml:space="preserve">Turquoise
</v>
      </c>
      <c r="K576" s="7" t="str">
        <f t="shared" si="1744"/>
        <v>TurquoiseYellowside</v>
      </c>
      <c r="L576" s="7" t="str">
        <f t="shared" si="1735"/>
        <v>TurquoiseYellowside</v>
      </c>
      <c r="M576" s="7" t="str">
        <f t="shared" si="1745"/>
        <v/>
      </c>
      <c r="N576" s="7" t="str">
        <f t="shared" ref="N576" si="1944">IF(ISERROR(SEARCH(CHAR(10),M576,1)),M576,LEFT(M576,SEARCH(CHAR(10),M576,1)))</f>
        <v/>
      </c>
      <c r="O576" s="7" t="str">
        <f t="shared" si="1747"/>
        <v/>
      </c>
      <c r="P576" s="7" t="str">
        <f t="shared" ref="P576" si="1945">IF(ISERROR(SEARCH(CHAR(10),O576,1)),O576,LEFT(O576,SEARCH(CHAR(10),O576,1)))</f>
        <v/>
      </c>
      <c r="Q576" s="7" t="str">
        <f t="shared" si="1749"/>
        <v/>
      </c>
      <c r="R576" s="7" t="str">
        <f t="shared" si="1750"/>
        <v/>
      </c>
      <c r="S576" s="7" t="str">
        <f t="shared" si="1751"/>
        <v/>
      </c>
      <c r="T576" s="7" t="str">
        <f t="shared" si="1752"/>
        <v/>
      </c>
      <c r="U576" s="7" t="str">
        <f t="shared" si="1753"/>
        <v/>
      </c>
      <c r="V576" s="7" t="str">
        <f t="shared" si="1754"/>
        <v/>
      </c>
      <c r="W576" s="7" t="str">
        <f t="shared" si="1755"/>
        <v/>
      </c>
      <c r="X576" s="7" t="str">
        <f t="shared" si="1756"/>
        <v/>
      </c>
      <c r="Y576" s="7" t="str">
        <f t="shared" si="1757"/>
        <v/>
      </c>
      <c r="Z576" s="7" t="str">
        <f t="shared" si="1758"/>
        <v/>
      </c>
      <c r="AA576" s="7" t="str">
        <f t="shared" si="1759"/>
        <v/>
      </c>
      <c r="AB576" s="7" t="str">
        <f t="shared" si="1760"/>
        <v/>
      </c>
      <c r="AC576" s="7" t="str">
        <f t="shared" si="1761"/>
        <v/>
      </c>
      <c r="AD576" s="7"/>
      <c r="AE576" s="7"/>
      <c r="AF576" t="str">
        <f t="shared" si="1762"/>
        <v>Femelle</v>
      </c>
      <c r="AG576" t="str">
        <f t="shared" si="1763"/>
        <v>vert // yellowside turquoise</v>
      </c>
      <c r="AH576" t="str">
        <f t="shared" si="1764"/>
        <v>TurquoiseCinnamon</v>
      </c>
    </row>
    <row r="577" spans="1:34" ht="120" x14ac:dyDescent="0.25">
      <c r="A577" s="12" t="str">
        <f t="shared" si="1777"/>
        <v>Femelle</v>
      </c>
      <c r="B577" s="9" t="str">
        <f t="shared" ref="B577:C577" si="1946">B253</f>
        <v>Vert /// Yellowside Cinnamon  Turquoise</v>
      </c>
      <c r="C577" s="8" t="str">
        <f t="shared" si="1946"/>
        <v>TurquoiseCinnamon</v>
      </c>
      <c r="D577" s="5" t="str">
        <f t="shared" si="1739"/>
        <v>FemelleVert /// Yellowside Cinnamon  TurquoiseTurquoiseCinnamon</v>
      </c>
      <c r="E577" s="11" t="str">
        <f>Tables!Q41</f>
        <v>Vert / Turquoise
Yellowside / Turquoise
Cinnamon / Turquoise
Pineapple / Turquoise
Turquoise
TurquoiseCinnamon
TurquoiseYellowside
TurquoisePineapple</v>
      </c>
      <c r="F577" s="7" t="str">
        <f t="shared" si="1740"/>
        <v xml:space="preserve">Vert / Turquoise
</v>
      </c>
      <c r="G577" s="7" t="str">
        <f t="shared" si="1741"/>
        <v>Yellowside / Turquoise
Cinnamon / Turquoise
Pineapple / Turquoise
Turquoise
TurquoiseCinnamon
TurquoiseYellowside
TurquoisePineapple</v>
      </c>
      <c r="H577" s="7" t="str">
        <f t="shared" si="1742"/>
        <v xml:space="preserve">Yellowside / Turquoise
</v>
      </c>
      <c r="I577" s="7" t="str">
        <f t="shared" si="1743"/>
        <v>Cinnamon / Turquoise
Pineapple / Turquoise
Turquoise
TurquoiseCinnamon
TurquoiseYellowside
TurquoisePineapple</v>
      </c>
      <c r="J577" s="7" t="str">
        <f t="shared" si="1734"/>
        <v xml:space="preserve">Cinnamon / Turquoise
</v>
      </c>
      <c r="K577" s="7" t="str">
        <f t="shared" si="1744"/>
        <v>Pineapple / Turquoise
Turquoise
TurquoiseCinnamon
TurquoiseYellowside
TurquoisePineapple</v>
      </c>
      <c r="L577" s="7" t="str">
        <f t="shared" si="1735"/>
        <v xml:space="preserve">Pineapple / Turquoise
</v>
      </c>
      <c r="M577" s="7" t="str">
        <f t="shared" si="1745"/>
        <v>Turquoise
TurquoiseCinnamon
TurquoiseYellowside
TurquoisePineapple</v>
      </c>
      <c r="N577" s="7" t="str">
        <f t="shared" ref="N577" si="1947">IF(ISERROR(SEARCH(CHAR(10),M577,1)),M577,LEFT(M577,SEARCH(CHAR(10),M577,1)))</f>
        <v xml:space="preserve">Turquoise
</v>
      </c>
      <c r="O577" s="7" t="str">
        <f t="shared" si="1747"/>
        <v>TurquoiseCinnamon
TurquoiseYellowside
TurquoisePineapple</v>
      </c>
      <c r="P577" s="7" t="str">
        <f t="shared" ref="P577" si="1948">IF(ISERROR(SEARCH(CHAR(10),O577,1)),O577,LEFT(O577,SEARCH(CHAR(10),O577,1)))</f>
        <v xml:space="preserve">TurquoiseCinnamon
</v>
      </c>
      <c r="Q577" s="7" t="str">
        <f t="shared" si="1749"/>
        <v>TurquoiseYellowside
TurquoisePineapple</v>
      </c>
      <c r="R577" s="7" t="str">
        <f t="shared" si="1750"/>
        <v xml:space="preserve">TurquoiseYellowside
</v>
      </c>
      <c r="S577" s="7" t="str">
        <f t="shared" si="1751"/>
        <v>TurquoisePineapple</v>
      </c>
      <c r="T577" s="7" t="str">
        <f t="shared" si="1752"/>
        <v>TurquoisePineapple</v>
      </c>
      <c r="U577" s="7" t="str">
        <f t="shared" si="1753"/>
        <v/>
      </c>
      <c r="V577" s="7" t="str">
        <f t="shared" si="1754"/>
        <v/>
      </c>
      <c r="W577" s="7" t="str">
        <f t="shared" si="1755"/>
        <v/>
      </c>
      <c r="X577" s="7" t="str">
        <f t="shared" si="1756"/>
        <v/>
      </c>
      <c r="Y577" s="7" t="str">
        <f t="shared" si="1757"/>
        <v/>
      </c>
      <c r="Z577" s="7" t="str">
        <f t="shared" si="1758"/>
        <v/>
      </c>
      <c r="AA577" s="7" t="str">
        <f t="shared" si="1759"/>
        <v/>
      </c>
      <c r="AB577" s="7" t="str">
        <f t="shared" si="1760"/>
        <v/>
      </c>
      <c r="AC577" s="7" t="str">
        <f t="shared" si="1761"/>
        <v/>
      </c>
      <c r="AD577" s="7"/>
      <c r="AE577" s="7"/>
      <c r="AF577" t="str">
        <f t="shared" si="1762"/>
        <v>Femelle</v>
      </c>
      <c r="AG577" t="str">
        <f t="shared" si="1763"/>
        <v>Vert /// Yellowside Cinnamon  Turquoise</v>
      </c>
      <c r="AH577" t="str">
        <f t="shared" si="1764"/>
        <v>TurquoiseCinnamon</v>
      </c>
    </row>
    <row r="578" spans="1:34" ht="15.75" x14ac:dyDescent="0.25">
      <c r="A578" s="12" t="str">
        <f t="shared" si="1777"/>
        <v>Femelle</v>
      </c>
      <c r="B578" s="9" t="str">
        <f t="shared" ref="B578:C578" si="1949">B254</f>
        <v>Yellowside</v>
      </c>
      <c r="C578" s="8" t="str">
        <f t="shared" si="1949"/>
        <v>TurquoiseCinnamon</v>
      </c>
      <c r="D578" s="5" t="str">
        <f t="shared" si="1739"/>
        <v>FemelleYellowsideTurquoiseCinnamon</v>
      </c>
      <c r="E578" s="11" t="str">
        <f>Tables!Q42</f>
        <v>Yellowside / Turquoise</v>
      </c>
      <c r="F578" s="7" t="str">
        <f t="shared" si="1740"/>
        <v>Yellowside / Turquoise</v>
      </c>
      <c r="G578" s="7" t="str">
        <f t="shared" si="1741"/>
        <v/>
      </c>
      <c r="H578" s="7" t="str">
        <f t="shared" si="1742"/>
        <v/>
      </c>
      <c r="I578" s="7" t="str">
        <f t="shared" si="1743"/>
        <v/>
      </c>
      <c r="J578" s="7" t="str">
        <f t="shared" si="1734"/>
        <v/>
      </c>
      <c r="K578" s="7" t="str">
        <f t="shared" si="1744"/>
        <v/>
      </c>
      <c r="L578" s="7" t="str">
        <f t="shared" si="1735"/>
        <v/>
      </c>
      <c r="M578" s="7" t="str">
        <f t="shared" si="1745"/>
        <v/>
      </c>
      <c r="N578" s="7" t="str">
        <f t="shared" ref="N578" si="1950">IF(ISERROR(SEARCH(CHAR(10),M578,1)),M578,LEFT(M578,SEARCH(CHAR(10),M578,1)))</f>
        <v/>
      </c>
      <c r="O578" s="7" t="str">
        <f t="shared" si="1747"/>
        <v/>
      </c>
      <c r="P578" s="7" t="str">
        <f t="shared" ref="P578" si="1951">IF(ISERROR(SEARCH(CHAR(10),O578,1)),O578,LEFT(O578,SEARCH(CHAR(10),O578,1)))</f>
        <v/>
      </c>
      <c r="Q578" s="7" t="str">
        <f t="shared" si="1749"/>
        <v/>
      </c>
      <c r="R578" s="7" t="str">
        <f t="shared" si="1750"/>
        <v/>
      </c>
      <c r="S578" s="7" t="str">
        <f t="shared" si="1751"/>
        <v/>
      </c>
      <c r="T578" s="7" t="str">
        <f t="shared" si="1752"/>
        <v/>
      </c>
      <c r="U578" s="7" t="str">
        <f t="shared" si="1753"/>
        <v/>
      </c>
      <c r="V578" s="7" t="str">
        <f t="shared" si="1754"/>
        <v/>
      </c>
      <c r="W578" s="7" t="str">
        <f t="shared" si="1755"/>
        <v/>
      </c>
      <c r="X578" s="7" t="str">
        <f t="shared" si="1756"/>
        <v/>
      </c>
      <c r="Y578" s="7" t="str">
        <f t="shared" si="1757"/>
        <v/>
      </c>
      <c r="Z578" s="7" t="str">
        <f t="shared" si="1758"/>
        <v/>
      </c>
      <c r="AA578" s="7" t="str">
        <f t="shared" si="1759"/>
        <v/>
      </c>
      <c r="AB578" s="7" t="str">
        <f t="shared" si="1760"/>
        <v/>
      </c>
      <c r="AC578" s="7" t="str">
        <f t="shared" si="1761"/>
        <v/>
      </c>
      <c r="AD578" s="7"/>
      <c r="AE578" s="7"/>
      <c r="AF578" t="str">
        <f t="shared" si="1762"/>
        <v>Femelle</v>
      </c>
      <c r="AG578" t="str">
        <f t="shared" si="1763"/>
        <v>Yellowside</v>
      </c>
      <c r="AH578" t="str">
        <f t="shared" si="1764"/>
        <v>TurquoiseCinnamon</v>
      </c>
    </row>
    <row r="579" spans="1:34" ht="30" x14ac:dyDescent="0.25">
      <c r="A579" s="12" t="str">
        <f t="shared" si="1777"/>
        <v>Femelle</v>
      </c>
      <c r="B579" s="9" t="str">
        <f t="shared" ref="B579:C579" si="1952">B255</f>
        <v xml:space="preserve">Yellowside / Cinamon </v>
      </c>
      <c r="C579" s="8" t="str">
        <f t="shared" si="1952"/>
        <v>TurquoiseCinnamon</v>
      </c>
      <c r="D579" s="5" t="str">
        <f t="shared" si="1739"/>
        <v>FemelleYellowside / Cinamon TurquoiseCinnamon</v>
      </c>
      <c r="E579" s="11" t="str">
        <f>Tables!Q43</f>
        <v>Yellowside / Turquoise
Pineapple / Turquoise</v>
      </c>
      <c r="F579" s="7" t="str">
        <f t="shared" si="1740"/>
        <v xml:space="preserve">Yellowside / Turquoise
</v>
      </c>
      <c r="G579" s="7" t="str">
        <f t="shared" si="1741"/>
        <v>Pineapple / Turquoise</v>
      </c>
      <c r="H579" s="7" t="str">
        <f t="shared" si="1742"/>
        <v>Pineapple / Turquoise</v>
      </c>
      <c r="I579" s="7" t="str">
        <f t="shared" si="1743"/>
        <v/>
      </c>
      <c r="J579" s="7" t="str">
        <f t="shared" ref="J579:J642" si="1953">IF(ISERROR(SEARCH(CHAR(10),I579,1)),I579,LEFT(I579,SEARCH(CHAR(10),I579,1)))</f>
        <v/>
      </c>
      <c r="K579" s="7" t="str">
        <f t="shared" si="1744"/>
        <v/>
      </c>
      <c r="L579" s="7" t="str">
        <f t="shared" ref="L579:L642" si="1954">IF(ISERROR(SEARCH(CHAR(10),K579,1)),K579,LEFT(K579,SEARCH(CHAR(10),K579,1)))</f>
        <v/>
      </c>
      <c r="M579" s="7" t="str">
        <f t="shared" si="1745"/>
        <v/>
      </c>
      <c r="N579" s="7" t="str">
        <f t="shared" ref="N579" si="1955">IF(ISERROR(SEARCH(CHAR(10),M579,1)),M579,LEFT(M579,SEARCH(CHAR(10),M579,1)))</f>
        <v/>
      </c>
      <c r="O579" s="7" t="str">
        <f t="shared" si="1747"/>
        <v/>
      </c>
      <c r="P579" s="7" t="str">
        <f t="shared" ref="P579" si="1956">IF(ISERROR(SEARCH(CHAR(10),O579,1)),O579,LEFT(O579,SEARCH(CHAR(10),O579,1)))</f>
        <v/>
      </c>
      <c r="Q579" s="7" t="str">
        <f t="shared" si="1749"/>
        <v/>
      </c>
      <c r="R579" s="7" t="str">
        <f t="shared" si="1750"/>
        <v/>
      </c>
      <c r="S579" s="7" t="str">
        <f t="shared" si="1751"/>
        <v/>
      </c>
      <c r="T579" s="7" t="str">
        <f t="shared" si="1752"/>
        <v/>
      </c>
      <c r="U579" s="7" t="str">
        <f t="shared" si="1753"/>
        <v/>
      </c>
      <c r="V579" s="7" t="str">
        <f t="shared" si="1754"/>
        <v/>
      </c>
      <c r="W579" s="7" t="str">
        <f t="shared" si="1755"/>
        <v/>
      </c>
      <c r="X579" s="7" t="str">
        <f t="shared" si="1756"/>
        <v/>
      </c>
      <c r="Y579" s="7" t="str">
        <f t="shared" si="1757"/>
        <v/>
      </c>
      <c r="Z579" s="7" t="str">
        <f t="shared" si="1758"/>
        <v/>
      </c>
      <c r="AA579" s="7" t="str">
        <f t="shared" si="1759"/>
        <v/>
      </c>
      <c r="AB579" s="7" t="str">
        <f t="shared" si="1760"/>
        <v/>
      </c>
      <c r="AC579" s="7" t="str">
        <f t="shared" si="1761"/>
        <v/>
      </c>
      <c r="AD579" s="7"/>
      <c r="AE579" s="7"/>
      <c r="AF579" t="str">
        <f t="shared" si="1762"/>
        <v>Femelle</v>
      </c>
      <c r="AG579" t="str">
        <f t="shared" si="1763"/>
        <v xml:space="preserve">Yellowside / Cinamon </v>
      </c>
      <c r="AH579" t="str">
        <f t="shared" si="1764"/>
        <v>TurquoiseCinnamon</v>
      </c>
    </row>
    <row r="580" spans="1:34" ht="30" x14ac:dyDescent="0.25">
      <c r="A580" s="12" t="str">
        <f t="shared" si="1777"/>
        <v>Femelle</v>
      </c>
      <c r="B580" s="9" t="str">
        <f t="shared" ref="B580:C580" si="1957">B256</f>
        <v>Yellowside / Turquoise</v>
      </c>
      <c r="C580" s="8" t="str">
        <f t="shared" si="1957"/>
        <v>TurquoiseCinnamon</v>
      </c>
      <c r="D580" s="5" t="str">
        <f t="shared" ref="D580:D643" si="1958">A580&amp;B580&amp;C580</f>
        <v>FemelleYellowside / TurquoiseTurquoiseCinnamon</v>
      </c>
      <c r="E580" s="11" t="str">
        <f>Tables!Q44</f>
        <v>Yellowside / Turquoise
TurquoiseYellowside</v>
      </c>
      <c r="F580" s="7" t="str">
        <f t="shared" ref="F580:F643" si="1959">IF(ISERROR(SEARCH(CHAR(10),E580,1)),E580,LEFT(E580,SEARCH(CHAR(10),E580,1)))</f>
        <v xml:space="preserve">Yellowside / Turquoise
</v>
      </c>
      <c r="G580" s="7" t="str">
        <f t="shared" ref="G580:G643" si="1960">RIGHT(E580,LEN(E580)-LEN(F580))</f>
        <v>TurquoiseYellowside</v>
      </c>
      <c r="H580" s="7" t="str">
        <f t="shared" ref="H580:H643" si="1961">IF(ISERROR(SEARCH(CHAR(10),G580,1)),G580,LEFT(G580,SEARCH(CHAR(10),G580,1)))</f>
        <v>TurquoiseYellowside</v>
      </c>
      <c r="I580" s="7" t="str">
        <f t="shared" ref="I580:I643" si="1962">RIGHT(G580,LEN(E580)-LEN(F580)-LEN(H580))</f>
        <v/>
      </c>
      <c r="J580" s="7" t="str">
        <f t="shared" si="1953"/>
        <v/>
      </c>
      <c r="K580" s="7" t="str">
        <f t="shared" ref="K580:K643" si="1963">RIGHT(I580,LEN(E580)-LEN(F580)-LEN(H580)-LEN(J580))</f>
        <v/>
      </c>
      <c r="L580" s="7" t="str">
        <f t="shared" si="1954"/>
        <v/>
      </c>
      <c r="M580" s="7" t="str">
        <f t="shared" ref="M580:M643" si="1964">RIGHT(K580,LEN(G580)-LEN(H580)-LEN(J580)-LEN(L580))</f>
        <v/>
      </c>
      <c r="N580" s="7" t="str">
        <f t="shared" ref="N580" si="1965">IF(ISERROR(SEARCH(CHAR(10),M580,1)),M580,LEFT(M580,SEARCH(CHAR(10),M580,1)))</f>
        <v/>
      </c>
      <c r="O580" s="7" t="str">
        <f t="shared" ref="O580:O643" si="1966">RIGHT(M580,LEN(I580)-LEN(J580)-LEN(L580)-LEN(N580))</f>
        <v/>
      </c>
      <c r="P580" s="7" t="str">
        <f t="shared" ref="P580" si="1967">IF(ISERROR(SEARCH(CHAR(10),O580,1)),O580,LEFT(O580,SEARCH(CHAR(10),O580,1)))</f>
        <v/>
      </c>
      <c r="Q580" s="7" t="str">
        <f t="shared" ref="Q580:Q643" si="1968">RIGHT(O580,LEN(K580)-LEN(L580)-LEN(N580)-LEN(P580))</f>
        <v/>
      </c>
      <c r="R580" s="7" t="str">
        <f t="shared" ref="R580:R643" si="1969">IF(ISERROR(SEARCH(CHAR(10),Q580,1)),Q580,LEFT(Q580,SEARCH(CHAR(10),Q580,1)))</f>
        <v/>
      </c>
      <c r="S580" s="7" t="str">
        <f t="shared" ref="S580:S643" si="1970">RIGHT(Q580,LEN(M580)-LEN(N580)-LEN(P580)-LEN(R580))</f>
        <v/>
      </c>
      <c r="T580" s="7" t="str">
        <f t="shared" ref="T580:T643" si="1971">IF(ISERROR(SEARCH(CHAR(10),S580,1)),S580,LEFT(S580,SEARCH(CHAR(10),S580,1)))</f>
        <v/>
      </c>
      <c r="U580" s="7" t="str">
        <f t="shared" ref="U580:U643" si="1972">RIGHT(S580,LEN(O580)-LEN(P580)-LEN(R580)-LEN(T580))</f>
        <v/>
      </c>
      <c r="V580" s="7" t="str">
        <f t="shared" ref="V580:V643" si="1973">IF(ISERROR(SEARCH(CHAR(10),U580,1)),U580,LEFT(U580,SEARCH(CHAR(10),U580,1)))</f>
        <v/>
      </c>
      <c r="W580" s="7" t="str">
        <f t="shared" ref="W580:W643" si="1974">RIGHT(U580,LEN(Q580)-LEN(R580)-LEN(T580)-LEN(V580))</f>
        <v/>
      </c>
      <c r="X580" s="7" t="str">
        <f t="shared" ref="X580:X643" si="1975">IF(ISERROR(SEARCH(CHAR(10),W580,1)),W580,LEFT(W580,SEARCH(CHAR(10),W580,1)))</f>
        <v/>
      </c>
      <c r="Y580" s="7" t="str">
        <f t="shared" ref="Y580:Y643" si="1976">RIGHT(W580,LEN(S580)-LEN(T580)-LEN(V580)-LEN(X580))</f>
        <v/>
      </c>
      <c r="Z580" s="7" t="str">
        <f t="shared" ref="Z580:Z643" si="1977">IF(ISERROR(SEARCH(CHAR(10),Y580,1)),Y580,LEFT(Y580,SEARCH(CHAR(10),Y580,1)))</f>
        <v/>
      </c>
      <c r="AA580" s="7" t="str">
        <f t="shared" ref="AA580:AA643" si="1978">RIGHT(Y580,LEN(U580)-LEN(V580)-LEN(X580)-LEN(Z580))</f>
        <v/>
      </c>
      <c r="AB580" s="7" t="str">
        <f t="shared" ref="AB580:AB643" si="1979">IF(ISERROR(SEARCH(CHAR(10),AA580,1)),AA580,LEFT(AA580,SEARCH(CHAR(10),AA580,1)))</f>
        <v/>
      </c>
      <c r="AC580" s="7" t="str">
        <f t="shared" ref="AC580:AC643" si="1980">RIGHT(AA580,LEN(W580)-LEN(X580)-LEN(Z580)-LEN(AB580))</f>
        <v/>
      </c>
      <c r="AD580" s="7"/>
      <c r="AE580" s="7"/>
      <c r="AF580" t="str">
        <f t="shared" ref="AF580:AF643" si="1981">A580</f>
        <v>Femelle</v>
      </c>
      <c r="AG580" t="str">
        <f t="shared" ref="AG580:AG643" si="1982">B580</f>
        <v>Yellowside / Turquoise</v>
      </c>
      <c r="AH580" t="str">
        <f t="shared" ref="AH580:AH643" si="1983">C580</f>
        <v>TurquoiseCinnamon</v>
      </c>
    </row>
    <row r="581" spans="1:34" ht="60" x14ac:dyDescent="0.25">
      <c r="A581" s="12" t="str">
        <f t="shared" si="1777"/>
        <v>Femelle</v>
      </c>
      <c r="B581" s="9" t="str">
        <f t="shared" ref="B581:C581" si="1984">B257</f>
        <v>Yellowside // Turquoise cinnamon</v>
      </c>
      <c r="C581" s="8" t="str">
        <f t="shared" si="1984"/>
        <v>TurquoiseCinnamon</v>
      </c>
      <c r="D581" s="5" t="str">
        <f t="shared" si="1958"/>
        <v>FemelleYellowside // Turquoise cinnamonTurquoiseCinnamon</v>
      </c>
      <c r="E581" s="11" t="str">
        <f>Tables!Q45</f>
        <v>Yellowside / Turquoise
Pineapple / Turquoise
TurquoiseYellowside
TurquoisePineapple</v>
      </c>
      <c r="F581" s="7" t="str">
        <f t="shared" si="1959"/>
        <v xml:space="preserve">Yellowside / Turquoise
</v>
      </c>
      <c r="G581" s="7" t="str">
        <f t="shared" si="1960"/>
        <v>Pineapple / Turquoise
TurquoiseYellowside
TurquoisePineapple</v>
      </c>
      <c r="H581" s="7" t="str">
        <f t="shared" si="1961"/>
        <v xml:space="preserve">Pineapple / Turquoise
</v>
      </c>
      <c r="I581" s="7" t="str">
        <f t="shared" si="1962"/>
        <v>TurquoiseYellowside
TurquoisePineapple</v>
      </c>
      <c r="J581" s="7" t="str">
        <f t="shared" si="1953"/>
        <v xml:space="preserve">TurquoiseYellowside
</v>
      </c>
      <c r="K581" s="7" t="str">
        <f t="shared" si="1963"/>
        <v>TurquoisePineapple</v>
      </c>
      <c r="L581" s="7" t="str">
        <f t="shared" si="1954"/>
        <v>TurquoisePineapple</v>
      </c>
      <c r="M581" s="7" t="str">
        <f t="shared" si="1964"/>
        <v/>
      </c>
      <c r="N581" s="7" t="str">
        <f t="shared" ref="N581" si="1985">IF(ISERROR(SEARCH(CHAR(10),M581,1)),M581,LEFT(M581,SEARCH(CHAR(10),M581,1)))</f>
        <v/>
      </c>
      <c r="O581" s="7" t="str">
        <f t="shared" si="1966"/>
        <v/>
      </c>
      <c r="P581" s="7" t="str">
        <f t="shared" ref="P581" si="1986">IF(ISERROR(SEARCH(CHAR(10),O581,1)),O581,LEFT(O581,SEARCH(CHAR(10),O581,1)))</f>
        <v/>
      </c>
      <c r="Q581" s="7" t="str">
        <f t="shared" si="1968"/>
        <v/>
      </c>
      <c r="R581" s="7" t="str">
        <f t="shared" si="1969"/>
        <v/>
      </c>
      <c r="S581" s="7" t="str">
        <f t="shared" si="1970"/>
        <v/>
      </c>
      <c r="T581" s="7" t="str">
        <f t="shared" si="1971"/>
        <v/>
      </c>
      <c r="U581" s="7" t="str">
        <f t="shared" si="1972"/>
        <v/>
      </c>
      <c r="V581" s="7" t="str">
        <f t="shared" si="1973"/>
        <v/>
      </c>
      <c r="W581" s="7" t="str">
        <f t="shared" si="1974"/>
        <v/>
      </c>
      <c r="X581" s="7" t="str">
        <f t="shared" si="1975"/>
        <v/>
      </c>
      <c r="Y581" s="7" t="str">
        <f t="shared" si="1976"/>
        <v/>
      </c>
      <c r="Z581" s="7" t="str">
        <f t="shared" si="1977"/>
        <v/>
      </c>
      <c r="AA581" s="7" t="str">
        <f t="shared" si="1978"/>
        <v/>
      </c>
      <c r="AB581" s="7" t="str">
        <f t="shared" si="1979"/>
        <v/>
      </c>
      <c r="AC581" s="7" t="str">
        <f t="shared" si="1980"/>
        <v/>
      </c>
      <c r="AD581" s="7"/>
      <c r="AE581" s="7"/>
      <c r="AF581" t="str">
        <f t="shared" si="1981"/>
        <v>Femelle</v>
      </c>
      <c r="AG581" t="str">
        <f t="shared" si="1982"/>
        <v>Yellowside // Turquoise cinnamon</v>
      </c>
      <c r="AH581" t="str">
        <f t="shared" si="1983"/>
        <v>TurquoiseCinnamon</v>
      </c>
    </row>
    <row r="582" spans="1:34" ht="15.75" x14ac:dyDescent="0.25">
      <c r="A582" s="12" t="str">
        <f t="shared" si="1777"/>
        <v>Femelle</v>
      </c>
      <c r="B582" s="9" t="str">
        <f t="shared" ref="B582:C582" si="1987">B258</f>
        <v>Cinnamon</v>
      </c>
      <c r="C582" s="8" t="str">
        <f t="shared" si="1987"/>
        <v>TurquoiseCinnamon</v>
      </c>
      <c r="D582" s="5" t="str">
        <f t="shared" si="1958"/>
        <v>FemelleCinnamonTurquoiseCinnamon</v>
      </c>
      <c r="E582" s="11" t="str">
        <f>Tables!Q46</f>
        <v>Cinnamon / Turquoise</v>
      </c>
      <c r="F582" s="7" t="str">
        <f t="shared" si="1959"/>
        <v>Cinnamon / Turquoise</v>
      </c>
      <c r="G582" s="7" t="str">
        <f t="shared" si="1960"/>
        <v/>
      </c>
      <c r="H582" s="7" t="str">
        <f t="shared" si="1961"/>
        <v/>
      </c>
      <c r="I582" s="7" t="str">
        <f t="shared" si="1962"/>
        <v/>
      </c>
      <c r="J582" s="7" t="str">
        <f t="shared" si="1953"/>
        <v/>
      </c>
      <c r="K582" s="7" t="str">
        <f t="shared" si="1963"/>
        <v/>
      </c>
      <c r="L582" s="7" t="str">
        <f t="shared" si="1954"/>
        <v/>
      </c>
      <c r="M582" s="7" t="str">
        <f t="shared" si="1964"/>
        <v/>
      </c>
      <c r="N582" s="7" t="str">
        <f t="shared" ref="N582" si="1988">IF(ISERROR(SEARCH(CHAR(10),M582,1)),M582,LEFT(M582,SEARCH(CHAR(10),M582,1)))</f>
        <v/>
      </c>
      <c r="O582" s="7" t="str">
        <f t="shared" si="1966"/>
        <v/>
      </c>
      <c r="P582" s="7" t="str">
        <f t="shared" ref="P582" si="1989">IF(ISERROR(SEARCH(CHAR(10),O582,1)),O582,LEFT(O582,SEARCH(CHAR(10),O582,1)))</f>
        <v/>
      </c>
      <c r="Q582" s="7" t="str">
        <f t="shared" si="1968"/>
        <v/>
      </c>
      <c r="R582" s="7" t="str">
        <f t="shared" si="1969"/>
        <v/>
      </c>
      <c r="S582" s="7" t="str">
        <f t="shared" si="1970"/>
        <v/>
      </c>
      <c r="T582" s="7" t="str">
        <f t="shared" si="1971"/>
        <v/>
      </c>
      <c r="U582" s="7" t="str">
        <f t="shared" si="1972"/>
        <v/>
      </c>
      <c r="V582" s="7" t="str">
        <f t="shared" si="1973"/>
        <v/>
      </c>
      <c r="W582" s="7" t="str">
        <f t="shared" si="1974"/>
        <v/>
      </c>
      <c r="X582" s="7" t="str">
        <f t="shared" si="1975"/>
        <v/>
      </c>
      <c r="Y582" s="7" t="str">
        <f t="shared" si="1976"/>
        <v/>
      </c>
      <c r="Z582" s="7" t="str">
        <f t="shared" si="1977"/>
        <v/>
      </c>
      <c r="AA582" s="7" t="str">
        <f t="shared" si="1978"/>
        <v/>
      </c>
      <c r="AB582" s="7" t="str">
        <f t="shared" si="1979"/>
        <v/>
      </c>
      <c r="AC582" s="7" t="str">
        <f t="shared" si="1980"/>
        <v/>
      </c>
      <c r="AD582" s="7"/>
      <c r="AE582" s="7"/>
      <c r="AF582" t="str">
        <f t="shared" si="1981"/>
        <v>Femelle</v>
      </c>
      <c r="AG582" t="str">
        <f t="shared" si="1982"/>
        <v>Cinnamon</v>
      </c>
      <c r="AH582" t="str">
        <f t="shared" si="1983"/>
        <v>TurquoiseCinnamon</v>
      </c>
    </row>
    <row r="583" spans="1:34" ht="30" x14ac:dyDescent="0.25">
      <c r="A583" s="12" t="str">
        <f t="shared" si="1777"/>
        <v>Femelle</v>
      </c>
      <c r="B583" s="9" t="str">
        <f t="shared" ref="B583:C583" si="1990">B259</f>
        <v>cinnamon / yellowside</v>
      </c>
      <c r="C583" s="8" t="str">
        <f t="shared" si="1990"/>
        <v>TurquoiseCinnamon</v>
      </c>
      <c r="D583" s="5" t="str">
        <f t="shared" si="1958"/>
        <v>Femellecinnamon / yellowsideTurquoiseCinnamon</v>
      </c>
      <c r="E583" s="11" t="str">
        <f>Tables!Q47</f>
        <v>Cinnamon / Turquoise
Pineapple / Turquoise</v>
      </c>
      <c r="F583" s="7" t="str">
        <f t="shared" si="1959"/>
        <v xml:space="preserve">Cinnamon / Turquoise
</v>
      </c>
      <c r="G583" s="7" t="str">
        <f t="shared" si="1960"/>
        <v>Pineapple / Turquoise</v>
      </c>
      <c r="H583" s="7" t="str">
        <f t="shared" si="1961"/>
        <v>Pineapple / Turquoise</v>
      </c>
      <c r="I583" s="7" t="str">
        <f t="shared" si="1962"/>
        <v/>
      </c>
      <c r="J583" s="7" t="str">
        <f t="shared" si="1953"/>
        <v/>
      </c>
      <c r="K583" s="7" t="str">
        <f t="shared" si="1963"/>
        <v/>
      </c>
      <c r="L583" s="7" t="str">
        <f t="shared" si="1954"/>
        <v/>
      </c>
      <c r="M583" s="7" t="str">
        <f t="shared" si="1964"/>
        <v/>
      </c>
      <c r="N583" s="7" t="str">
        <f t="shared" ref="N583" si="1991">IF(ISERROR(SEARCH(CHAR(10),M583,1)),M583,LEFT(M583,SEARCH(CHAR(10),M583,1)))</f>
        <v/>
      </c>
      <c r="O583" s="7" t="str">
        <f t="shared" si="1966"/>
        <v/>
      </c>
      <c r="P583" s="7" t="str">
        <f t="shared" ref="P583" si="1992">IF(ISERROR(SEARCH(CHAR(10),O583,1)),O583,LEFT(O583,SEARCH(CHAR(10),O583,1)))</f>
        <v/>
      </c>
      <c r="Q583" s="7" t="str">
        <f t="shared" si="1968"/>
        <v/>
      </c>
      <c r="R583" s="7" t="str">
        <f t="shared" si="1969"/>
        <v/>
      </c>
      <c r="S583" s="7" t="str">
        <f t="shared" si="1970"/>
        <v/>
      </c>
      <c r="T583" s="7" t="str">
        <f t="shared" si="1971"/>
        <v/>
      </c>
      <c r="U583" s="7" t="str">
        <f t="shared" si="1972"/>
        <v/>
      </c>
      <c r="V583" s="7" t="str">
        <f t="shared" si="1973"/>
        <v/>
      </c>
      <c r="W583" s="7" t="str">
        <f t="shared" si="1974"/>
        <v/>
      </c>
      <c r="X583" s="7" t="str">
        <f t="shared" si="1975"/>
        <v/>
      </c>
      <c r="Y583" s="7" t="str">
        <f t="shared" si="1976"/>
        <v/>
      </c>
      <c r="Z583" s="7" t="str">
        <f t="shared" si="1977"/>
        <v/>
      </c>
      <c r="AA583" s="7" t="str">
        <f t="shared" si="1978"/>
        <v/>
      </c>
      <c r="AB583" s="7" t="str">
        <f t="shared" si="1979"/>
        <v/>
      </c>
      <c r="AC583" s="7" t="str">
        <f t="shared" si="1980"/>
        <v/>
      </c>
      <c r="AD583" s="7"/>
      <c r="AE583" s="7"/>
      <c r="AF583" t="str">
        <f t="shared" si="1981"/>
        <v>Femelle</v>
      </c>
      <c r="AG583" t="str">
        <f t="shared" si="1982"/>
        <v>cinnamon / yellowside</v>
      </c>
      <c r="AH583" t="str">
        <f t="shared" si="1983"/>
        <v>TurquoiseCinnamon</v>
      </c>
    </row>
    <row r="584" spans="1:34" ht="30" x14ac:dyDescent="0.25">
      <c r="A584" s="12" t="str">
        <f t="shared" si="1777"/>
        <v>Femelle</v>
      </c>
      <c r="B584" s="9" t="str">
        <f t="shared" ref="B584:C584" si="1993">B260</f>
        <v>cinnamon / turquoise</v>
      </c>
      <c r="C584" s="8" t="str">
        <f t="shared" si="1993"/>
        <v>TurquoiseCinnamon</v>
      </c>
      <c r="D584" s="5" t="str">
        <f t="shared" si="1958"/>
        <v>Femellecinnamon / turquoiseTurquoiseCinnamon</v>
      </c>
      <c r="E584" s="11" t="str">
        <f>Tables!Q48</f>
        <v>Cinnamon / Turquoise
TurquoiseCinnamon</v>
      </c>
      <c r="F584" s="7" t="str">
        <f t="shared" si="1959"/>
        <v xml:space="preserve">Cinnamon / Turquoise
</v>
      </c>
      <c r="G584" s="7" t="str">
        <f t="shared" si="1960"/>
        <v>TurquoiseCinnamon</v>
      </c>
      <c r="H584" s="7" t="str">
        <f t="shared" si="1961"/>
        <v>TurquoiseCinnamon</v>
      </c>
      <c r="I584" s="7" t="str">
        <f t="shared" si="1962"/>
        <v/>
      </c>
      <c r="J584" s="7" t="str">
        <f t="shared" si="1953"/>
        <v/>
      </c>
      <c r="K584" s="7" t="str">
        <f t="shared" si="1963"/>
        <v/>
      </c>
      <c r="L584" s="7" t="str">
        <f t="shared" si="1954"/>
        <v/>
      </c>
      <c r="M584" s="7" t="str">
        <f t="shared" si="1964"/>
        <v/>
      </c>
      <c r="N584" s="7" t="str">
        <f t="shared" ref="N584" si="1994">IF(ISERROR(SEARCH(CHAR(10),M584,1)),M584,LEFT(M584,SEARCH(CHAR(10),M584,1)))</f>
        <v/>
      </c>
      <c r="O584" s="7" t="str">
        <f t="shared" si="1966"/>
        <v/>
      </c>
      <c r="P584" s="7" t="str">
        <f t="shared" ref="P584" si="1995">IF(ISERROR(SEARCH(CHAR(10),O584,1)),O584,LEFT(O584,SEARCH(CHAR(10),O584,1)))</f>
        <v/>
      </c>
      <c r="Q584" s="7" t="str">
        <f t="shared" si="1968"/>
        <v/>
      </c>
      <c r="R584" s="7" t="str">
        <f t="shared" si="1969"/>
        <v/>
      </c>
      <c r="S584" s="7" t="str">
        <f t="shared" si="1970"/>
        <v/>
      </c>
      <c r="T584" s="7" t="str">
        <f t="shared" si="1971"/>
        <v/>
      </c>
      <c r="U584" s="7" t="str">
        <f t="shared" si="1972"/>
        <v/>
      </c>
      <c r="V584" s="7" t="str">
        <f t="shared" si="1973"/>
        <v/>
      </c>
      <c r="W584" s="7" t="str">
        <f t="shared" si="1974"/>
        <v/>
      </c>
      <c r="X584" s="7" t="str">
        <f t="shared" si="1975"/>
        <v/>
      </c>
      <c r="Y584" s="7" t="str">
        <f t="shared" si="1976"/>
        <v/>
      </c>
      <c r="Z584" s="7" t="str">
        <f t="shared" si="1977"/>
        <v/>
      </c>
      <c r="AA584" s="7" t="str">
        <f t="shared" si="1978"/>
        <v/>
      </c>
      <c r="AB584" s="7" t="str">
        <f t="shared" si="1979"/>
        <v/>
      </c>
      <c r="AC584" s="7" t="str">
        <f t="shared" si="1980"/>
        <v/>
      </c>
      <c r="AD584" s="7"/>
      <c r="AE584" s="7"/>
      <c r="AF584" t="str">
        <f t="shared" si="1981"/>
        <v>Femelle</v>
      </c>
      <c r="AG584" t="str">
        <f t="shared" si="1982"/>
        <v>cinnamon / turquoise</v>
      </c>
      <c r="AH584" t="str">
        <f t="shared" si="1983"/>
        <v>TurquoiseCinnamon</v>
      </c>
    </row>
    <row r="585" spans="1:34" ht="60" x14ac:dyDescent="0.25">
      <c r="A585" s="12" t="str">
        <f t="shared" ref="A585:A648" si="1996">A584</f>
        <v>Femelle</v>
      </c>
      <c r="B585" s="9" t="str">
        <f t="shared" ref="B585:C585" si="1997">B261</f>
        <v>cinnamon // turquoise yellowside</v>
      </c>
      <c r="C585" s="8" t="str">
        <f t="shared" si="1997"/>
        <v>TurquoiseCinnamon</v>
      </c>
      <c r="D585" s="5" t="str">
        <f t="shared" si="1958"/>
        <v>Femellecinnamon // turquoise yellowsideTurquoiseCinnamon</v>
      </c>
      <c r="E585" s="11" t="str">
        <f>Tables!Q49</f>
        <v>Cinnamon / Turquoise
Pineapple / Turquoise
TurquoiseCinnamon
TurquoisePineapple</v>
      </c>
      <c r="F585" s="7" t="str">
        <f t="shared" si="1959"/>
        <v xml:space="preserve">Cinnamon / Turquoise
</v>
      </c>
      <c r="G585" s="7" t="str">
        <f t="shared" si="1960"/>
        <v>Pineapple / Turquoise
TurquoiseCinnamon
TurquoisePineapple</v>
      </c>
      <c r="H585" s="7" t="str">
        <f t="shared" si="1961"/>
        <v xml:space="preserve">Pineapple / Turquoise
</v>
      </c>
      <c r="I585" s="7" t="str">
        <f t="shared" si="1962"/>
        <v>TurquoiseCinnamon
TurquoisePineapple</v>
      </c>
      <c r="J585" s="7" t="str">
        <f t="shared" si="1953"/>
        <v xml:space="preserve">TurquoiseCinnamon
</v>
      </c>
      <c r="K585" s="7" t="str">
        <f t="shared" si="1963"/>
        <v>TurquoisePineapple</v>
      </c>
      <c r="L585" s="7" t="str">
        <f t="shared" si="1954"/>
        <v>TurquoisePineapple</v>
      </c>
      <c r="M585" s="7" t="str">
        <f t="shared" si="1964"/>
        <v/>
      </c>
      <c r="N585" s="7" t="str">
        <f t="shared" ref="N585" si="1998">IF(ISERROR(SEARCH(CHAR(10),M585,1)),M585,LEFT(M585,SEARCH(CHAR(10),M585,1)))</f>
        <v/>
      </c>
      <c r="O585" s="7" t="str">
        <f t="shared" si="1966"/>
        <v/>
      </c>
      <c r="P585" s="7" t="str">
        <f t="shared" ref="P585" si="1999">IF(ISERROR(SEARCH(CHAR(10),O585,1)),O585,LEFT(O585,SEARCH(CHAR(10),O585,1)))</f>
        <v/>
      </c>
      <c r="Q585" s="7" t="str">
        <f t="shared" si="1968"/>
        <v/>
      </c>
      <c r="R585" s="7" t="str">
        <f t="shared" si="1969"/>
        <v/>
      </c>
      <c r="S585" s="7" t="str">
        <f t="shared" si="1970"/>
        <v/>
      </c>
      <c r="T585" s="7" t="str">
        <f t="shared" si="1971"/>
        <v/>
      </c>
      <c r="U585" s="7" t="str">
        <f t="shared" si="1972"/>
        <v/>
      </c>
      <c r="V585" s="7" t="str">
        <f t="shared" si="1973"/>
        <v/>
      </c>
      <c r="W585" s="7" t="str">
        <f t="shared" si="1974"/>
        <v/>
      </c>
      <c r="X585" s="7" t="str">
        <f t="shared" si="1975"/>
        <v/>
      </c>
      <c r="Y585" s="7" t="str">
        <f t="shared" si="1976"/>
        <v/>
      </c>
      <c r="Z585" s="7" t="str">
        <f t="shared" si="1977"/>
        <v/>
      </c>
      <c r="AA585" s="7" t="str">
        <f t="shared" si="1978"/>
        <v/>
      </c>
      <c r="AB585" s="7" t="str">
        <f t="shared" si="1979"/>
        <v/>
      </c>
      <c r="AC585" s="7" t="str">
        <f t="shared" si="1980"/>
        <v/>
      </c>
      <c r="AD585" s="7"/>
      <c r="AE585" s="7"/>
      <c r="AF585" t="str">
        <f t="shared" si="1981"/>
        <v>Femelle</v>
      </c>
      <c r="AG585" t="str">
        <f t="shared" si="1982"/>
        <v>cinnamon // turquoise yellowside</v>
      </c>
      <c r="AH585" t="str">
        <f t="shared" si="1983"/>
        <v>TurquoiseCinnamon</v>
      </c>
    </row>
    <row r="586" spans="1:34" ht="15.75" x14ac:dyDescent="0.25">
      <c r="A586" s="12" t="str">
        <f t="shared" si="1996"/>
        <v>Femelle</v>
      </c>
      <c r="B586" s="9" t="str">
        <f t="shared" ref="B586:C586" si="2000">B262</f>
        <v xml:space="preserve">Pineapple </v>
      </c>
      <c r="C586" s="8" t="str">
        <f t="shared" si="2000"/>
        <v>TurquoiseCinnamon</v>
      </c>
      <c r="D586" s="5" t="str">
        <f t="shared" si="1958"/>
        <v>FemellePineapple TurquoiseCinnamon</v>
      </c>
      <c r="E586" s="11" t="str">
        <f>Tables!Q50</f>
        <v>Pineapple / Turquoise</v>
      </c>
      <c r="F586" s="7" t="str">
        <f t="shared" si="1959"/>
        <v>Pineapple / Turquoise</v>
      </c>
      <c r="G586" s="7" t="str">
        <f t="shared" si="1960"/>
        <v/>
      </c>
      <c r="H586" s="7" t="str">
        <f t="shared" si="1961"/>
        <v/>
      </c>
      <c r="I586" s="7" t="str">
        <f t="shared" si="1962"/>
        <v/>
      </c>
      <c r="J586" s="7" t="str">
        <f t="shared" si="1953"/>
        <v/>
      </c>
      <c r="K586" s="7" t="str">
        <f t="shared" si="1963"/>
        <v/>
      </c>
      <c r="L586" s="7" t="str">
        <f t="shared" si="1954"/>
        <v/>
      </c>
      <c r="M586" s="7" t="str">
        <f t="shared" si="1964"/>
        <v/>
      </c>
      <c r="N586" s="7" t="str">
        <f t="shared" ref="N586" si="2001">IF(ISERROR(SEARCH(CHAR(10),M586,1)),M586,LEFT(M586,SEARCH(CHAR(10),M586,1)))</f>
        <v/>
      </c>
      <c r="O586" s="7" t="str">
        <f t="shared" si="1966"/>
        <v/>
      </c>
      <c r="P586" s="7" t="str">
        <f t="shared" ref="P586" si="2002">IF(ISERROR(SEARCH(CHAR(10),O586,1)),O586,LEFT(O586,SEARCH(CHAR(10),O586,1)))</f>
        <v/>
      </c>
      <c r="Q586" s="7" t="str">
        <f t="shared" si="1968"/>
        <v/>
      </c>
      <c r="R586" s="7" t="str">
        <f t="shared" si="1969"/>
        <v/>
      </c>
      <c r="S586" s="7" t="str">
        <f t="shared" si="1970"/>
        <v/>
      </c>
      <c r="T586" s="7" t="str">
        <f t="shared" si="1971"/>
        <v/>
      </c>
      <c r="U586" s="7" t="str">
        <f t="shared" si="1972"/>
        <v/>
      </c>
      <c r="V586" s="7" t="str">
        <f t="shared" si="1973"/>
        <v/>
      </c>
      <c r="W586" s="7" t="str">
        <f t="shared" si="1974"/>
        <v/>
      </c>
      <c r="X586" s="7" t="str">
        <f t="shared" si="1975"/>
        <v/>
      </c>
      <c r="Y586" s="7" t="str">
        <f t="shared" si="1976"/>
        <v/>
      </c>
      <c r="Z586" s="7" t="str">
        <f t="shared" si="1977"/>
        <v/>
      </c>
      <c r="AA586" s="7" t="str">
        <f t="shared" si="1978"/>
        <v/>
      </c>
      <c r="AB586" s="7" t="str">
        <f t="shared" si="1979"/>
        <v/>
      </c>
      <c r="AC586" s="7" t="str">
        <f t="shared" si="1980"/>
        <v/>
      </c>
      <c r="AD586" s="7"/>
      <c r="AE586" s="7"/>
      <c r="AF586" t="str">
        <f t="shared" si="1981"/>
        <v>Femelle</v>
      </c>
      <c r="AG586" t="str">
        <f t="shared" si="1982"/>
        <v xml:space="preserve">Pineapple </v>
      </c>
      <c r="AH586" t="str">
        <f t="shared" si="1983"/>
        <v>TurquoiseCinnamon</v>
      </c>
    </row>
    <row r="587" spans="1:34" ht="30" x14ac:dyDescent="0.25">
      <c r="A587" s="12" t="str">
        <f t="shared" si="1996"/>
        <v>Femelle</v>
      </c>
      <c r="B587" s="9" t="str">
        <f t="shared" ref="B587:C587" si="2003">B263</f>
        <v>Pineapple / Turquoise</v>
      </c>
      <c r="C587" s="8" t="str">
        <f t="shared" si="2003"/>
        <v>TurquoiseCinnamon</v>
      </c>
      <c r="D587" s="5" t="str">
        <f t="shared" si="1958"/>
        <v>FemellePineapple / TurquoiseTurquoiseCinnamon</v>
      </c>
      <c r="E587" s="11" t="str">
        <f>Tables!Q51</f>
        <v>Pineapple / Turquoise
TurquoisePineapple</v>
      </c>
      <c r="F587" s="7" t="str">
        <f t="shared" si="1959"/>
        <v xml:space="preserve">Pineapple / Turquoise
</v>
      </c>
      <c r="G587" s="7" t="str">
        <f t="shared" si="1960"/>
        <v>TurquoisePineapple</v>
      </c>
      <c r="H587" s="7" t="str">
        <f t="shared" si="1961"/>
        <v>TurquoisePineapple</v>
      </c>
      <c r="I587" s="7" t="str">
        <f t="shared" si="1962"/>
        <v/>
      </c>
      <c r="J587" s="7" t="str">
        <f t="shared" si="1953"/>
        <v/>
      </c>
      <c r="K587" s="7" t="str">
        <f t="shared" si="1963"/>
        <v/>
      </c>
      <c r="L587" s="7" t="str">
        <f t="shared" si="1954"/>
        <v/>
      </c>
      <c r="M587" s="7" t="str">
        <f t="shared" si="1964"/>
        <v/>
      </c>
      <c r="N587" s="7" t="str">
        <f t="shared" ref="N587" si="2004">IF(ISERROR(SEARCH(CHAR(10),M587,1)),M587,LEFT(M587,SEARCH(CHAR(10),M587,1)))</f>
        <v/>
      </c>
      <c r="O587" s="7" t="str">
        <f t="shared" si="1966"/>
        <v/>
      </c>
      <c r="P587" s="7" t="str">
        <f t="shared" ref="P587" si="2005">IF(ISERROR(SEARCH(CHAR(10),O587,1)),O587,LEFT(O587,SEARCH(CHAR(10),O587,1)))</f>
        <v/>
      </c>
      <c r="Q587" s="7" t="str">
        <f t="shared" si="1968"/>
        <v/>
      </c>
      <c r="R587" s="7" t="str">
        <f t="shared" si="1969"/>
        <v/>
      </c>
      <c r="S587" s="7" t="str">
        <f t="shared" si="1970"/>
        <v/>
      </c>
      <c r="T587" s="7" t="str">
        <f t="shared" si="1971"/>
        <v/>
      </c>
      <c r="U587" s="7" t="str">
        <f t="shared" si="1972"/>
        <v/>
      </c>
      <c r="V587" s="7" t="str">
        <f t="shared" si="1973"/>
        <v/>
      </c>
      <c r="W587" s="7" t="str">
        <f t="shared" si="1974"/>
        <v/>
      </c>
      <c r="X587" s="7" t="str">
        <f t="shared" si="1975"/>
        <v/>
      </c>
      <c r="Y587" s="7" t="str">
        <f t="shared" si="1976"/>
        <v/>
      </c>
      <c r="Z587" s="7" t="str">
        <f t="shared" si="1977"/>
        <v/>
      </c>
      <c r="AA587" s="7" t="str">
        <f t="shared" si="1978"/>
        <v/>
      </c>
      <c r="AB587" s="7" t="str">
        <f t="shared" si="1979"/>
        <v/>
      </c>
      <c r="AC587" s="7" t="str">
        <f t="shared" si="1980"/>
        <v/>
      </c>
      <c r="AD587" s="7"/>
      <c r="AE587" s="7"/>
      <c r="AF587" t="str">
        <f t="shared" si="1981"/>
        <v>Femelle</v>
      </c>
      <c r="AG587" t="str">
        <f t="shared" si="1982"/>
        <v>Pineapple / Turquoise</v>
      </c>
      <c r="AH587" t="str">
        <f t="shared" si="1983"/>
        <v>TurquoiseCinnamon</v>
      </c>
    </row>
    <row r="588" spans="1:34" ht="15.75" x14ac:dyDescent="0.25">
      <c r="A588" s="12" t="str">
        <f t="shared" si="1996"/>
        <v>Femelle</v>
      </c>
      <c r="B588" s="9" t="str">
        <f t="shared" ref="B588:C588" si="2006">B264</f>
        <v>Turquoise</v>
      </c>
      <c r="C588" s="8" t="str">
        <f t="shared" si="2006"/>
        <v>TurquoiseCinnamon</v>
      </c>
      <c r="D588" s="5" t="str">
        <f t="shared" si="1958"/>
        <v>FemelleTurquoiseTurquoiseCinnamon</v>
      </c>
      <c r="E588" s="11" t="str">
        <f>Tables!Q52</f>
        <v>Turquoise</v>
      </c>
      <c r="F588" s="7" t="str">
        <f t="shared" si="1959"/>
        <v>Turquoise</v>
      </c>
      <c r="G588" s="7" t="str">
        <f t="shared" si="1960"/>
        <v/>
      </c>
      <c r="H588" s="7" t="str">
        <f t="shared" si="1961"/>
        <v/>
      </c>
      <c r="I588" s="7" t="str">
        <f t="shared" si="1962"/>
        <v/>
      </c>
      <c r="J588" s="7" t="str">
        <f t="shared" si="1953"/>
        <v/>
      </c>
      <c r="K588" s="7" t="str">
        <f t="shared" si="1963"/>
        <v/>
      </c>
      <c r="L588" s="7" t="str">
        <f t="shared" si="1954"/>
        <v/>
      </c>
      <c r="M588" s="7" t="str">
        <f t="shared" si="1964"/>
        <v/>
      </c>
      <c r="N588" s="7" t="str">
        <f t="shared" ref="N588" si="2007">IF(ISERROR(SEARCH(CHAR(10),M588,1)),M588,LEFT(M588,SEARCH(CHAR(10),M588,1)))</f>
        <v/>
      </c>
      <c r="O588" s="7" t="str">
        <f t="shared" si="1966"/>
        <v/>
      </c>
      <c r="P588" s="7" t="str">
        <f t="shared" ref="P588" si="2008">IF(ISERROR(SEARCH(CHAR(10),O588,1)),O588,LEFT(O588,SEARCH(CHAR(10),O588,1)))</f>
        <v/>
      </c>
      <c r="Q588" s="7" t="str">
        <f t="shared" si="1968"/>
        <v/>
      </c>
      <c r="R588" s="7" t="str">
        <f t="shared" si="1969"/>
        <v/>
      </c>
      <c r="S588" s="7" t="str">
        <f t="shared" si="1970"/>
        <v/>
      </c>
      <c r="T588" s="7" t="str">
        <f t="shared" si="1971"/>
        <v/>
      </c>
      <c r="U588" s="7" t="str">
        <f t="shared" si="1972"/>
        <v/>
      </c>
      <c r="V588" s="7" t="str">
        <f t="shared" si="1973"/>
        <v/>
      </c>
      <c r="W588" s="7" t="str">
        <f t="shared" si="1974"/>
        <v/>
      </c>
      <c r="X588" s="7" t="str">
        <f t="shared" si="1975"/>
        <v/>
      </c>
      <c r="Y588" s="7" t="str">
        <f t="shared" si="1976"/>
        <v/>
      </c>
      <c r="Z588" s="7" t="str">
        <f t="shared" si="1977"/>
        <v/>
      </c>
      <c r="AA588" s="7" t="str">
        <f t="shared" si="1978"/>
        <v/>
      </c>
      <c r="AB588" s="7" t="str">
        <f t="shared" si="1979"/>
        <v/>
      </c>
      <c r="AC588" s="7" t="str">
        <f t="shared" si="1980"/>
        <v/>
      </c>
      <c r="AD588" s="7"/>
      <c r="AE588" s="7"/>
      <c r="AF588" t="str">
        <f t="shared" si="1981"/>
        <v>Femelle</v>
      </c>
      <c r="AG588" t="str">
        <f t="shared" si="1982"/>
        <v>Turquoise</v>
      </c>
      <c r="AH588" t="str">
        <f t="shared" si="1983"/>
        <v>TurquoiseCinnamon</v>
      </c>
    </row>
    <row r="589" spans="1:34" ht="30" x14ac:dyDescent="0.25">
      <c r="A589" s="12" t="str">
        <f t="shared" si="1996"/>
        <v>Femelle</v>
      </c>
      <c r="B589" s="9" t="str">
        <f t="shared" ref="B589:C589" si="2009">B265</f>
        <v>turquoise / yellowside</v>
      </c>
      <c r="C589" s="8" t="str">
        <f t="shared" si="2009"/>
        <v>TurquoiseCinnamon</v>
      </c>
      <c r="D589" s="5" t="str">
        <f t="shared" si="1958"/>
        <v>Femelleturquoise / yellowsideTurquoiseCinnamon</v>
      </c>
      <c r="E589" s="11" t="str">
        <f>Tables!Q53</f>
        <v>Turquoise
TurquoiseYellowside</v>
      </c>
      <c r="F589" s="7" t="str">
        <f t="shared" si="1959"/>
        <v xml:space="preserve">Turquoise
</v>
      </c>
      <c r="G589" s="7" t="str">
        <f t="shared" si="1960"/>
        <v>TurquoiseYellowside</v>
      </c>
      <c r="H589" s="7" t="str">
        <f t="shared" si="1961"/>
        <v>TurquoiseYellowside</v>
      </c>
      <c r="I589" s="7" t="str">
        <f t="shared" si="1962"/>
        <v/>
      </c>
      <c r="J589" s="7" t="str">
        <f t="shared" si="1953"/>
        <v/>
      </c>
      <c r="K589" s="7" t="str">
        <f t="shared" si="1963"/>
        <v/>
      </c>
      <c r="L589" s="7" t="str">
        <f t="shared" si="1954"/>
        <v/>
      </c>
      <c r="M589" s="7" t="str">
        <f t="shared" si="1964"/>
        <v/>
      </c>
      <c r="N589" s="7" t="str">
        <f t="shared" ref="N589" si="2010">IF(ISERROR(SEARCH(CHAR(10),M589,1)),M589,LEFT(M589,SEARCH(CHAR(10),M589,1)))</f>
        <v/>
      </c>
      <c r="O589" s="7" t="str">
        <f t="shared" si="1966"/>
        <v/>
      </c>
      <c r="P589" s="7" t="str">
        <f t="shared" ref="P589" si="2011">IF(ISERROR(SEARCH(CHAR(10),O589,1)),O589,LEFT(O589,SEARCH(CHAR(10),O589,1)))</f>
        <v/>
      </c>
      <c r="Q589" s="7" t="str">
        <f t="shared" si="1968"/>
        <v/>
      </c>
      <c r="R589" s="7" t="str">
        <f t="shared" si="1969"/>
        <v/>
      </c>
      <c r="S589" s="7" t="str">
        <f t="shared" si="1970"/>
        <v/>
      </c>
      <c r="T589" s="7" t="str">
        <f t="shared" si="1971"/>
        <v/>
      </c>
      <c r="U589" s="7" t="str">
        <f t="shared" si="1972"/>
        <v/>
      </c>
      <c r="V589" s="7" t="str">
        <f t="shared" si="1973"/>
        <v/>
      </c>
      <c r="W589" s="7" t="str">
        <f t="shared" si="1974"/>
        <v/>
      </c>
      <c r="X589" s="7" t="str">
        <f t="shared" si="1975"/>
        <v/>
      </c>
      <c r="Y589" s="7" t="str">
        <f t="shared" si="1976"/>
        <v/>
      </c>
      <c r="Z589" s="7" t="str">
        <f t="shared" si="1977"/>
        <v/>
      </c>
      <c r="AA589" s="7" t="str">
        <f t="shared" si="1978"/>
        <v/>
      </c>
      <c r="AB589" s="7" t="str">
        <f t="shared" si="1979"/>
        <v/>
      </c>
      <c r="AC589" s="7" t="str">
        <f t="shared" si="1980"/>
        <v/>
      </c>
      <c r="AD589" s="7"/>
      <c r="AE589" s="7"/>
      <c r="AF589" t="str">
        <f t="shared" si="1981"/>
        <v>Femelle</v>
      </c>
      <c r="AG589" t="str">
        <f t="shared" si="1982"/>
        <v>turquoise / yellowside</v>
      </c>
      <c r="AH589" t="str">
        <f t="shared" si="1983"/>
        <v>TurquoiseCinnamon</v>
      </c>
    </row>
    <row r="590" spans="1:34" ht="45" x14ac:dyDescent="0.25">
      <c r="A590" s="12" t="str">
        <f t="shared" si="1996"/>
        <v>Femelle</v>
      </c>
      <c r="B590" s="9" t="str">
        <f t="shared" ref="B590:C590" si="2012">B266</f>
        <v xml:space="preserve">Turquoise / Cinnamon </v>
      </c>
      <c r="C590" s="8" t="str">
        <f t="shared" si="2012"/>
        <v>TurquoiseCinnamon</v>
      </c>
      <c r="D590" s="5" t="str">
        <f t="shared" si="1958"/>
        <v>FemelleTurquoise / Cinnamon TurquoiseCinnamon</v>
      </c>
      <c r="E590" s="11" t="str">
        <f>Tables!Q54</f>
        <v xml:space="preserve">Turquoise
TurquoiseCinnamon
</v>
      </c>
      <c r="F590" s="7" t="str">
        <f t="shared" si="1959"/>
        <v xml:space="preserve">Turquoise
</v>
      </c>
      <c r="G590" s="7" t="str">
        <f t="shared" si="1960"/>
        <v xml:space="preserve">TurquoiseCinnamon
</v>
      </c>
      <c r="H590" s="7" t="str">
        <f t="shared" si="1961"/>
        <v xml:space="preserve">TurquoiseCinnamon
</v>
      </c>
      <c r="I590" s="7" t="str">
        <f t="shared" si="1962"/>
        <v/>
      </c>
      <c r="J590" s="7" t="str">
        <f t="shared" si="1953"/>
        <v/>
      </c>
      <c r="K590" s="7" t="str">
        <f t="shared" si="1963"/>
        <v/>
      </c>
      <c r="L590" s="7" t="str">
        <f t="shared" si="1954"/>
        <v/>
      </c>
      <c r="M590" s="7" t="str">
        <f t="shared" si="1964"/>
        <v/>
      </c>
      <c r="N590" s="7" t="str">
        <f t="shared" ref="N590" si="2013">IF(ISERROR(SEARCH(CHAR(10),M590,1)),M590,LEFT(M590,SEARCH(CHAR(10),M590,1)))</f>
        <v/>
      </c>
      <c r="O590" s="7" t="str">
        <f t="shared" si="1966"/>
        <v/>
      </c>
      <c r="P590" s="7" t="str">
        <f t="shared" ref="P590" si="2014">IF(ISERROR(SEARCH(CHAR(10),O590,1)),O590,LEFT(O590,SEARCH(CHAR(10),O590,1)))</f>
        <v/>
      </c>
      <c r="Q590" s="7" t="str">
        <f t="shared" si="1968"/>
        <v/>
      </c>
      <c r="R590" s="7" t="str">
        <f t="shared" si="1969"/>
        <v/>
      </c>
      <c r="S590" s="7" t="str">
        <f t="shared" si="1970"/>
        <v/>
      </c>
      <c r="T590" s="7" t="str">
        <f t="shared" si="1971"/>
        <v/>
      </c>
      <c r="U590" s="7" t="str">
        <f t="shared" si="1972"/>
        <v/>
      </c>
      <c r="V590" s="7" t="str">
        <f t="shared" si="1973"/>
        <v/>
      </c>
      <c r="W590" s="7" t="str">
        <f t="shared" si="1974"/>
        <v/>
      </c>
      <c r="X590" s="7" t="str">
        <f t="shared" si="1975"/>
        <v/>
      </c>
      <c r="Y590" s="7" t="str">
        <f t="shared" si="1976"/>
        <v/>
      </c>
      <c r="Z590" s="7" t="str">
        <f t="shared" si="1977"/>
        <v/>
      </c>
      <c r="AA590" s="7" t="str">
        <f t="shared" si="1978"/>
        <v/>
      </c>
      <c r="AB590" s="7" t="str">
        <f t="shared" si="1979"/>
        <v/>
      </c>
      <c r="AC590" s="7" t="str">
        <f t="shared" si="1980"/>
        <v/>
      </c>
      <c r="AD590" s="7"/>
      <c r="AE590" s="7"/>
      <c r="AF590" t="str">
        <f t="shared" si="1981"/>
        <v>Femelle</v>
      </c>
      <c r="AG590" t="str">
        <f t="shared" si="1982"/>
        <v xml:space="preserve">Turquoise / Cinnamon </v>
      </c>
      <c r="AH590" t="str">
        <f t="shared" si="1983"/>
        <v>TurquoiseCinnamon</v>
      </c>
    </row>
    <row r="591" spans="1:34" ht="90" x14ac:dyDescent="0.25">
      <c r="A591" s="12" t="str">
        <f t="shared" si="1996"/>
        <v>Femelle</v>
      </c>
      <c r="B591" s="9" t="str">
        <f t="shared" ref="B591:C591" si="2015">B267</f>
        <v>Turquoise // Yellowside Cinamon</v>
      </c>
      <c r="C591" s="8" t="str">
        <f t="shared" si="2015"/>
        <v>TurquoiseCinnamon</v>
      </c>
      <c r="D591" s="5" t="str">
        <f t="shared" si="1958"/>
        <v>FemelleTurquoise // Yellowside CinamonTurquoiseCinnamon</v>
      </c>
      <c r="E591" s="11" t="str">
        <f>Tables!Q55</f>
        <v xml:space="preserve">Turquoise
TurquoiseCinnamon
TurquoiseYellowside
TurquoisePineapple
</v>
      </c>
      <c r="F591" s="7" t="str">
        <f t="shared" si="1959"/>
        <v xml:space="preserve">Turquoise
</v>
      </c>
      <c r="G591" s="7" t="str">
        <f t="shared" si="1960"/>
        <v xml:space="preserve">TurquoiseCinnamon
TurquoiseYellowside
TurquoisePineapple
</v>
      </c>
      <c r="H591" s="7" t="str">
        <f t="shared" si="1961"/>
        <v xml:space="preserve">TurquoiseCinnamon
</v>
      </c>
      <c r="I591" s="7" t="str">
        <f t="shared" si="1962"/>
        <v xml:space="preserve">TurquoiseYellowside
TurquoisePineapple
</v>
      </c>
      <c r="J591" s="7" t="str">
        <f t="shared" si="1953"/>
        <v xml:space="preserve">TurquoiseYellowside
</v>
      </c>
      <c r="K591" s="7" t="str">
        <f t="shared" si="1963"/>
        <v xml:space="preserve">TurquoisePineapple
</v>
      </c>
      <c r="L591" s="7" t="str">
        <f t="shared" si="1954"/>
        <v xml:space="preserve">TurquoisePineapple
</v>
      </c>
      <c r="M591" s="7" t="str">
        <f t="shared" si="1964"/>
        <v xml:space="preserve">
</v>
      </c>
      <c r="N591" s="7" t="str">
        <f t="shared" ref="N591" si="2016">IF(ISERROR(SEARCH(CHAR(10),M591,1)),M591,LEFT(M591,SEARCH(CHAR(10),M591,1)))</f>
        <v xml:space="preserve">
</v>
      </c>
      <c r="O591" s="7" t="str">
        <f t="shared" si="1966"/>
        <v/>
      </c>
      <c r="P591" s="7" t="str">
        <f t="shared" ref="P591" si="2017">IF(ISERROR(SEARCH(CHAR(10),O591,1)),O591,LEFT(O591,SEARCH(CHAR(10),O591,1)))</f>
        <v/>
      </c>
      <c r="Q591" s="7" t="str">
        <f t="shared" si="1968"/>
        <v/>
      </c>
      <c r="R591" s="7" t="str">
        <f t="shared" si="1969"/>
        <v/>
      </c>
      <c r="S591" s="7" t="str">
        <f t="shared" si="1970"/>
        <v/>
      </c>
      <c r="T591" s="7" t="str">
        <f t="shared" si="1971"/>
        <v/>
      </c>
      <c r="U591" s="7" t="str">
        <f t="shared" si="1972"/>
        <v/>
      </c>
      <c r="V591" s="7" t="str">
        <f t="shared" si="1973"/>
        <v/>
      </c>
      <c r="W591" s="7" t="str">
        <f t="shared" si="1974"/>
        <v/>
      </c>
      <c r="X591" s="7" t="str">
        <f t="shared" si="1975"/>
        <v/>
      </c>
      <c r="Y591" s="7" t="str">
        <f t="shared" si="1976"/>
        <v/>
      </c>
      <c r="Z591" s="7" t="str">
        <f t="shared" si="1977"/>
        <v/>
      </c>
      <c r="AA591" s="7" t="str">
        <f t="shared" si="1978"/>
        <v/>
      </c>
      <c r="AB591" s="7" t="str">
        <f t="shared" si="1979"/>
        <v/>
      </c>
      <c r="AC591" s="7" t="str">
        <f t="shared" si="1980"/>
        <v/>
      </c>
      <c r="AD591" s="7"/>
      <c r="AE591" s="7"/>
      <c r="AF591" t="str">
        <f t="shared" si="1981"/>
        <v>Femelle</v>
      </c>
      <c r="AG591" t="str">
        <f t="shared" si="1982"/>
        <v>Turquoise // Yellowside Cinamon</v>
      </c>
      <c r="AH591" t="str">
        <f t="shared" si="1983"/>
        <v>TurquoiseCinnamon</v>
      </c>
    </row>
    <row r="592" spans="1:34" ht="15.75" x14ac:dyDescent="0.25">
      <c r="A592" s="12" t="str">
        <f t="shared" si="1996"/>
        <v>Femelle</v>
      </c>
      <c r="B592" s="9" t="str">
        <f t="shared" ref="B592:C592" si="2018">B268</f>
        <v>TurquoiseCinnamon</v>
      </c>
      <c r="C592" s="8" t="str">
        <f t="shared" si="2018"/>
        <v>TurquoiseCinnamon</v>
      </c>
      <c r="D592" s="5" t="str">
        <f t="shared" si="1958"/>
        <v>FemelleTurquoiseCinnamonTurquoiseCinnamon</v>
      </c>
      <c r="E592" s="11" t="str">
        <f>Tables!Q56</f>
        <v>TurquoiseCinnamon</v>
      </c>
      <c r="F592" s="7" t="str">
        <f t="shared" si="1959"/>
        <v>TurquoiseCinnamon</v>
      </c>
      <c r="G592" s="7" t="str">
        <f t="shared" si="1960"/>
        <v/>
      </c>
      <c r="H592" s="7" t="str">
        <f t="shared" si="1961"/>
        <v/>
      </c>
      <c r="I592" s="7" t="str">
        <f t="shared" si="1962"/>
        <v/>
      </c>
      <c r="J592" s="7" t="str">
        <f t="shared" si="1953"/>
        <v/>
      </c>
      <c r="K592" s="7" t="str">
        <f t="shared" si="1963"/>
        <v/>
      </c>
      <c r="L592" s="7" t="str">
        <f t="shared" si="1954"/>
        <v/>
      </c>
      <c r="M592" s="7" t="str">
        <f t="shared" si="1964"/>
        <v/>
      </c>
      <c r="N592" s="7" t="str">
        <f t="shared" ref="N592" si="2019">IF(ISERROR(SEARCH(CHAR(10),M592,1)),M592,LEFT(M592,SEARCH(CHAR(10),M592,1)))</f>
        <v/>
      </c>
      <c r="O592" s="7" t="str">
        <f t="shared" si="1966"/>
        <v/>
      </c>
      <c r="P592" s="7" t="str">
        <f t="shared" ref="P592" si="2020">IF(ISERROR(SEARCH(CHAR(10),O592,1)),O592,LEFT(O592,SEARCH(CHAR(10),O592,1)))</f>
        <v/>
      </c>
      <c r="Q592" s="7" t="str">
        <f t="shared" si="1968"/>
        <v/>
      </c>
      <c r="R592" s="7" t="str">
        <f t="shared" si="1969"/>
        <v/>
      </c>
      <c r="S592" s="7" t="str">
        <f t="shared" si="1970"/>
        <v/>
      </c>
      <c r="T592" s="7" t="str">
        <f t="shared" si="1971"/>
        <v/>
      </c>
      <c r="U592" s="7" t="str">
        <f t="shared" si="1972"/>
        <v/>
      </c>
      <c r="V592" s="7" t="str">
        <f t="shared" si="1973"/>
        <v/>
      </c>
      <c r="W592" s="7" t="str">
        <f t="shared" si="1974"/>
        <v/>
      </c>
      <c r="X592" s="7" t="str">
        <f t="shared" si="1975"/>
        <v/>
      </c>
      <c r="Y592" s="7" t="str">
        <f t="shared" si="1976"/>
        <v/>
      </c>
      <c r="Z592" s="7" t="str">
        <f t="shared" si="1977"/>
        <v/>
      </c>
      <c r="AA592" s="7" t="str">
        <f t="shared" si="1978"/>
        <v/>
      </c>
      <c r="AB592" s="7" t="str">
        <f t="shared" si="1979"/>
        <v/>
      </c>
      <c r="AC592" s="7" t="str">
        <f t="shared" si="1980"/>
        <v/>
      </c>
      <c r="AD592" s="7"/>
      <c r="AE592" s="7"/>
      <c r="AF592" t="str">
        <f t="shared" si="1981"/>
        <v>Femelle</v>
      </c>
      <c r="AG592" t="str">
        <f t="shared" si="1982"/>
        <v>TurquoiseCinnamon</v>
      </c>
      <c r="AH592" t="str">
        <f t="shared" si="1983"/>
        <v>TurquoiseCinnamon</v>
      </c>
    </row>
    <row r="593" spans="1:34" ht="30" x14ac:dyDescent="0.25">
      <c r="A593" s="12" t="str">
        <f t="shared" si="1996"/>
        <v>Femelle</v>
      </c>
      <c r="B593" s="9" t="str">
        <f t="shared" ref="B593:C593" si="2021">B269</f>
        <v>TurquoiseCinnamon / Yellowside</v>
      </c>
      <c r="C593" s="8" t="str">
        <f t="shared" si="2021"/>
        <v>TurquoiseCinnamon</v>
      </c>
      <c r="D593" s="5" t="str">
        <f t="shared" si="1958"/>
        <v>FemelleTurquoiseCinnamon / YellowsideTurquoiseCinnamon</v>
      </c>
      <c r="E593" s="11" t="str">
        <f>Tables!Q57</f>
        <v>TurquoiseCinnamon
TurquoisePineapple</v>
      </c>
      <c r="F593" s="7" t="str">
        <f t="shared" si="1959"/>
        <v xml:space="preserve">TurquoiseCinnamon
</v>
      </c>
      <c r="G593" s="7" t="str">
        <f t="shared" si="1960"/>
        <v>TurquoisePineapple</v>
      </c>
      <c r="H593" s="7" t="str">
        <f t="shared" si="1961"/>
        <v>TurquoisePineapple</v>
      </c>
      <c r="I593" s="7" t="str">
        <f t="shared" si="1962"/>
        <v/>
      </c>
      <c r="J593" s="7" t="str">
        <f t="shared" si="1953"/>
        <v/>
      </c>
      <c r="K593" s="7" t="str">
        <f t="shared" si="1963"/>
        <v/>
      </c>
      <c r="L593" s="7" t="str">
        <f t="shared" si="1954"/>
        <v/>
      </c>
      <c r="M593" s="7" t="str">
        <f t="shared" si="1964"/>
        <v/>
      </c>
      <c r="N593" s="7" t="str">
        <f t="shared" ref="N593" si="2022">IF(ISERROR(SEARCH(CHAR(10),M593,1)),M593,LEFT(M593,SEARCH(CHAR(10),M593,1)))</f>
        <v/>
      </c>
      <c r="O593" s="7" t="str">
        <f t="shared" si="1966"/>
        <v/>
      </c>
      <c r="P593" s="7" t="str">
        <f t="shared" ref="P593" si="2023">IF(ISERROR(SEARCH(CHAR(10),O593,1)),O593,LEFT(O593,SEARCH(CHAR(10),O593,1)))</f>
        <v/>
      </c>
      <c r="Q593" s="7" t="str">
        <f t="shared" si="1968"/>
        <v/>
      </c>
      <c r="R593" s="7" t="str">
        <f t="shared" si="1969"/>
        <v/>
      </c>
      <c r="S593" s="7" t="str">
        <f t="shared" si="1970"/>
        <v/>
      </c>
      <c r="T593" s="7" t="str">
        <f t="shared" si="1971"/>
        <v/>
      </c>
      <c r="U593" s="7" t="str">
        <f t="shared" si="1972"/>
        <v/>
      </c>
      <c r="V593" s="7" t="str">
        <f t="shared" si="1973"/>
        <v/>
      </c>
      <c r="W593" s="7" t="str">
        <f t="shared" si="1974"/>
        <v/>
      </c>
      <c r="X593" s="7" t="str">
        <f t="shared" si="1975"/>
        <v/>
      </c>
      <c r="Y593" s="7" t="str">
        <f t="shared" si="1976"/>
        <v/>
      </c>
      <c r="Z593" s="7" t="str">
        <f t="shared" si="1977"/>
        <v/>
      </c>
      <c r="AA593" s="7" t="str">
        <f t="shared" si="1978"/>
        <v/>
      </c>
      <c r="AB593" s="7" t="str">
        <f t="shared" si="1979"/>
        <v/>
      </c>
      <c r="AC593" s="7" t="str">
        <f t="shared" si="1980"/>
        <v/>
      </c>
      <c r="AD593" s="7"/>
      <c r="AE593" s="7"/>
      <c r="AF593" t="str">
        <f t="shared" si="1981"/>
        <v>Femelle</v>
      </c>
      <c r="AG593" t="str">
        <f t="shared" si="1982"/>
        <v>TurquoiseCinnamon / Yellowside</v>
      </c>
      <c r="AH593" t="str">
        <f t="shared" si="1983"/>
        <v>TurquoiseCinnamon</v>
      </c>
    </row>
    <row r="594" spans="1:34" ht="15.75" x14ac:dyDescent="0.25">
      <c r="A594" s="12" t="str">
        <f t="shared" si="1996"/>
        <v>Femelle</v>
      </c>
      <c r="B594" s="9" t="str">
        <f t="shared" ref="B594:C594" si="2024">B270</f>
        <v>TurquoiseYellowside</v>
      </c>
      <c r="C594" s="8" t="str">
        <f t="shared" si="2024"/>
        <v>TurquoiseCinnamon</v>
      </c>
      <c r="D594" s="5" t="str">
        <f t="shared" si="1958"/>
        <v>FemelleTurquoiseYellowsideTurquoiseCinnamon</v>
      </c>
      <c r="E594" s="11" t="str">
        <f>Tables!Q58</f>
        <v>TurquoiseYellowside</v>
      </c>
      <c r="F594" s="7" t="str">
        <f t="shared" si="1959"/>
        <v>TurquoiseYellowside</v>
      </c>
      <c r="G594" s="7" t="str">
        <f t="shared" si="1960"/>
        <v/>
      </c>
      <c r="H594" s="7" t="str">
        <f t="shared" si="1961"/>
        <v/>
      </c>
      <c r="I594" s="7" t="str">
        <f t="shared" si="1962"/>
        <v/>
      </c>
      <c r="J594" s="7" t="str">
        <f t="shared" si="1953"/>
        <v/>
      </c>
      <c r="K594" s="7" t="str">
        <f t="shared" si="1963"/>
        <v/>
      </c>
      <c r="L594" s="7" t="str">
        <f t="shared" si="1954"/>
        <v/>
      </c>
      <c r="M594" s="7" t="str">
        <f t="shared" si="1964"/>
        <v/>
      </c>
      <c r="N594" s="7" t="str">
        <f t="shared" ref="N594" si="2025">IF(ISERROR(SEARCH(CHAR(10),M594,1)),M594,LEFT(M594,SEARCH(CHAR(10),M594,1)))</f>
        <v/>
      </c>
      <c r="O594" s="7" t="str">
        <f t="shared" si="1966"/>
        <v/>
      </c>
      <c r="P594" s="7" t="str">
        <f t="shared" ref="P594" si="2026">IF(ISERROR(SEARCH(CHAR(10),O594,1)),O594,LEFT(O594,SEARCH(CHAR(10),O594,1)))</f>
        <v/>
      </c>
      <c r="Q594" s="7" t="str">
        <f t="shared" si="1968"/>
        <v/>
      </c>
      <c r="R594" s="7" t="str">
        <f t="shared" si="1969"/>
        <v/>
      </c>
      <c r="S594" s="7" t="str">
        <f t="shared" si="1970"/>
        <v/>
      </c>
      <c r="T594" s="7" t="str">
        <f t="shared" si="1971"/>
        <v/>
      </c>
      <c r="U594" s="7" t="str">
        <f t="shared" si="1972"/>
        <v/>
      </c>
      <c r="V594" s="7" t="str">
        <f t="shared" si="1973"/>
        <v/>
      </c>
      <c r="W594" s="7" t="str">
        <f t="shared" si="1974"/>
        <v/>
      </c>
      <c r="X594" s="7" t="str">
        <f t="shared" si="1975"/>
        <v/>
      </c>
      <c r="Y594" s="7" t="str">
        <f t="shared" si="1976"/>
        <v/>
      </c>
      <c r="Z594" s="7" t="str">
        <f t="shared" si="1977"/>
        <v/>
      </c>
      <c r="AA594" s="7" t="str">
        <f t="shared" si="1978"/>
        <v/>
      </c>
      <c r="AB594" s="7" t="str">
        <f t="shared" si="1979"/>
        <v/>
      </c>
      <c r="AC594" s="7" t="str">
        <f t="shared" si="1980"/>
        <v/>
      </c>
      <c r="AD594" s="7"/>
      <c r="AE594" s="7"/>
      <c r="AF594" t="str">
        <f t="shared" si="1981"/>
        <v>Femelle</v>
      </c>
      <c r="AG594" t="str">
        <f t="shared" si="1982"/>
        <v>TurquoiseYellowside</v>
      </c>
      <c r="AH594" t="str">
        <f t="shared" si="1983"/>
        <v>TurquoiseCinnamon</v>
      </c>
    </row>
    <row r="595" spans="1:34" ht="30" x14ac:dyDescent="0.25">
      <c r="A595" s="12" t="str">
        <f t="shared" si="1996"/>
        <v>Femelle</v>
      </c>
      <c r="B595" s="9" t="str">
        <f t="shared" ref="B595:C595" si="2027">B271</f>
        <v>TurquoiseYellowside / Cinnamon</v>
      </c>
      <c r="C595" s="8" t="str">
        <f t="shared" si="2027"/>
        <v>TurquoiseCinnamon</v>
      </c>
      <c r="D595" s="5" t="str">
        <f t="shared" si="1958"/>
        <v>FemelleTurquoiseYellowside / CinnamonTurquoiseCinnamon</v>
      </c>
      <c r="E595" s="11" t="str">
        <f>Tables!Q59</f>
        <v>TurquoiseYellowside
TurquoisePineapple</v>
      </c>
      <c r="F595" s="7" t="str">
        <f t="shared" si="1959"/>
        <v xml:space="preserve">TurquoiseYellowside
</v>
      </c>
      <c r="G595" s="7" t="str">
        <f t="shared" si="1960"/>
        <v>TurquoisePineapple</v>
      </c>
      <c r="H595" s="7" t="str">
        <f t="shared" si="1961"/>
        <v>TurquoisePineapple</v>
      </c>
      <c r="I595" s="7" t="str">
        <f t="shared" si="1962"/>
        <v/>
      </c>
      <c r="J595" s="7" t="str">
        <f t="shared" si="1953"/>
        <v/>
      </c>
      <c r="K595" s="7" t="str">
        <f t="shared" si="1963"/>
        <v/>
      </c>
      <c r="L595" s="7" t="str">
        <f t="shared" si="1954"/>
        <v/>
      </c>
      <c r="M595" s="7" t="str">
        <f t="shared" si="1964"/>
        <v/>
      </c>
      <c r="N595" s="7" t="str">
        <f t="shared" ref="N595" si="2028">IF(ISERROR(SEARCH(CHAR(10),M595,1)),M595,LEFT(M595,SEARCH(CHAR(10),M595,1)))</f>
        <v/>
      </c>
      <c r="O595" s="7" t="str">
        <f t="shared" si="1966"/>
        <v/>
      </c>
      <c r="P595" s="7" t="str">
        <f t="shared" ref="P595" si="2029">IF(ISERROR(SEARCH(CHAR(10),O595,1)),O595,LEFT(O595,SEARCH(CHAR(10),O595,1)))</f>
        <v/>
      </c>
      <c r="Q595" s="7" t="str">
        <f t="shared" si="1968"/>
        <v/>
      </c>
      <c r="R595" s="7" t="str">
        <f t="shared" si="1969"/>
        <v/>
      </c>
      <c r="S595" s="7" t="str">
        <f t="shared" si="1970"/>
        <v/>
      </c>
      <c r="T595" s="7" t="str">
        <f t="shared" si="1971"/>
        <v/>
      </c>
      <c r="U595" s="7" t="str">
        <f t="shared" si="1972"/>
        <v/>
      </c>
      <c r="V595" s="7" t="str">
        <f t="shared" si="1973"/>
        <v/>
      </c>
      <c r="W595" s="7" t="str">
        <f t="shared" si="1974"/>
        <v/>
      </c>
      <c r="X595" s="7" t="str">
        <f t="shared" si="1975"/>
        <v/>
      </c>
      <c r="Y595" s="7" t="str">
        <f t="shared" si="1976"/>
        <v/>
      </c>
      <c r="Z595" s="7" t="str">
        <f t="shared" si="1977"/>
        <v/>
      </c>
      <c r="AA595" s="7" t="str">
        <f t="shared" si="1978"/>
        <v/>
      </c>
      <c r="AB595" s="7" t="str">
        <f t="shared" si="1979"/>
        <v/>
      </c>
      <c r="AC595" s="7" t="str">
        <f t="shared" si="1980"/>
        <v/>
      </c>
      <c r="AD595" s="7"/>
      <c r="AE595" s="7"/>
      <c r="AF595" t="str">
        <f t="shared" si="1981"/>
        <v>Femelle</v>
      </c>
      <c r="AG595" t="str">
        <f t="shared" si="1982"/>
        <v>TurquoiseYellowside / Cinnamon</v>
      </c>
      <c r="AH595" t="str">
        <f t="shared" si="1983"/>
        <v>TurquoiseCinnamon</v>
      </c>
    </row>
    <row r="596" spans="1:34" ht="15.75" x14ac:dyDescent="0.25">
      <c r="A596" s="12" t="str">
        <f t="shared" si="1996"/>
        <v>Femelle</v>
      </c>
      <c r="B596" s="9" t="str">
        <f t="shared" ref="B596:C596" si="2030">B272</f>
        <v>TurquoisePineapple</v>
      </c>
      <c r="C596" s="8" t="str">
        <f t="shared" si="2030"/>
        <v>TurquoiseCinnamon</v>
      </c>
      <c r="D596" s="5" t="str">
        <f t="shared" si="1958"/>
        <v>FemelleTurquoisePineappleTurquoiseCinnamon</v>
      </c>
      <c r="E596" s="11" t="str">
        <f>Tables!Q60</f>
        <v>TurquoisePineapple</v>
      </c>
      <c r="F596" s="7" t="str">
        <f t="shared" si="1959"/>
        <v>TurquoisePineapple</v>
      </c>
      <c r="G596" s="7" t="str">
        <f t="shared" si="1960"/>
        <v/>
      </c>
      <c r="H596" s="7" t="str">
        <f t="shared" si="1961"/>
        <v/>
      </c>
      <c r="I596" s="7" t="str">
        <f t="shared" si="1962"/>
        <v/>
      </c>
      <c r="J596" s="7" t="str">
        <f t="shared" si="1953"/>
        <v/>
      </c>
      <c r="K596" s="7" t="str">
        <f t="shared" si="1963"/>
        <v/>
      </c>
      <c r="L596" s="7" t="str">
        <f t="shared" si="1954"/>
        <v/>
      </c>
      <c r="M596" s="7" t="str">
        <f t="shared" si="1964"/>
        <v/>
      </c>
      <c r="N596" s="7" t="str">
        <f t="shared" ref="N596" si="2031">IF(ISERROR(SEARCH(CHAR(10),M596,1)),M596,LEFT(M596,SEARCH(CHAR(10),M596,1)))</f>
        <v/>
      </c>
      <c r="O596" s="7" t="str">
        <f t="shared" si="1966"/>
        <v/>
      </c>
      <c r="P596" s="7" t="str">
        <f t="shared" ref="P596" si="2032">IF(ISERROR(SEARCH(CHAR(10),O596,1)),O596,LEFT(O596,SEARCH(CHAR(10),O596,1)))</f>
        <v/>
      </c>
      <c r="Q596" s="7" t="str">
        <f t="shared" si="1968"/>
        <v/>
      </c>
      <c r="R596" s="7" t="str">
        <f t="shared" si="1969"/>
        <v/>
      </c>
      <c r="S596" s="7" t="str">
        <f t="shared" si="1970"/>
        <v/>
      </c>
      <c r="T596" s="7" t="str">
        <f t="shared" si="1971"/>
        <v/>
      </c>
      <c r="U596" s="7" t="str">
        <f t="shared" si="1972"/>
        <v/>
      </c>
      <c r="V596" s="7" t="str">
        <f t="shared" si="1973"/>
        <v/>
      </c>
      <c r="W596" s="7" t="str">
        <f t="shared" si="1974"/>
        <v/>
      </c>
      <c r="X596" s="7" t="str">
        <f t="shared" si="1975"/>
        <v/>
      </c>
      <c r="Y596" s="7" t="str">
        <f t="shared" si="1976"/>
        <v/>
      </c>
      <c r="Z596" s="7" t="str">
        <f t="shared" si="1977"/>
        <v/>
      </c>
      <c r="AA596" s="7" t="str">
        <f t="shared" si="1978"/>
        <v/>
      </c>
      <c r="AB596" s="7" t="str">
        <f t="shared" si="1979"/>
        <v/>
      </c>
      <c r="AC596" s="7" t="str">
        <f t="shared" si="1980"/>
        <v/>
      </c>
      <c r="AD596" s="7"/>
      <c r="AE596" s="7"/>
      <c r="AF596" t="str">
        <f t="shared" si="1981"/>
        <v>Femelle</v>
      </c>
      <c r="AG596" t="str">
        <f t="shared" si="1982"/>
        <v>TurquoisePineapple</v>
      </c>
      <c r="AH596" t="str">
        <f t="shared" si="1983"/>
        <v>TurquoiseCinnamon</v>
      </c>
    </row>
    <row r="597" spans="1:34" ht="15.75" x14ac:dyDescent="0.25">
      <c r="A597" s="12" t="str">
        <f t="shared" si="1996"/>
        <v>Femelle</v>
      </c>
      <c r="B597" s="9" t="str">
        <f t="shared" ref="B597:C597" si="2033">B273</f>
        <v>Vert</v>
      </c>
      <c r="C597" s="8" t="str">
        <f t="shared" si="2033"/>
        <v>TurquoiseYellowside</v>
      </c>
      <c r="D597" s="5" t="str">
        <f t="shared" si="1958"/>
        <v>FemelleVertTurquoiseYellowside</v>
      </c>
      <c r="E597" s="11" t="str">
        <f>Tables!R34</f>
        <v xml:space="preserve">Vert / Turquoise   </v>
      </c>
      <c r="F597" s="7" t="str">
        <f t="shared" si="1959"/>
        <v xml:space="preserve">Vert / Turquoise   </v>
      </c>
      <c r="G597" s="7" t="str">
        <f t="shared" si="1960"/>
        <v/>
      </c>
      <c r="H597" s="7" t="str">
        <f t="shared" si="1961"/>
        <v/>
      </c>
      <c r="I597" s="7" t="str">
        <f t="shared" si="1962"/>
        <v/>
      </c>
      <c r="J597" s="7" t="str">
        <f t="shared" si="1953"/>
        <v/>
      </c>
      <c r="K597" s="7" t="str">
        <f t="shared" si="1963"/>
        <v/>
      </c>
      <c r="L597" s="7" t="str">
        <f t="shared" si="1954"/>
        <v/>
      </c>
      <c r="M597" s="7" t="str">
        <f t="shared" si="1964"/>
        <v/>
      </c>
      <c r="N597" s="7" t="str">
        <f t="shared" ref="N597" si="2034">IF(ISERROR(SEARCH(CHAR(10),M597,1)),M597,LEFT(M597,SEARCH(CHAR(10),M597,1)))</f>
        <v/>
      </c>
      <c r="O597" s="7" t="str">
        <f t="shared" si="1966"/>
        <v/>
      </c>
      <c r="P597" s="7" t="str">
        <f t="shared" ref="P597" si="2035">IF(ISERROR(SEARCH(CHAR(10),O597,1)),O597,LEFT(O597,SEARCH(CHAR(10),O597,1)))</f>
        <v/>
      </c>
      <c r="Q597" s="7" t="str">
        <f t="shared" si="1968"/>
        <v/>
      </c>
      <c r="R597" s="7" t="str">
        <f t="shared" si="1969"/>
        <v/>
      </c>
      <c r="S597" s="7" t="str">
        <f t="shared" si="1970"/>
        <v/>
      </c>
      <c r="T597" s="7" t="str">
        <f t="shared" si="1971"/>
        <v/>
      </c>
      <c r="U597" s="7" t="str">
        <f t="shared" si="1972"/>
        <v/>
      </c>
      <c r="V597" s="7" t="str">
        <f t="shared" si="1973"/>
        <v/>
      </c>
      <c r="W597" s="7" t="str">
        <f t="shared" si="1974"/>
        <v/>
      </c>
      <c r="X597" s="7" t="str">
        <f t="shared" si="1975"/>
        <v/>
      </c>
      <c r="Y597" s="7" t="str">
        <f t="shared" si="1976"/>
        <v/>
      </c>
      <c r="Z597" s="7" t="str">
        <f t="shared" si="1977"/>
        <v/>
      </c>
      <c r="AA597" s="7" t="str">
        <f t="shared" si="1978"/>
        <v/>
      </c>
      <c r="AB597" s="7" t="str">
        <f t="shared" si="1979"/>
        <v/>
      </c>
      <c r="AC597" s="7" t="str">
        <f t="shared" si="1980"/>
        <v/>
      </c>
      <c r="AD597" s="7"/>
      <c r="AE597" s="7"/>
      <c r="AF597" t="str">
        <f t="shared" si="1981"/>
        <v>Femelle</v>
      </c>
      <c r="AG597" t="str">
        <f t="shared" si="1982"/>
        <v>Vert</v>
      </c>
      <c r="AH597" t="str">
        <f t="shared" si="1983"/>
        <v>TurquoiseYellowside</v>
      </c>
    </row>
    <row r="598" spans="1:34" ht="30" x14ac:dyDescent="0.25">
      <c r="A598" s="12" t="str">
        <f t="shared" si="1996"/>
        <v>Femelle</v>
      </c>
      <c r="B598" s="9" t="str">
        <f t="shared" ref="B598:C598" si="2036">B274</f>
        <v>Vert / Yellowside</v>
      </c>
      <c r="C598" s="8" t="str">
        <f t="shared" si="2036"/>
        <v>TurquoiseYellowside</v>
      </c>
      <c r="D598" s="5" t="str">
        <f t="shared" si="1958"/>
        <v>FemelleVert / YellowsideTurquoiseYellowside</v>
      </c>
      <c r="E598" s="11" t="str">
        <f>Tables!R35</f>
        <v xml:space="preserve">Vert / Turquoise
Yellowside / Turquoise  </v>
      </c>
      <c r="F598" s="7" t="str">
        <f t="shared" si="1959"/>
        <v xml:space="preserve">Vert / Turquoise
</v>
      </c>
      <c r="G598" s="7" t="str">
        <f t="shared" si="1960"/>
        <v xml:space="preserve">Yellowside / Turquoise  </v>
      </c>
      <c r="H598" s="7" t="str">
        <f t="shared" si="1961"/>
        <v xml:space="preserve">Yellowside / Turquoise  </v>
      </c>
      <c r="I598" s="7" t="str">
        <f t="shared" si="1962"/>
        <v/>
      </c>
      <c r="J598" s="7" t="str">
        <f t="shared" si="1953"/>
        <v/>
      </c>
      <c r="K598" s="7" t="str">
        <f t="shared" si="1963"/>
        <v/>
      </c>
      <c r="L598" s="7" t="str">
        <f t="shared" si="1954"/>
        <v/>
      </c>
      <c r="M598" s="7" t="str">
        <f t="shared" si="1964"/>
        <v/>
      </c>
      <c r="N598" s="7" t="str">
        <f t="shared" ref="N598" si="2037">IF(ISERROR(SEARCH(CHAR(10),M598,1)),M598,LEFT(M598,SEARCH(CHAR(10),M598,1)))</f>
        <v/>
      </c>
      <c r="O598" s="7" t="str">
        <f t="shared" si="1966"/>
        <v/>
      </c>
      <c r="P598" s="7" t="str">
        <f t="shared" ref="P598" si="2038">IF(ISERROR(SEARCH(CHAR(10),O598,1)),O598,LEFT(O598,SEARCH(CHAR(10),O598,1)))</f>
        <v/>
      </c>
      <c r="Q598" s="7" t="str">
        <f t="shared" si="1968"/>
        <v/>
      </c>
      <c r="R598" s="7" t="str">
        <f t="shared" si="1969"/>
        <v/>
      </c>
      <c r="S598" s="7" t="str">
        <f t="shared" si="1970"/>
        <v/>
      </c>
      <c r="T598" s="7" t="str">
        <f t="shared" si="1971"/>
        <v/>
      </c>
      <c r="U598" s="7" t="str">
        <f t="shared" si="1972"/>
        <v/>
      </c>
      <c r="V598" s="7" t="str">
        <f t="shared" si="1973"/>
        <v/>
      </c>
      <c r="W598" s="7" t="str">
        <f t="shared" si="1974"/>
        <v/>
      </c>
      <c r="X598" s="7" t="str">
        <f t="shared" si="1975"/>
        <v/>
      </c>
      <c r="Y598" s="7" t="str">
        <f t="shared" si="1976"/>
        <v/>
      </c>
      <c r="Z598" s="7" t="str">
        <f t="shared" si="1977"/>
        <v/>
      </c>
      <c r="AA598" s="7" t="str">
        <f t="shared" si="1978"/>
        <v/>
      </c>
      <c r="AB598" s="7" t="str">
        <f t="shared" si="1979"/>
        <v/>
      </c>
      <c r="AC598" s="7" t="str">
        <f t="shared" si="1980"/>
        <v/>
      </c>
      <c r="AD598" s="7"/>
      <c r="AE598" s="7"/>
      <c r="AF598" t="str">
        <f t="shared" si="1981"/>
        <v>Femelle</v>
      </c>
      <c r="AG598" t="str">
        <f t="shared" si="1982"/>
        <v>Vert / Yellowside</v>
      </c>
      <c r="AH598" t="str">
        <f t="shared" si="1983"/>
        <v>TurquoiseYellowside</v>
      </c>
    </row>
    <row r="599" spans="1:34" ht="30" x14ac:dyDescent="0.25">
      <c r="A599" s="12" t="str">
        <f t="shared" si="1996"/>
        <v>Femelle</v>
      </c>
      <c r="B599" s="9" t="str">
        <f t="shared" ref="B599:C599" si="2039">B275</f>
        <v>Vert / Cinnamon</v>
      </c>
      <c r="C599" s="8" t="str">
        <f t="shared" si="2039"/>
        <v>TurquoiseYellowside</v>
      </c>
      <c r="D599" s="5" t="str">
        <f t="shared" si="1958"/>
        <v>FemelleVert / CinnamonTurquoiseYellowside</v>
      </c>
      <c r="E599" s="11" t="str">
        <f>Tables!R36</f>
        <v xml:space="preserve">Vert / Turquoise
Cinnamon / Turquoise  </v>
      </c>
      <c r="F599" s="7" t="str">
        <f t="shared" si="1959"/>
        <v xml:space="preserve">Vert / Turquoise
</v>
      </c>
      <c r="G599" s="7" t="str">
        <f t="shared" si="1960"/>
        <v xml:space="preserve">Cinnamon / Turquoise  </v>
      </c>
      <c r="H599" s="7" t="str">
        <f t="shared" si="1961"/>
        <v xml:space="preserve">Cinnamon / Turquoise  </v>
      </c>
      <c r="I599" s="7" t="str">
        <f t="shared" si="1962"/>
        <v/>
      </c>
      <c r="J599" s="7" t="str">
        <f t="shared" si="1953"/>
        <v/>
      </c>
      <c r="K599" s="7" t="str">
        <f t="shared" si="1963"/>
        <v/>
      </c>
      <c r="L599" s="7" t="str">
        <f t="shared" si="1954"/>
        <v/>
      </c>
      <c r="M599" s="7" t="str">
        <f t="shared" si="1964"/>
        <v/>
      </c>
      <c r="N599" s="7" t="str">
        <f t="shared" ref="N599" si="2040">IF(ISERROR(SEARCH(CHAR(10),M599,1)),M599,LEFT(M599,SEARCH(CHAR(10),M599,1)))</f>
        <v/>
      </c>
      <c r="O599" s="7" t="str">
        <f t="shared" si="1966"/>
        <v/>
      </c>
      <c r="P599" s="7" t="str">
        <f t="shared" ref="P599" si="2041">IF(ISERROR(SEARCH(CHAR(10),O599,1)),O599,LEFT(O599,SEARCH(CHAR(10),O599,1)))</f>
        <v/>
      </c>
      <c r="Q599" s="7" t="str">
        <f t="shared" si="1968"/>
        <v/>
      </c>
      <c r="R599" s="7" t="str">
        <f t="shared" si="1969"/>
        <v/>
      </c>
      <c r="S599" s="7" t="str">
        <f t="shared" si="1970"/>
        <v/>
      </c>
      <c r="T599" s="7" t="str">
        <f t="shared" si="1971"/>
        <v/>
      </c>
      <c r="U599" s="7" t="str">
        <f t="shared" si="1972"/>
        <v/>
      </c>
      <c r="V599" s="7" t="str">
        <f t="shared" si="1973"/>
        <v/>
      </c>
      <c r="W599" s="7" t="str">
        <f t="shared" si="1974"/>
        <v/>
      </c>
      <c r="X599" s="7" t="str">
        <f t="shared" si="1975"/>
        <v/>
      </c>
      <c r="Y599" s="7" t="str">
        <f t="shared" si="1976"/>
        <v/>
      </c>
      <c r="Z599" s="7" t="str">
        <f t="shared" si="1977"/>
        <v/>
      </c>
      <c r="AA599" s="7" t="str">
        <f t="shared" si="1978"/>
        <v/>
      </c>
      <c r="AB599" s="7" t="str">
        <f t="shared" si="1979"/>
        <v/>
      </c>
      <c r="AC599" s="7" t="str">
        <f t="shared" si="1980"/>
        <v/>
      </c>
      <c r="AD599" s="7"/>
      <c r="AE599" s="7"/>
      <c r="AF599" t="str">
        <f t="shared" si="1981"/>
        <v>Femelle</v>
      </c>
      <c r="AG599" t="str">
        <f t="shared" si="1982"/>
        <v>Vert / Cinnamon</v>
      </c>
      <c r="AH599" t="str">
        <f t="shared" si="1983"/>
        <v>TurquoiseYellowside</v>
      </c>
    </row>
    <row r="600" spans="1:34" ht="30" x14ac:dyDescent="0.25">
      <c r="A600" s="12" t="str">
        <f t="shared" si="1996"/>
        <v>Femelle</v>
      </c>
      <c r="B600" s="9" t="str">
        <f t="shared" ref="B600:C600" si="2042">B276</f>
        <v>Vert / Turquoise</v>
      </c>
      <c r="C600" s="8" t="str">
        <f t="shared" si="2042"/>
        <v>TurquoiseYellowside</v>
      </c>
      <c r="D600" s="5" t="str">
        <f t="shared" si="1958"/>
        <v>FemelleVert / TurquoiseTurquoiseYellowside</v>
      </c>
      <c r="E600" s="11" t="str">
        <f>Tables!R37</f>
        <v>Vert / Turquoise
Turquoise</v>
      </c>
      <c r="F600" s="7" t="str">
        <f t="shared" si="1959"/>
        <v xml:space="preserve">Vert / Turquoise
</v>
      </c>
      <c r="G600" s="7" t="str">
        <f t="shared" si="1960"/>
        <v>Turquoise</v>
      </c>
      <c r="H600" s="7" t="str">
        <f t="shared" si="1961"/>
        <v>Turquoise</v>
      </c>
      <c r="I600" s="7" t="str">
        <f t="shared" si="1962"/>
        <v/>
      </c>
      <c r="J600" s="7" t="str">
        <f t="shared" si="1953"/>
        <v/>
      </c>
      <c r="K600" s="7" t="str">
        <f t="shared" si="1963"/>
        <v/>
      </c>
      <c r="L600" s="7" t="str">
        <f t="shared" si="1954"/>
        <v/>
      </c>
      <c r="M600" s="7" t="str">
        <f t="shared" si="1964"/>
        <v/>
      </c>
      <c r="N600" s="7" t="str">
        <f t="shared" ref="N600" si="2043">IF(ISERROR(SEARCH(CHAR(10),M600,1)),M600,LEFT(M600,SEARCH(CHAR(10),M600,1)))</f>
        <v/>
      </c>
      <c r="O600" s="7" t="str">
        <f t="shared" si="1966"/>
        <v/>
      </c>
      <c r="P600" s="7" t="str">
        <f t="shared" ref="P600" si="2044">IF(ISERROR(SEARCH(CHAR(10),O600,1)),O600,LEFT(O600,SEARCH(CHAR(10),O600,1)))</f>
        <v/>
      </c>
      <c r="Q600" s="7" t="str">
        <f t="shared" si="1968"/>
        <v/>
      </c>
      <c r="R600" s="7" t="str">
        <f t="shared" si="1969"/>
        <v/>
      </c>
      <c r="S600" s="7" t="str">
        <f t="shared" si="1970"/>
        <v/>
      </c>
      <c r="T600" s="7" t="str">
        <f t="shared" si="1971"/>
        <v/>
      </c>
      <c r="U600" s="7" t="str">
        <f t="shared" si="1972"/>
        <v/>
      </c>
      <c r="V600" s="7" t="str">
        <f t="shared" si="1973"/>
        <v/>
      </c>
      <c r="W600" s="7" t="str">
        <f t="shared" si="1974"/>
        <v/>
      </c>
      <c r="X600" s="7" t="str">
        <f t="shared" si="1975"/>
        <v/>
      </c>
      <c r="Y600" s="7" t="str">
        <f t="shared" si="1976"/>
        <v/>
      </c>
      <c r="Z600" s="7" t="str">
        <f t="shared" si="1977"/>
        <v/>
      </c>
      <c r="AA600" s="7" t="str">
        <f t="shared" si="1978"/>
        <v/>
      </c>
      <c r="AB600" s="7" t="str">
        <f t="shared" si="1979"/>
        <v/>
      </c>
      <c r="AC600" s="7" t="str">
        <f t="shared" si="1980"/>
        <v/>
      </c>
      <c r="AD600" s="7"/>
      <c r="AE600" s="7"/>
      <c r="AF600" t="str">
        <f t="shared" si="1981"/>
        <v>Femelle</v>
      </c>
      <c r="AG600" t="str">
        <f t="shared" si="1982"/>
        <v>Vert / Turquoise</v>
      </c>
      <c r="AH600" t="str">
        <f t="shared" si="1983"/>
        <v>TurquoiseYellowside</v>
      </c>
    </row>
    <row r="601" spans="1:34" ht="60" x14ac:dyDescent="0.25">
      <c r="A601" s="12" t="str">
        <f t="shared" si="1996"/>
        <v>Femelle</v>
      </c>
      <c r="B601" s="9" t="str">
        <f t="shared" ref="B601:C601" si="2045">B277</f>
        <v>Vert // Yellowside Cinnamon</v>
      </c>
      <c r="C601" s="8" t="str">
        <f t="shared" si="2045"/>
        <v>TurquoiseYellowside</v>
      </c>
      <c r="D601" s="5" t="str">
        <f t="shared" si="1958"/>
        <v>FemelleVert // Yellowside CinnamonTurquoiseYellowside</v>
      </c>
      <c r="E601" s="11" t="str">
        <f>Tables!R38</f>
        <v>Vert / Turquoise
Yellowside / Turquoise 
Cinnamon / Turquoise
Pineapple / Turquoise</v>
      </c>
      <c r="F601" s="7" t="str">
        <f t="shared" si="1959"/>
        <v xml:space="preserve">Vert / Turquoise
</v>
      </c>
      <c r="G601" s="7" t="str">
        <f t="shared" si="1960"/>
        <v>Yellowside / Turquoise 
Cinnamon / Turquoise
Pineapple / Turquoise</v>
      </c>
      <c r="H601" s="7" t="str">
        <f t="shared" si="1961"/>
        <v xml:space="preserve">Yellowside / Turquoise 
</v>
      </c>
      <c r="I601" s="7" t="str">
        <f t="shared" si="1962"/>
        <v>Cinnamon / Turquoise
Pineapple / Turquoise</v>
      </c>
      <c r="J601" s="7" t="str">
        <f t="shared" si="1953"/>
        <v xml:space="preserve">Cinnamon / Turquoise
</v>
      </c>
      <c r="K601" s="7" t="str">
        <f t="shared" si="1963"/>
        <v>Pineapple / Turquoise</v>
      </c>
      <c r="L601" s="7" t="str">
        <f t="shared" si="1954"/>
        <v>Pineapple / Turquoise</v>
      </c>
      <c r="M601" s="7" t="str">
        <f t="shared" si="1964"/>
        <v/>
      </c>
      <c r="N601" s="7" t="str">
        <f t="shared" ref="N601" si="2046">IF(ISERROR(SEARCH(CHAR(10),M601,1)),M601,LEFT(M601,SEARCH(CHAR(10),M601,1)))</f>
        <v/>
      </c>
      <c r="O601" s="7" t="str">
        <f t="shared" si="1966"/>
        <v/>
      </c>
      <c r="P601" s="7" t="str">
        <f t="shared" ref="P601" si="2047">IF(ISERROR(SEARCH(CHAR(10),O601,1)),O601,LEFT(O601,SEARCH(CHAR(10),O601,1)))</f>
        <v/>
      </c>
      <c r="Q601" s="7" t="str">
        <f t="shared" si="1968"/>
        <v/>
      </c>
      <c r="R601" s="7" t="str">
        <f t="shared" si="1969"/>
        <v/>
      </c>
      <c r="S601" s="7" t="str">
        <f t="shared" si="1970"/>
        <v/>
      </c>
      <c r="T601" s="7" t="str">
        <f t="shared" si="1971"/>
        <v/>
      </c>
      <c r="U601" s="7" t="str">
        <f t="shared" si="1972"/>
        <v/>
      </c>
      <c r="V601" s="7" t="str">
        <f t="shared" si="1973"/>
        <v/>
      </c>
      <c r="W601" s="7" t="str">
        <f t="shared" si="1974"/>
        <v/>
      </c>
      <c r="X601" s="7" t="str">
        <f t="shared" si="1975"/>
        <v/>
      </c>
      <c r="Y601" s="7" t="str">
        <f t="shared" si="1976"/>
        <v/>
      </c>
      <c r="Z601" s="7" t="str">
        <f t="shared" si="1977"/>
        <v/>
      </c>
      <c r="AA601" s="7" t="str">
        <f t="shared" si="1978"/>
        <v/>
      </c>
      <c r="AB601" s="7" t="str">
        <f t="shared" si="1979"/>
        <v/>
      </c>
      <c r="AC601" s="7" t="str">
        <f t="shared" si="1980"/>
        <v/>
      </c>
      <c r="AD601" s="7"/>
      <c r="AE601" s="7"/>
      <c r="AF601" t="str">
        <f t="shared" si="1981"/>
        <v>Femelle</v>
      </c>
      <c r="AG601" t="str">
        <f t="shared" si="1982"/>
        <v>Vert // Yellowside Cinnamon</v>
      </c>
      <c r="AH601" t="str">
        <f t="shared" si="1983"/>
        <v>TurquoiseYellowside</v>
      </c>
    </row>
    <row r="602" spans="1:34" ht="60" x14ac:dyDescent="0.25">
      <c r="A602" s="12" t="str">
        <f t="shared" si="1996"/>
        <v>Femelle</v>
      </c>
      <c r="B602" s="9" t="str">
        <f t="shared" ref="B602:C602" si="2048">B278</f>
        <v>Vert // Cinnamon Turquoise</v>
      </c>
      <c r="C602" s="8" t="str">
        <f t="shared" si="2048"/>
        <v>TurquoiseYellowside</v>
      </c>
      <c r="D602" s="5" t="str">
        <f t="shared" si="1958"/>
        <v>FemelleVert // Cinnamon TurquoiseTurquoiseYellowside</v>
      </c>
      <c r="E602" s="11" t="str">
        <f>Tables!R39</f>
        <v>Vert / Turquoise
Cinnamon / Turquoise
Turquoise
TurquoiseCinnamon</v>
      </c>
      <c r="F602" s="7" t="str">
        <f t="shared" si="1959"/>
        <v xml:space="preserve">Vert / Turquoise
</v>
      </c>
      <c r="G602" s="7" t="str">
        <f t="shared" si="1960"/>
        <v>Cinnamon / Turquoise
Turquoise
TurquoiseCinnamon</v>
      </c>
      <c r="H602" s="7" t="str">
        <f t="shared" si="1961"/>
        <v xml:space="preserve">Cinnamon / Turquoise
</v>
      </c>
      <c r="I602" s="7" t="str">
        <f t="shared" si="1962"/>
        <v>Turquoise
TurquoiseCinnamon</v>
      </c>
      <c r="J602" s="7" t="str">
        <f t="shared" si="1953"/>
        <v xml:space="preserve">Turquoise
</v>
      </c>
      <c r="K602" s="7" t="str">
        <f t="shared" si="1963"/>
        <v>TurquoiseCinnamon</v>
      </c>
      <c r="L602" s="7" t="str">
        <f t="shared" si="1954"/>
        <v>TurquoiseCinnamon</v>
      </c>
      <c r="M602" s="7" t="str">
        <f t="shared" si="1964"/>
        <v/>
      </c>
      <c r="N602" s="7" t="str">
        <f t="shared" ref="N602" si="2049">IF(ISERROR(SEARCH(CHAR(10),M602,1)),M602,LEFT(M602,SEARCH(CHAR(10),M602,1)))</f>
        <v/>
      </c>
      <c r="O602" s="7" t="str">
        <f t="shared" si="1966"/>
        <v/>
      </c>
      <c r="P602" s="7" t="str">
        <f t="shared" ref="P602" si="2050">IF(ISERROR(SEARCH(CHAR(10),O602,1)),O602,LEFT(O602,SEARCH(CHAR(10),O602,1)))</f>
        <v/>
      </c>
      <c r="Q602" s="7" t="str">
        <f t="shared" si="1968"/>
        <v/>
      </c>
      <c r="R602" s="7" t="str">
        <f t="shared" si="1969"/>
        <v/>
      </c>
      <c r="S602" s="7" t="str">
        <f t="shared" si="1970"/>
        <v/>
      </c>
      <c r="T602" s="7" t="str">
        <f t="shared" si="1971"/>
        <v/>
      </c>
      <c r="U602" s="7" t="str">
        <f t="shared" si="1972"/>
        <v/>
      </c>
      <c r="V602" s="7" t="str">
        <f t="shared" si="1973"/>
        <v/>
      </c>
      <c r="W602" s="7" t="str">
        <f t="shared" si="1974"/>
        <v/>
      </c>
      <c r="X602" s="7" t="str">
        <f t="shared" si="1975"/>
        <v/>
      </c>
      <c r="Y602" s="7" t="str">
        <f t="shared" si="1976"/>
        <v/>
      </c>
      <c r="Z602" s="7" t="str">
        <f t="shared" si="1977"/>
        <v/>
      </c>
      <c r="AA602" s="7" t="str">
        <f t="shared" si="1978"/>
        <v/>
      </c>
      <c r="AB602" s="7" t="str">
        <f t="shared" si="1979"/>
        <v/>
      </c>
      <c r="AC602" s="7" t="str">
        <f t="shared" si="1980"/>
        <v/>
      </c>
      <c r="AD602" s="7"/>
      <c r="AE602" s="7"/>
      <c r="AF602" t="str">
        <f t="shared" si="1981"/>
        <v>Femelle</v>
      </c>
      <c r="AG602" t="str">
        <f t="shared" si="1982"/>
        <v>Vert // Cinnamon Turquoise</v>
      </c>
      <c r="AH602" t="str">
        <f t="shared" si="1983"/>
        <v>TurquoiseYellowside</v>
      </c>
    </row>
    <row r="603" spans="1:34" ht="60" x14ac:dyDescent="0.25">
      <c r="A603" s="12" t="str">
        <f t="shared" si="1996"/>
        <v>Femelle</v>
      </c>
      <c r="B603" s="9" t="str">
        <f t="shared" ref="B603:C603" si="2051">B279</f>
        <v>vert // yellowside turquoise</v>
      </c>
      <c r="C603" s="8" t="str">
        <f t="shared" si="2051"/>
        <v>TurquoiseYellowside</v>
      </c>
      <c r="D603" s="5" t="str">
        <f t="shared" si="1958"/>
        <v>Femellevert // yellowside turquoiseTurquoiseYellowside</v>
      </c>
      <c r="E603" s="11" t="str">
        <f>Tables!R40</f>
        <v>Vert / Turquoise
Yellowside / Turquoise
Turquoise
TurquoiseYellowside</v>
      </c>
      <c r="F603" s="7" t="str">
        <f t="shared" si="1959"/>
        <v xml:space="preserve">Vert / Turquoise
</v>
      </c>
      <c r="G603" s="7" t="str">
        <f t="shared" si="1960"/>
        <v>Yellowside / Turquoise
Turquoise
TurquoiseYellowside</v>
      </c>
      <c r="H603" s="7" t="str">
        <f t="shared" si="1961"/>
        <v xml:space="preserve">Yellowside / Turquoise
</v>
      </c>
      <c r="I603" s="7" t="str">
        <f t="shared" si="1962"/>
        <v>Turquoise
TurquoiseYellowside</v>
      </c>
      <c r="J603" s="7" t="str">
        <f t="shared" si="1953"/>
        <v xml:space="preserve">Turquoise
</v>
      </c>
      <c r="K603" s="7" t="str">
        <f t="shared" si="1963"/>
        <v>TurquoiseYellowside</v>
      </c>
      <c r="L603" s="7" t="str">
        <f t="shared" si="1954"/>
        <v>TurquoiseYellowside</v>
      </c>
      <c r="M603" s="7" t="str">
        <f t="shared" si="1964"/>
        <v/>
      </c>
      <c r="N603" s="7" t="str">
        <f t="shared" ref="N603" si="2052">IF(ISERROR(SEARCH(CHAR(10),M603,1)),M603,LEFT(M603,SEARCH(CHAR(10),M603,1)))</f>
        <v/>
      </c>
      <c r="O603" s="7" t="str">
        <f t="shared" si="1966"/>
        <v/>
      </c>
      <c r="P603" s="7" t="str">
        <f t="shared" ref="P603" si="2053">IF(ISERROR(SEARCH(CHAR(10),O603,1)),O603,LEFT(O603,SEARCH(CHAR(10),O603,1)))</f>
        <v/>
      </c>
      <c r="Q603" s="7" t="str">
        <f t="shared" si="1968"/>
        <v/>
      </c>
      <c r="R603" s="7" t="str">
        <f t="shared" si="1969"/>
        <v/>
      </c>
      <c r="S603" s="7" t="str">
        <f t="shared" si="1970"/>
        <v/>
      </c>
      <c r="T603" s="7" t="str">
        <f t="shared" si="1971"/>
        <v/>
      </c>
      <c r="U603" s="7" t="str">
        <f t="shared" si="1972"/>
        <v/>
      </c>
      <c r="V603" s="7" t="str">
        <f t="shared" si="1973"/>
        <v/>
      </c>
      <c r="W603" s="7" t="str">
        <f t="shared" si="1974"/>
        <v/>
      </c>
      <c r="X603" s="7" t="str">
        <f t="shared" si="1975"/>
        <v/>
      </c>
      <c r="Y603" s="7" t="str">
        <f t="shared" si="1976"/>
        <v/>
      </c>
      <c r="Z603" s="7" t="str">
        <f t="shared" si="1977"/>
        <v/>
      </c>
      <c r="AA603" s="7" t="str">
        <f t="shared" si="1978"/>
        <v/>
      </c>
      <c r="AB603" s="7" t="str">
        <f t="shared" si="1979"/>
        <v/>
      </c>
      <c r="AC603" s="7" t="str">
        <f t="shared" si="1980"/>
        <v/>
      </c>
      <c r="AD603" s="7"/>
      <c r="AE603" s="7"/>
      <c r="AF603" t="str">
        <f t="shared" si="1981"/>
        <v>Femelle</v>
      </c>
      <c r="AG603" t="str">
        <f t="shared" si="1982"/>
        <v>vert // yellowside turquoise</v>
      </c>
      <c r="AH603" t="str">
        <f t="shared" si="1983"/>
        <v>TurquoiseYellowside</v>
      </c>
    </row>
    <row r="604" spans="1:34" ht="120" x14ac:dyDescent="0.25">
      <c r="A604" s="12" t="str">
        <f t="shared" si="1996"/>
        <v>Femelle</v>
      </c>
      <c r="B604" s="9" t="str">
        <f t="shared" ref="B604:C604" si="2054">B280</f>
        <v>Vert /// Yellowside Cinnamon  Turquoise</v>
      </c>
      <c r="C604" s="8" t="str">
        <f t="shared" si="2054"/>
        <v>TurquoiseYellowside</v>
      </c>
      <c r="D604" s="5" t="str">
        <f t="shared" si="1958"/>
        <v>FemelleVert /// Yellowside Cinnamon  TurquoiseTurquoiseYellowside</v>
      </c>
      <c r="E604" s="11" t="str">
        <f>Tables!R41</f>
        <v>Vert / Turquoise
Yellowside / Turquoise
Cinnamon / Turquoise
Pineapple / Turquoise
Turquoise
TurquoiseCinnamon
TurquoiseYellowside
TurquoisePineapple</v>
      </c>
      <c r="F604" s="7" t="str">
        <f t="shared" si="1959"/>
        <v xml:space="preserve">Vert / Turquoise
</v>
      </c>
      <c r="G604" s="7" t="str">
        <f t="shared" si="1960"/>
        <v>Yellowside / Turquoise
Cinnamon / Turquoise
Pineapple / Turquoise
Turquoise
TurquoiseCinnamon
TurquoiseYellowside
TurquoisePineapple</v>
      </c>
      <c r="H604" s="7" t="str">
        <f t="shared" si="1961"/>
        <v xml:space="preserve">Yellowside / Turquoise
</v>
      </c>
      <c r="I604" s="7" t="str">
        <f t="shared" si="1962"/>
        <v>Cinnamon / Turquoise
Pineapple / Turquoise
Turquoise
TurquoiseCinnamon
TurquoiseYellowside
TurquoisePineapple</v>
      </c>
      <c r="J604" s="7" t="str">
        <f t="shared" si="1953"/>
        <v xml:space="preserve">Cinnamon / Turquoise
</v>
      </c>
      <c r="K604" s="7" t="str">
        <f t="shared" si="1963"/>
        <v>Pineapple / Turquoise
Turquoise
TurquoiseCinnamon
TurquoiseYellowside
TurquoisePineapple</v>
      </c>
      <c r="L604" s="7" t="str">
        <f t="shared" si="1954"/>
        <v xml:space="preserve">Pineapple / Turquoise
</v>
      </c>
      <c r="M604" s="7" t="str">
        <f t="shared" si="1964"/>
        <v>Turquoise
TurquoiseCinnamon
TurquoiseYellowside
TurquoisePineapple</v>
      </c>
      <c r="N604" s="7" t="str">
        <f t="shared" ref="N604" si="2055">IF(ISERROR(SEARCH(CHAR(10),M604,1)),M604,LEFT(M604,SEARCH(CHAR(10),M604,1)))</f>
        <v xml:space="preserve">Turquoise
</v>
      </c>
      <c r="O604" s="7" t="str">
        <f t="shared" si="1966"/>
        <v>TurquoiseCinnamon
TurquoiseYellowside
TurquoisePineapple</v>
      </c>
      <c r="P604" s="7" t="str">
        <f t="shared" ref="P604" si="2056">IF(ISERROR(SEARCH(CHAR(10),O604,1)),O604,LEFT(O604,SEARCH(CHAR(10),O604,1)))</f>
        <v xml:space="preserve">TurquoiseCinnamon
</v>
      </c>
      <c r="Q604" s="7" t="str">
        <f t="shared" si="1968"/>
        <v>TurquoiseYellowside
TurquoisePineapple</v>
      </c>
      <c r="R604" s="7" t="str">
        <f t="shared" si="1969"/>
        <v xml:space="preserve">TurquoiseYellowside
</v>
      </c>
      <c r="S604" s="7" t="str">
        <f t="shared" si="1970"/>
        <v>TurquoisePineapple</v>
      </c>
      <c r="T604" s="7" t="str">
        <f t="shared" si="1971"/>
        <v>TurquoisePineapple</v>
      </c>
      <c r="U604" s="7" t="str">
        <f t="shared" si="1972"/>
        <v/>
      </c>
      <c r="V604" s="7" t="str">
        <f t="shared" si="1973"/>
        <v/>
      </c>
      <c r="W604" s="7" t="str">
        <f t="shared" si="1974"/>
        <v/>
      </c>
      <c r="X604" s="7" t="str">
        <f t="shared" si="1975"/>
        <v/>
      </c>
      <c r="Y604" s="7" t="str">
        <f t="shared" si="1976"/>
        <v/>
      </c>
      <c r="Z604" s="7" t="str">
        <f t="shared" si="1977"/>
        <v/>
      </c>
      <c r="AA604" s="7" t="str">
        <f t="shared" si="1978"/>
        <v/>
      </c>
      <c r="AB604" s="7" t="str">
        <f t="shared" si="1979"/>
        <v/>
      </c>
      <c r="AC604" s="7" t="str">
        <f t="shared" si="1980"/>
        <v/>
      </c>
      <c r="AD604" s="7"/>
      <c r="AE604" s="7"/>
      <c r="AF604" t="str">
        <f t="shared" si="1981"/>
        <v>Femelle</v>
      </c>
      <c r="AG604" t="str">
        <f t="shared" si="1982"/>
        <v>Vert /// Yellowside Cinnamon  Turquoise</v>
      </c>
      <c r="AH604" t="str">
        <f t="shared" si="1983"/>
        <v>TurquoiseYellowside</v>
      </c>
    </row>
    <row r="605" spans="1:34" ht="15.75" x14ac:dyDescent="0.25">
      <c r="A605" s="12" t="str">
        <f t="shared" si="1996"/>
        <v>Femelle</v>
      </c>
      <c r="B605" s="9" t="str">
        <f t="shared" ref="B605:C605" si="2057">B281</f>
        <v>Yellowside</v>
      </c>
      <c r="C605" s="8" t="str">
        <f t="shared" si="2057"/>
        <v>TurquoiseYellowside</v>
      </c>
      <c r="D605" s="5" t="str">
        <f t="shared" si="1958"/>
        <v>FemelleYellowsideTurquoiseYellowside</v>
      </c>
      <c r="E605" s="11" t="str">
        <f>Tables!R42</f>
        <v>Yellowside / Turquoise</v>
      </c>
      <c r="F605" s="7" t="str">
        <f t="shared" si="1959"/>
        <v>Yellowside / Turquoise</v>
      </c>
      <c r="G605" s="7" t="str">
        <f t="shared" si="1960"/>
        <v/>
      </c>
      <c r="H605" s="7" t="str">
        <f t="shared" si="1961"/>
        <v/>
      </c>
      <c r="I605" s="7" t="str">
        <f t="shared" si="1962"/>
        <v/>
      </c>
      <c r="J605" s="7" t="str">
        <f t="shared" si="1953"/>
        <v/>
      </c>
      <c r="K605" s="7" t="str">
        <f t="shared" si="1963"/>
        <v/>
      </c>
      <c r="L605" s="7" t="str">
        <f t="shared" si="1954"/>
        <v/>
      </c>
      <c r="M605" s="7" t="str">
        <f t="shared" si="1964"/>
        <v/>
      </c>
      <c r="N605" s="7" t="str">
        <f t="shared" ref="N605" si="2058">IF(ISERROR(SEARCH(CHAR(10),M605,1)),M605,LEFT(M605,SEARCH(CHAR(10),M605,1)))</f>
        <v/>
      </c>
      <c r="O605" s="7" t="str">
        <f t="shared" si="1966"/>
        <v/>
      </c>
      <c r="P605" s="7" t="str">
        <f t="shared" ref="P605" si="2059">IF(ISERROR(SEARCH(CHAR(10),O605,1)),O605,LEFT(O605,SEARCH(CHAR(10),O605,1)))</f>
        <v/>
      </c>
      <c r="Q605" s="7" t="str">
        <f t="shared" si="1968"/>
        <v/>
      </c>
      <c r="R605" s="7" t="str">
        <f t="shared" si="1969"/>
        <v/>
      </c>
      <c r="S605" s="7" t="str">
        <f t="shared" si="1970"/>
        <v/>
      </c>
      <c r="T605" s="7" t="str">
        <f t="shared" si="1971"/>
        <v/>
      </c>
      <c r="U605" s="7" t="str">
        <f t="shared" si="1972"/>
        <v/>
      </c>
      <c r="V605" s="7" t="str">
        <f t="shared" si="1973"/>
        <v/>
      </c>
      <c r="W605" s="7" t="str">
        <f t="shared" si="1974"/>
        <v/>
      </c>
      <c r="X605" s="7" t="str">
        <f t="shared" si="1975"/>
        <v/>
      </c>
      <c r="Y605" s="7" t="str">
        <f t="shared" si="1976"/>
        <v/>
      </c>
      <c r="Z605" s="7" t="str">
        <f t="shared" si="1977"/>
        <v/>
      </c>
      <c r="AA605" s="7" t="str">
        <f t="shared" si="1978"/>
        <v/>
      </c>
      <c r="AB605" s="7" t="str">
        <f t="shared" si="1979"/>
        <v/>
      </c>
      <c r="AC605" s="7" t="str">
        <f t="shared" si="1980"/>
        <v/>
      </c>
      <c r="AD605" s="7"/>
      <c r="AE605" s="7"/>
      <c r="AF605" t="str">
        <f t="shared" si="1981"/>
        <v>Femelle</v>
      </c>
      <c r="AG605" t="str">
        <f t="shared" si="1982"/>
        <v>Yellowside</v>
      </c>
      <c r="AH605" t="str">
        <f t="shared" si="1983"/>
        <v>TurquoiseYellowside</v>
      </c>
    </row>
    <row r="606" spans="1:34" ht="30" x14ac:dyDescent="0.25">
      <c r="A606" s="12" t="str">
        <f t="shared" si="1996"/>
        <v>Femelle</v>
      </c>
      <c r="B606" s="9" t="str">
        <f t="shared" ref="B606:C606" si="2060">B282</f>
        <v xml:space="preserve">Yellowside / Cinamon </v>
      </c>
      <c r="C606" s="8" t="str">
        <f t="shared" si="2060"/>
        <v>TurquoiseYellowside</v>
      </c>
      <c r="D606" s="5" t="str">
        <f t="shared" si="1958"/>
        <v>FemelleYellowside / Cinamon TurquoiseYellowside</v>
      </c>
      <c r="E606" s="11" t="str">
        <f>Tables!R43</f>
        <v>Yellowside / Turquoise
Pineapple / Turquoise</v>
      </c>
      <c r="F606" s="7" t="str">
        <f t="shared" si="1959"/>
        <v xml:space="preserve">Yellowside / Turquoise
</v>
      </c>
      <c r="G606" s="7" t="str">
        <f t="shared" si="1960"/>
        <v>Pineapple / Turquoise</v>
      </c>
      <c r="H606" s="7" t="str">
        <f t="shared" si="1961"/>
        <v>Pineapple / Turquoise</v>
      </c>
      <c r="I606" s="7" t="str">
        <f t="shared" si="1962"/>
        <v/>
      </c>
      <c r="J606" s="7" t="str">
        <f t="shared" si="1953"/>
        <v/>
      </c>
      <c r="K606" s="7" t="str">
        <f t="shared" si="1963"/>
        <v/>
      </c>
      <c r="L606" s="7" t="str">
        <f t="shared" si="1954"/>
        <v/>
      </c>
      <c r="M606" s="7" t="str">
        <f t="shared" si="1964"/>
        <v/>
      </c>
      <c r="N606" s="7" t="str">
        <f t="shared" ref="N606" si="2061">IF(ISERROR(SEARCH(CHAR(10),M606,1)),M606,LEFT(M606,SEARCH(CHAR(10),M606,1)))</f>
        <v/>
      </c>
      <c r="O606" s="7" t="str">
        <f t="shared" si="1966"/>
        <v/>
      </c>
      <c r="P606" s="7" t="str">
        <f t="shared" ref="P606" si="2062">IF(ISERROR(SEARCH(CHAR(10),O606,1)),O606,LEFT(O606,SEARCH(CHAR(10),O606,1)))</f>
        <v/>
      </c>
      <c r="Q606" s="7" t="str">
        <f t="shared" si="1968"/>
        <v/>
      </c>
      <c r="R606" s="7" t="str">
        <f t="shared" si="1969"/>
        <v/>
      </c>
      <c r="S606" s="7" t="str">
        <f t="shared" si="1970"/>
        <v/>
      </c>
      <c r="T606" s="7" t="str">
        <f t="shared" si="1971"/>
        <v/>
      </c>
      <c r="U606" s="7" t="str">
        <f t="shared" si="1972"/>
        <v/>
      </c>
      <c r="V606" s="7" t="str">
        <f t="shared" si="1973"/>
        <v/>
      </c>
      <c r="W606" s="7" t="str">
        <f t="shared" si="1974"/>
        <v/>
      </c>
      <c r="X606" s="7" t="str">
        <f t="shared" si="1975"/>
        <v/>
      </c>
      <c r="Y606" s="7" t="str">
        <f t="shared" si="1976"/>
        <v/>
      </c>
      <c r="Z606" s="7" t="str">
        <f t="shared" si="1977"/>
        <v/>
      </c>
      <c r="AA606" s="7" t="str">
        <f t="shared" si="1978"/>
        <v/>
      </c>
      <c r="AB606" s="7" t="str">
        <f t="shared" si="1979"/>
        <v/>
      </c>
      <c r="AC606" s="7" t="str">
        <f t="shared" si="1980"/>
        <v/>
      </c>
      <c r="AD606" s="7"/>
      <c r="AE606" s="7"/>
      <c r="AF606" t="str">
        <f t="shared" si="1981"/>
        <v>Femelle</v>
      </c>
      <c r="AG606" t="str">
        <f t="shared" si="1982"/>
        <v xml:space="preserve">Yellowside / Cinamon </v>
      </c>
      <c r="AH606" t="str">
        <f t="shared" si="1983"/>
        <v>TurquoiseYellowside</v>
      </c>
    </row>
    <row r="607" spans="1:34" ht="30" x14ac:dyDescent="0.25">
      <c r="A607" s="12" t="str">
        <f t="shared" si="1996"/>
        <v>Femelle</v>
      </c>
      <c r="B607" s="9" t="str">
        <f t="shared" ref="B607:C607" si="2063">B283</f>
        <v>Yellowside / Turquoise</v>
      </c>
      <c r="C607" s="8" t="str">
        <f t="shared" si="2063"/>
        <v>TurquoiseYellowside</v>
      </c>
      <c r="D607" s="5" t="str">
        <f t="shared" si="1958"/>
        <v>FemelleYellowside / TurquoiseTurquoiseYellowside</v>
      </c>
      <c r="E607" s="11" t="str">
        <f>Tables!R44</f>
        <v>Yellowside / Turquoise
TurquoiseYellowside</v>
      </c>
      <c r="F607" s="7" t="str">
        <f t="shared" si="1959"/>
        <v xml:space="preserve">Yellowside / Turquoise
</v>
      </c>
      <c r="G607" s="7" t="str">
        <f t="shared" si="1960"/>
        <v>TurquoiseYellowside</v>
      </c>
      <c r="H607" s="7" t="str">
        <f t="shared" si="1961"/>
        <v>TurquoiseYellowside</v>
      </c>
      <c r="I607" s="7" t="str">
        <f t="shared" si="1962"/>
        <v/>
      </c>
      <c r="J607" s="7" t="str">
        <f t="shared" si="1953"/>
        <v/>
      </c>
      <c r="K607" s="7" t="str">
        <f t="shared" si="1963"/>
        <v/>
      </c>
      <c r="L607" s="7" t="str">
        <f t="shared" si="1954"/>
        <v/>
      </c>
      <c r="M607" s="7" t="str">
        <f t="shared" si="1964"/>
        <v/>
      </c>
      <c r="N607" s="7" t="str">
        <f t="shared" ref="N607" si="2064">IF(ISERROR(SEARCH(CHAR(10),M607,1)),M607,LEFT(M607,SEARCH(CHAR(10),M607,1)))</f>
        <v/>
      </c>
      <c r="O607" s="7" t="str">
        <f t="shared" si="1966"/>
        <v/>
      </c>
      <c r="P607" s="7" t="str">
        <f t="shared" ref="P607" si="2065">IF(ISERROR(SEARCH(CHAR(10),O607,1)),O607,LEFT(O607,SEARCH(CHAR(10),O607,1)))</f>
        <v/>
      </c>
      <c r="Q607" s="7" t="str">
        <f t="shared" si="1968"/>
        <v/>
      </c>
      <c r="R607" s="7" t="str">
        <f t="shared" si="1969"/>
        <v/>
      </c>
      <c r="S607" s="7" t="str">
        <f t="shared" si="1970"/>
        <v/>
      </c>
      <c r="T607" s="7" t="str">
        <f t="shared" si="1971"/>
        <v/>
      </c>
      <c r="U607" s="7" t="str">
        <f t="shared" si="1972"/>
        <v/>
      </c>
      <c r="V607" s="7" t="str">
        <f t="shared" si="1973"/>
        <v/>
      </c>
      <c r="W607" s="7" t="str">
        <f t="shared" si="1974"/>
        <v/>
      </c>
      <c r="X607" s="7" t="str">
        <f t="shared" si="1975"/>
        <v/>
      </c>
      <c r="Y607" s="7" t="str">
        <f t="shared" si="1976"/>
        <v/>
      </c>
      <c r="Z607" s="7" t="str">
        <f t="shared" si="1977"/>
        <v/>
      </c>
      <c r="AA607" s="7" t="str">
        <f t="shared" si="1978"/>
        <v/>
      </c>
      <c r="AB607" s="7" t="str">
        <f t="shared" si="1979"/>
        <v/>
      </c>
      <c r="AC607" s="7" t="str">
        <f t="shared" si="1980"/>
        <v/>
      </c>
      <c r="AD607" s="7"/>
      <c r="AE607" s="7"/>
      <c r="AF607" t="str">
        <f t="shared" si="1981"/>
        <v>Femelle</v>
      </c>
      <c r="AG607" t="str">
        <f t="shared" si="1982"/>
        <v>Yellowside / Turquoise</v>
      </c>
      <c r="AH607" t="str">
        <f t="shared" si="1983"/>
        <v>TurquoiseYellowside</v>
      </c>
    </row>
    <row r="608" spans="1:34" ht="60" x14ac:dyDescent="0.25">
      <c r="A608" s="12" t="str">
        <f t="shared" si="1996"/>
        <v>Femelle</v>
      </c>
      <c r="B608" s="9" t="str">
        <f t="shared" ref="B608:C608" si="2066">B284</f>
        <v>Yellowside // Turquoise cinnamon</v>
      </c>
      <c r="C608" s="8" t="str">
        <f t="shared" si="2066"/>
        <v>TurquoiseYellowside</v>
      </c>
      <c r="D608" s="5" t="str">
        <f t="shared" si="1958"/>
        <v>FemelleYellowside // Turquoise cinnamonTurquoiseYellowside</v>
      </c>
      <c r="E608" s="11" t="str">
        <f>Tables!R45</f>
        <v>Yellowside / Turquoise
Pineapple / Turquoise
TurquoiseYellowside
TurquoisePineapple</v>
      </c>
      <c r="F608" s="7" t="str">
        <f t="shared" si="1959"/>
        <v xml:space="preserve">Yellowside / Turquoise
</v>
      </c>
      <c r="G608" s="7" t="str">
        <f t="shared" si="1960"/>
        <v>Pineapple / Turquoise
TurquoiseYellowside
TurquoisePineapple</v>
      </c>
      <c r="H608" s="7" t="str">
        <f t="shared" si="1961"/>
        <v xml:space="preserve">Pineapple / Turquoise
</v>
      </c>
      <c r="I608" s="7" t="str">
        <f t="shared" si="1962"/>
        <v>TurquoiseYellowside
TurquoisePineapple</v>
      </c>
      <c r="J608" s="7" t="str">
        <f t="shared" si="1953"/>
        <v xml:space="preserve">TurquoiseYellowside
</v>
      </c>
      <c r="K608" s="7" t="str">
        <f t="shared" si="1963"/>
        <v>TurquoisePineapple</v>
      </c>
      <c r="L608" s="7" t="str">
        <f t="shared" si="1954"/>
        <v>TurquoisePineapple</v>
      </c>
      <c r="M608" s="7" t="str">
        <f t="shared" si="1964"/>
        <v/>
      </c>
      <c r="N608" s="7" t="str">
        <f t="shared" ref="N608" si="2067">IF(ISERROR(SEARCH(CHAR(10),M608,1)),M608,LEFT(M608,SEARCH(CHAR(10),M608,1)))</f>
        <v/>
      </c>
      <c r="O608" s="7" t="str">
        <f t="shared" si="1966"/>
        <v/>
      </c>
      <c r="P608" s="7" t="str">
        <f t="shared" ref="P608" si="2068">IF(ISERROR(SEARCH(CHAR(10),O608,1)),O608,LEFT(O608,SEARCH(CHAR(10),O608,1)))</f>
        <v/>
      </c>
      <c r="Q608" s="7" t="str">
        <f t="shared" si="1968"/>
        <v/>
      </c>
      <c r="R608" s="7" t="str">
        <f t="shared" si="1969"/>
        <v/>
      </c>
      <c r="S608" s="7" t="str">
        <f t="shared" si="1970"/>
        <v/>
      </c>
      <c r="T608" s="7" t="str">
        <f t="shared" si="1971"/>
        <v/>
      </c>
      <c r="U608" s="7" t="str">
        <f t="shared" si="1972"/>
        <v/>
      </c>
      <c r="V608" s="7" t="str">
        <f t="shared" si="1973"/>
        <v/>
      </c>
      <c r="W608" s="7" t="str">
        <f t="shared" si="1974"/>
        <v/>
      </c>
      <c r="X608" s="7" t="str">
        <f t="shared" si="1975"/>
        <v/>
      </c>
      <c r="Y608" s="7" t="str">
        <f t="shared" si="1976"/>
        <v/>
      </c>
      <c r="Z608" s="7" t="str">
        <f t="shared" si="1977"/>
        <v/>
      </c>
      <c r="AA608" s="7" t="str">
        <f t="shared" si="1978"/>
        <v/>
      </c>
      <c r="AB608" s="7" t="str">
        <f t="shared" si="1979"/>
        <v/>
      </c>
      <c r="AC608" s="7" t="str">
        <f t="shared" si="1980"/>
        <v/>
      </c>
      <c r="AD608" s="7"/>
      <c r="AE608" s="7"/>
      <c r="AF608" t="str">
        <f t="shared" si="1981"/>
        <v>Femelle</v>
      </c>
      <c r="AG608" t="str">
        <f t="shared" si="1982"/>
        <v>Yellowside // Turquoise cinnamon</v>
      </c>
      <c r="AH608" t="str">
        <f t="shared" si="1983"/>
        <v>TurquoiseYellowside</v>
      </c>
    </row>
    <row r="609" spans="1:34" ht="15.75" x14ac:dyDescent="0.25">
      <c r="A609" s="12" t="str">
        <f t="shared" si="1996"/>
        <v>Femelle</v>
      </c>
      <c r="B609" s="9" t="str">
        <f t="shared" ref="B609:C609" si="2069">B285</f>
        <v>Cinnamon</v>
      </c>
      <c r="C609" s="8" t="str">
        <f t="shared" si="2069"/>
        <v>TurquoiseYellowside</v>
      </c>
      <c r="D609" s="5" t="str">
        <f t="shared" si="1958"/>
        <v>FemelleCinnamonTurquoiseYellowside</v>
      </c>
      <c r="E609" s="11" t="str">
        <f>Tables!R46</f>
        <v>Cinnamon / Turquoise</v>
      </c>
      <c r="F609" s="7" t="str">
        <f t="shared" si="1959"/>
        <v>Cinnamon / Turquoise</v>
      </c>
      <c r="G609" s="7" t="str">
        <f t="shared" si="1960"/>
        <v/>
      </c>
      <c r="H609" s="7" t="str">
        <f t="shared" si="1961"/>
        <v/>
      </c>
      <c r="I609" s="7" t="str">
        <f t="shared" si="1962"/>
        <v/>
      </c>
      <c r="J609" s="7" t="str">
        <f t="shared" si="1953"/>
        <v/>
      </c>
      <c r="K609" s="7" t="str">
        <f t="shared" si="1963"/>
        <v/>
      </c>
      <c r="L609" s="7" t="str">
        <f t="shared" si="1954"/>
        <v/>
      </c>
      <c r="M609" s="7" t="str">
        <f t="shared" si="1964"/>
        <v/>
      </c>
      <c r="N609" s="7" t="str">
        <f t="shared" ref="N609" si="2070">IF(ISERROR(SEARCH(CHAR(10),M609,1)),M609,LEFT(M609,SEARCH(CHAR(10),M609,1)))</f>
        <v/>
      </c>
      <c r="O609" s="7" t="str">
        <f t="shared" si="1966"/>
        <v/>
      </c>
      <c r="P609" s="7" t="str">
        <f t="shared" ref="P609" si="2071">IF(ISERROR(SEARCH(CHAR(10),O609,1)),O609,LEFT(O609,SEARCH(CHAR(10),O609,1)))</f>
        <v/>
      </c>
      <c r="Q609" s="7" t="str">
        <f t="shared" si="1968"/>
        <v/>
      </c>
      <c r="R609" s="7" t="str">
        <f t="shared" si="1969"/>
        <v/>
      </c>
      <c r="S609" s="7" t="str">
        <f t="shared" si="1970"/>
        <v/>
      </c>
      <c r="T609" s="7" t="str">
        <f t="shared" si="1971"/>
        <v/>
      </c>
      <c r="U609" s="7" t="str">
        <f t="shared" si="1972"/>
        <v/>
      </c>
      <c r="V609" s="7" t="str">
        <f t="shared" si="1973"/>
        <v/>
      </c>
      <c r="W609" s="7" t="str">
        <f t="shared" si="1974"/>
        <v/>
      </c>
      <c r="X609" s="7" t="str">
        <f t="shared" si="1975"/>
        <v/>
      </c>
      <c r="Y609" s="7" t="str">
        <f t="shared" si="1976"/>
        <v/>
      </c>
      <c r="Z609" s="7" t="str">
        <f t="shared" si="1977"/>
        <v/>
      </c>
      <c r="AA609" s="7" t="str">
        <f t="shared" si="1978"/>
        <v/>
      </c>
      <c r="AB609" s="7" t="str">
        <f t="shared" si="1979"/>
        <v/>
      </c>
      <c r="AC609" s="7" t="str">
        <f t="shared" si="1980"/>
        <v/>
      </c>
      <c r="AD609" s="7"/>
      <c r="AE609" s="7"/>
      <c r="AF609" t="str">
        <f t="shared" si="1981"/>
        <v>Femelle</v>
      </c>
      <c r="AG609" t="str">
        <f t="shared" si="1982"/>
        <v>Cinnamon</v>
      </c>
      <c r="AH609" t="str">
        <f t="shared" si="1983"/>
        <v>TurquoiseYellowside</v>
      </c>
    </row>
    <row r="610" spans="1:34" ht="30" x14ac:dyDescent="0.25">
      <c r="A610" s="12" t="str">
        <f t="shared" si="1996"/>
        <v>Femelle</v>
      </c>
      <c r="B610" s="9" t="str">
        <f t="shared" ref="B610:C610" si="2072">B286</f>
        <v>cinnamon / yellowside</v>
      </c>
      <c r="C610" s="8" t="str">
        <f t="shared" si="2072"/>
        <v>TurquoiseYellowside</v>
      </c>
      <c r="D610" s="5" t="str">
        <f t="shared" si="1958"/>
        <v>Femellecinnamon / yellowsideTurquoiseYellowside</v>
      </c>
      <c r="E610" s="11" t="str">
        <f>Tables!R47</f>
        <v>Cinnamon / Turquoise
Pineapple / Turquoise</v>
      </c>
      <c r="F610" s="7" t="str">
        <f t="shared" si="1959"/>
        <v xml:space="preserve">Cinnamon / Turquoise
</v>
      </c>
      <c r="G610" s="7" t="str">
        <f t="shared" si="1960"/>
        <v>Pineapple / Turquoise</v>
      </c>
      <c r="H610" s="7" t="str">
        <f t="shared" si="1961"/>
        <v>Pineapple / Turquoise</v>
      </c>
      <c r="I610" s="7" t="str">
        <f t="shared" si="1962"/>
        <v/>
      </c>
      <c r="J610" s="7" t="str">
        <f t="shared" si="1953"/>
        <v/>
      </c>
      <c r="K610" s="7" t="str">
        <f t="shared" si="1963"/>
        <v/>
      </c>
      <c r="L610" s="7" t="str">
        <f t="shared" si="1954"/>
        <v/>
      </c>
      <c r="M610" s="7" t="str">
        <f t="shared" si="1964"/>
        <v/>
      </c>
      <c r="N610" s="7" t="str">
        <f t="shared" ref="N610" si="2073">IF(ISERROR(SEARCH(CHAR(10),M610,1)),M610,LEFT(M610,SEARCH(CHAR(10),M610,1)))</f>
        <v/>
      </c>
      <c r="O610" s="7" t="str">
        <f t="shared" si="1966"/>
        <v/>
      </c>
      <c r="P610" s="7" t="str">
        <f t="shared" ref="P610" si="2074">IF(ISERROR(SEARCH(CHAR(10),O610,1)),O610,LEFT(O610,SEARCH(CHAR(10),O610,1)))</f>
        <v/>
      </c>
      <c r="Q610" s="7" t="str">
        <f t="shared" si="1968"/>
        <v/>
      </c>
      <c r="R610" s="7" t="str">
        <f t="shared" si="1969"/>
        <v/>
      </c>
      <c r="S610" s="7" t="str">
        <f t="shared" si="1970"/>
        <v/>
      </c>
      <c r="T610" s="7" t="str">
        <f t="shared" si="1971"/>
        <v/>
      </c>
      <c r="U610" s="7" t="str">
        <f t="shared" si="1972"/>
        <v/>
      </c>
      <c r="V610" s="7" t="str">
        <f t="shared" si="1973"/>
        <v/>
      </c>
      <c r="W610" s="7" t="str">
        <f t="shared" si="1974"/>
        <v/>
      </c>
      <c r="X610" s="7" t="str">
        <f t="shared" si="1975"/>
        <v/>
      </c>
      <c r="Y610" s="7" t="str">
        <f t="shared" si="1976"/>
        <v/>
      </c>
      <c r="Z610" s="7" t="str">
        <f t="shared" si="1977"/>
        <v/>
      </c>
      <c r="AA610" s="7" t="str">
        <f t="shared" si="1978"/>
        <v/>
      </c>
      <c r="AB610" s="7" t="str">
        <f t="shared" si="1979"/>
        <v/>
      </c>
      <c r="AC610" s="7" t="str">
        <f t="shared" si="1980"/>
        <v/>
      </c>
      <c r="AD610" s="7"/>
      <c r="AE610" s="7"/>
      <c r="AF610" t="str">
        <f t="shared" si="1981"/>
        <v>Femelle</v>
      </c>
      <c r="AG610" t="str">
        <f t="shared" si="1982"/>
        <v>cinnamon / yellowside</v>
      </c>
      <c r="AH610" t="str">
        <f t="shared" si="1983"/>
        <v>TurquoiseYellowside</v>
      </c>
    </row>
    <row r="611" spans="1:34" ht="30" x14ac:dyDescent="0.25">
      <c r="A611" s="12" t="str">
        <f t="shared" si="1996"/>
        <v>Femelle</v>
      </c>
      <c r="B611" s="9" t="str">
        <f t="shared" ref="B611:C611" si="2075">B287</f>
        <v>cinnamon / turquoise</v>
      </c>
      <c r="C611" s="8" t="str">
        <f t="shared" si="2075"/>
        <v>TurquoiseYellowside</v>
      </c>
      <c r="D611" s="5" t="str">
        <f t="shared" si="1958"/>
        <v>Femellecinnamon / turquoiseTurquoiseYellowside</v>
      </c>
      <c r="E611" s="11" t="str">
        <f>Tables!R48</f>
        <v>Cinnamon / Turquoise
TurquoiseCinnamon</v>
      </c>
      <c r="F611" s="7" t="str">
        <f t="shared" si="1959"/>
        <v xml:space="preserve">Cinnamon / Turquoise
</v>
      </c>
      <c r="G611" s="7" t="str">
        <f t="shared" si="1960"/>
        <v>TurquoiseCinnamon</v>
      </c>
      <c r="H611" s="7" t="str">
        <f t="shared" si="1961"/>
        <v>TurquoiseCinnamon</v>
      </c>
      <c r="I611" s="7" t="str">
        <f t="shared" si="1962"/>
        <v/>
      </c>
      <c r="J611" s="7" t="str">
        <f t="shared" si="1953"/>
        <v/>
      </c>
      <c r="K611" s="7" t="str">
        <f t="shared" si="1963"/>
        <v/>
      </c>
      <c r="L611" s="7" t="str">
        <f t="shared" si="1954"/>
        <v/>
      </c>
      <c r="M611" s="7" t="str">
        <f t="shared" si="1964"/>
        <v/>
      </c>
      <c r="N611" s="7" t="str">
        <f t="shared" ref="N611" si="2076">IF(ISERROR(SEARCH(CHAR(10),M611,1)),M611,LEFT(M611,SEARCH(CHAR(10),M611,1)))</f>
        <v/>
      </c>
      <c r="O611" s="7" t="str">
        <f t="shared" si="1966"/>
        <v/>
      </c>
      <c r="P611" s="7" t="str">
        <f t="shared" ref="P611" si="2077">IF(ISERROR(SEARCH(CHAR(10),O611,1)),O611,LEFT(O611,SEARCH(CHAR(10),O611,1)))</f>
        <v/>
      </c>
      <c r="Q611" s="7" t="str">
        <f t="shared" si="1968"/>
        <v/>
      </c>
      <c r="R611" s="7" t="str">
        <f t="shared" si="1969"/>
        <v/>
      </c>
      <c r="S611" s="7" t="str">
        <f t="shared" si="1970"/>
        <v/>
      </c>
      <c r="T611" s="7" t="str">
        <f t="shared" si="1971"/>
        <v/>
      </c>
      <c r="U611" s="7" t="str">
        <f t="shared" si="1972"/>
        <v/>
      </c>
      <c r="V611" s="7" t="str">
        <f t="shared" si="1973"/>
        <v/>
      </c>
      <c r="W611" s="7" t="str">
        <f t="shared" si="1974"/>
        <v/>
      </c>
      <c r="X611" s="7" t="str">
        <f t="shared" si="1975"/>
        <v/>
      </c>
      <c r="Y611" s="7" t="str">
        <f t="shared" si="1976"/>
        <v/>
      </c>
      <c r="Z611" s="7" t="str">
        <f t="shared" si="1977"/>
        <v/>
      </c>
      <c r="AA611" s="7" t="str">
        <f t="shared" si="1978"/>
        <v/>
      </c>
      <c r="AB611" s="7" t="str">
        <f t="shared" si="1979"/>
        <v/>
      </c>
      <c r="AC611" s="7" t="str">
        <f t="shared" si="1980"/>
        <v/>
      </c>
      <c r="AD611" s="7"/>
      <c r="AE611" s="7"/>
      <c r="AF611" t="str">
        <f t="shared" si="1981"/>
        <v>Femelle</v>
      </c>
      <c r="AG611" t="str">
        <f t="shared" si="1982"/>
        <v>cinnamon / turquoise</v>
      </c>
      <c r="AH611" t="str">
        <f t="shared" si="1983"/>
        <v>TurquoiseYellowside</v>
      </c>
    </row>
    <row r="612" spans="1:34" ht="60" x14ac:dyDescent="0.25">
      <c r="A612" s="12" t="str">
        <f t="shared" si="1996"/>
        <v>Femelle</v>
      </c>
      <c r="B612" s="9" t="str">
        <f t="shared" ref="B612:C612" si="2078">B288</f>
        <v>cinnamon // turquoise yellowside</v>
      </c>
      <c r="C612" s="8" t="str">
        <f t="shared" si="2078"/>
        <v>TurquoiseYellowside</v>
      </c>
      <c r="D612" s="5" t="str">
        <f t="shared" si="1958"/>
        <v>Femellecinnamon // turquoise yellowsideTurquoiseYellowside</v>
      </c>
      <c r="E612" s="11" t="str">
        <f>Tables!R49</f>
        <v>Cinnamon / Turquoise
Pineapple / Turquoise
TurquoiseCinnamon
TurquoisePineapple</v>
      </c>
      <c r="F612" s="7" t="str">
        <f t="shared" si="1959"/>
        <v xml:space="preserve">Cinnamon / Turquoise
</v>
      </c>
      <c r="G612" s="7" t="str">
        <f t="shared" si="1960"/>
        <v>Pineapple / Turquoise
TurquoiseCinnamon
TurquoisePineapple</v>
      </c>
      <c r="H612" s="7" t="str">
        <f t="shared" si="1961"/>
        <v xml:space="preserve">Pineapple / Turquoise
</v>
      </c>
      <c r="I612" s="7" t="str">
        <f t="shared" si="1962"/>
        <v>TurquoiseCinnamon
TurquoisePineapple</v>
      </c>
      <c r="J612" s="7" t="str">
        <f t="shared" si="1953"/>
        <v xml:space="preserve">TurquoiseCinnamon
</v>
      </c>
      <c r="K612" s="7" t="str">
        <f t="shared" si="1963"/>
        <v>TurquoisePineapple</v>
      </c>
      <c r="L612" s="7" t="str">
        <f t="shared" si="1954"/>
        <v>TurquoisePineapple</v>
      </c>
      <c r="M612" s="7" t="str">
        <f t="shared" si="1964"/>
        <v/>
      </c>
      <c r="N612" s="7" t="str">
        <f t="shared" ref="N612" si="2079">IF(ISERROR(SEARCH(CHAR(10),M612,1)),M612,LEFT(M612,SEARCH(CHAR(10),M612,1)))</f>
        <v/>
      </c>
      <c r="O612" s="7" t="str">
        <f t="shared" si="1966"/>
        <v/>
      </c>
      <c r="P612" s="7" t="str">
        <f t="shared" ref="P612" si="2080">IF(ISERROR(SEARCH(CHAR(10),O612,1)),O612,LEFT(O612,SEARCH(CHAR(10),O612,1)))</f>
        <v/>
      </c>
      <c r="Q612" s="7" t="str">
        <f t="shared" si="1968"/>
        <v/>
      </c>
      <c r="R612" s="7" t="str">
        <f t="shared" si="1969"/>
        <v/>
      </c>
      <c r="S612" s="7" t="str">
        <f t="shared" si="1970"/>
        <v/>
      </c>
      <c r="T612" s="7" t="str">
        <f t="shared" si="1971"/>
        <v/>
      </c>
      <c r="U612" s="7" t="str">
        <f t="shared" si="1972"/>
        <v/>
      </c>
      <c r="V612" s="7" t="str">
        <f t="shared" si="1973"/>
        <v/>
      </c>
      <c r="W612" s="7" t="str">
        <f t="shared" si="1974"/>
        <v/>
      </c>
      <c r="X612" s="7" t="str">
        <f t="shared" si="1975"/>
        <v/>
      </c>
      <c r="Y612" s="7" t="str">
        <f t="shared" si="1976"/>
        <v/>
      </c>
      <c r="Z612" s="7" t="str">
        <f t="shared" si="1977"/>
        <v/>
      </c>
      <c r="AA612" s="7" t="str">
        <f t="shared" si="1978"/>
        <v/>
      </c>
      <c r="AB612" s="7" t="str">
        <f t="shared" si="1979"/>
        <v/>
      </c>
      <c r="AC612" s="7" t="str">
        <f t="shared" si="1980"/>
        <v/>
      </c>
      <c r="AD612" s="7"/>
      <c r="AE612" s="7"/>
      <c r="AF612" t="str">
        <f t="shared" si="1981"/>
        <v>Femelle</v>
      </c>
      <c r="AG612" t="str">
        <f t="shared" si="1982"/>
        <v>cinnamon // turquoise yellowside</v>
      </c>
      <c r="AH612" t="str">
        <f t="shared" si="1983"/>
        <v>TurquoiseYellowside</v>
      </c>
    </row>
    <row r="613" spans="1:34" ht="15.75" x14ac:dyDescent="0.25">
      <c r="A613" s="12" t="str">
        <f t="shared" si="1996"/>
        <v>Femelle</v>
      </c>
      <c r="B613" s="9" t="str">
        <f t="shared" ref="B613:C613" si="2081">B289</f>
        <v xml:space="preserve">Pineapple </v>
      </c>
      <c r="C613" s="8" t="str">
        <f t="shared" si="2081"/>
        <v>TurquoiseYellowside</v>
      </c>
      <c r="D613" s="5" t="str">
        <f t="shared" si="1958"/>
        <v>FemellePineapple TurquoiseYellowside</v>
      </c>
      <c r="E613" s="11" t="str">
        <f>Tables!R50</f>
        <v>Pineapple / Turquoise</v>
      </c>
      <c r="F613" s="7" t="str">
        <f t="shared" si="1959"/>
        <v>Pineapple / Turquoise</v>
      </c>
      <c r="G613" s="7" t="str">
        <f t="shared" si="1960"/>
        <v/>
      </c>
      <c r="H613" s="7" t="str">
        <f t="shared" si="1961"/>
        <v/>
      </c>
      <c r="I613" s="7" t="str">
        <f t="shared" si="1962"/>
        <v/>
      </c>
      <c r="J613" s="7" t="str">
        <f t="shared" si="1953"/>
        <v/>
      </c>
      <c r="K613" s="7" t="str">
        <f t="shared" si="1963"/>
        <v/>
      </c>
      <c r="L613" s="7" t="str">
        <f t="shared" si="1954"/>
        <v/>
      </c>
      <c r="M613" s="7" t="str">
        <f t="shared" si="1964"/>
        <v/>
      </c>
      <c r="N613" s="7" t="str">
        <f t="shared" ref="N613" si="2082">IF(ISERROR(SEARCH(CHAR(10),M613,1)),M613,LEFT(M613,SEARCH(CHAR(10),M613,1)))</f>
        <v/>
      </c>
      <c r="O613" s="7" t="str">
        <f t="shared" si="1966"/>
        <v/>
      </c>
      <c r="P613" s="7" t="str">
        <f t="shared" ref="P613" si="2083">IF(ISERROR(SEARCH(CHAR(10),O613,1)),O613,LEFT(O613,SEARCH(CHAR(10),O613,1)))</f>
        <v/>
      </c>
      <c r="Q613" s="7" t="str">
        <f t="shared" si="1968"/>
        <v/>
      </c>
      <c r="R613" s="7" t="str">
        <f t="shared" si="1969"/>
        <v/>
      </c>
      <c r="S613" s="7" t="str">
        <f t="shared" si="1970"/>
        <v/>
      </c>
      <c r="T613" s="7" t="str">
        <f t="shared" si="1971"/>
        <v/>
      </c>
      <c r="U613" s="7" t="str">
        <f t="shared" si="1972"/>
        <v/>
      </c>
      <c r="V613" s="7" t="str">
        <f t="shared" si="1973"/>
        <v/>
      </c>
      <c r="W613" s="7" t="str">
        <f t="shared" si="1974"/>
        <v/>
      </c>
      <c r="X613" s="7" t="str">
        <f t="shared" si="1975"/>
        <v/>
      </c>
      <c r="Y613" s="7" t="str">
        <f t="shared" si="1976"/>
        <v/>
      </c>
      <c r="Z613" s="7" t="str">
        <f t="shared" si="1977"/>
        <v/>
      </c>
      <c r="AA613" s="7" t="str">
        <f t="shared" si="1978"/>
        <v/>
      </c>
      <c r="AB613" s="7" t="str">
        <f t="shared" si="1979"/>
        <v/>
      </c>
      <c r="AC613" s="7" t="str">
        <f t="shared" si="1980"/>
        <v/>
      </c>
      <c r="AD613" s="7"/>
      <c r="AE613" s="7"/>
      <c r="AF613" t="str">
        <f t="shared" si="1981"/>
        <v>Femelle</v>
      </c>
      <c r="AG613" t="str">
        <f t="shared" si="1982"/>
        <v xml:space="preserve">Pineapple </v>
      </c>
      <c r="AH613" t="str">
        <f t="shared" si="1983"/>
        <v>TurquoiseYellowside</v>
      </c>
    </row>
    <row r="614" spans="1:34" ht="30" x14ac:dyDescent="0.25">
      <c r="A614" s="12" t="str">
        <f t="shared" si="1996"/>
        <v>Femelle</v>
      </c>
      <c r="B614" s="9" t="str">
        <f t="shared" ref="B614:C614" si="2084">B290</f>
        <v>Pineapple / Turquoise</v>
      </c>
      <c r="C614" s="8" t="str">
        <f t="shared" si="2084"/>
        <v>TurquoiseYellowside</v>
      </c>
      <c r="D614" s="5" t="str">
        <f t="shared" si="1958"/>
        <v>FemellePineapple / TurquoiseTurquoiseYellowside</v>
      </c>
      <c r="E614" s="11" t="str">
        <f>Tables!R51</f>
        <v>Pineapple / Turquoise
TurquoisePineapple</v>
      </c>
      <c r="F614" s="7" t="str">
        <f t="shared" si="1959"/>
        <v xml:space="preserve">Pineapple / Turquoise
</v>
      </c>
      <c r="G614" s="7" t="str">
        <f t="shared" si="1960"/>
        <v>TurquoisePineapple</v>
      </c>
      <c r="H614" s="7" t="str">
        <f t="shared" si="1961"/>
        <v>TurquoisePineapple</v>
      </c>
      <c r="I614" s="7" t="str">
        <f t="shared" si="1962"/>
        <v/>
      </c>
      <c r="J614" s="7" t="str">
        <f t="shared" si="1953"/>
        <v/>
      </c>
      <c r="K614" s="7" t="str">
        <f t="shared" si="1963"/>
        <v/>
      </c>
      <c r="L614" s="7" t="str">
        <f t="shared" si="1954"/>
        <v/>
      </c>
      <c r="M614" s="7" t="str">
        <f t="shared" si="1964"/>
        <v/>
      </c>
      <c r="N614" s="7" t="str">
        <f t="shared" ref="N614" si="2085">IF(ISERROR(SEARCH(CHAR(10),M614,1)),M614,LEFT(M614,SEARCH(CHAR(10),M614,1)))</f>
        <v/>
      </c>
      <c r="O614" s="7" t="str">
        <f t="shared" si="1966"/>
        <v/>
      </c>
      <c r="P614" s="7" t="str">
        <f t="shared" ref="P614" si="2086">IF(ISERROR(SEARCH(CHAR(10),O614,1)),O614,LEFT(O614,SEARCH(CHAR(10),O614,1)))</f>
        <v/>
      </c>
      <c r="Q614" s="7" t="str">
        <f t="shared" si="1968"/>
        <v/>
      </c>
      <c r="R614" s="7" t="str">
        <f t="shared" si="1969"/>
        <v/>
      </c>
      <c r="S614" s="7" t="str">
        <f t="shared" si="1970"/>
        <v/>
      </c>
      <c r="T614" s="7" t="str">
        <f t="shared" si="1971"/>
        <v/>
      </c>
      <c r="U614" s="7" t="str">
        <f t="shared" si="1972"/>
        <v/>
      </c>
      <c r="V614" s="7" t="str">
        <f t="shared" si="1973"/>
        <v/>
      </c>
      <c r="W614" s="7" t="str">
        <f t="shared" si="1974"/>
        <v/>
      </c>
      <c r="X614" s="7" t="str">
        <f t="shared" si="1975"/>
        <v/>
      </c>
      <c r="Y614" s="7" t="str">
        <f t="shared" si="1976"/>
        <v/>
      </c>
      <c r="Z614" s="7" t="str">
        <f t="shared" si="1977"/>
        <v/>
      </c>
      <c r="AA614" s="7" t="str">
        <f t="shared" si="1978"/>
        <v/>
      </c>
      <c r="AB614" s="7" t="str">
        <f t="shared" si="1979"/>
        <v/>
      </c>
      <c r="AC614" s="7" t="str">
        <f t="shared" si="1980"/>
        <v/>
      </c>
      <c r="AD614" s="7"/>
      <c r="AE614" s="7"/>
      <c r="AF614" t="str">
        <f t="shared" si="1981"/>
        <v>Femelle</v>
      </c>
      <c r="AG614" t="str">
        <f t="shared" si="1982"/>
        <v>Pineapple / Turquoise</v>
      </c>
      <c r="AH614" t="str">
        <f t="shared" si="1983"/>
        <v>TurquoiseYellowside</v>
      </c>
    </row>
    <row r="615" spans="1:34" ht="15.75" x14ac:dyDescent="0.25">
      <c r="A615" s="12" t="str">
        <f t="shared" si="1996"/>
        <v>Femelle</v>
      </c>
      <c r="B615" s="9" t="str">
        <f t="shared" ref="B615:C615" si="2087">B291</f>
        <v>Turquoise</v>
      </c>
      <c r="C615" s="8" t="str">
        <f t="shared" si="2087"/>
        <v>TurquoiseYellowside</v>
      </c>
      <c r="D615" s="5" t="str">
        <f t="shared" si="1958"/>
        <v>FemelleTurquoiseTurquoiseYellowside</v>
      </c>
      <c r="E615" s="11" t="str">
        <f>Tables!R52</f>
        <v>Turquoise</v>
      </c>
      <c r="F615" s="7" t="str">
        <f t="shared" si="1959"/>
        <v>Turquoise</v>
      </c>
      <c r="G615" s="7" t="str">
        <f t="shared" si="1960"/>
        <v/>
      </c>
      <c r="H615" s="7" t="str">
        <f t="shared" si="1961"/>
        <v/>
      </c>
      <c r="I615" s="7" t="str">
        <f t="shared" si="1962"/>
        <v/>
      </c>
      <c r="J615" s="7" t="str">
        <f t="shared" si="1953"/>
        <v/>
      </c>
      <c r="K615" s="7" t="str">
        <f t="shared" si="1963"/>
        <v/>
      </c>
      <c r="L615" s="7" t="str">
        <f t="shared" si="1954"/>
        <v/>
      </c>
      <c r="M615" s="7" t="str">
        <f t="shared" si="1964"/>
        <v/>
      </c>
      <c r="N615" s="7" t="str">
        <f t="shared" ref="N615" si="2088">IF(ISERROR(SEARCH(CHAR(10),M615,1)),M615,LEFT(M615,SEARCH(CHAR(10),M615,1)))</f>
        <v/>
      </c>
      <c r="O615" s="7" t="str">
        <f t="shared" si="1966"/>
        <v/>
      </c>
      <c r="P615" s="7" t="str">
        <f t="shared" ref="P615" si="2089">IF(ISERROR(SEARCH(CHAR(10),O615,1)),O615,LEFT(O615,SEARCH(CHAR(10),O615,1)))</f>
        <v/>
      </c>
      <c r="Q615" s="7" t="str">
        <f t="shared" si="1968"/>
        <v/>
      </c>
      <c r="R615" s="7" t="str">
        <f t="shared" si="1969"/>
        <v/>
      </c>
      <c r="S615" s="7" t="str">
        <f t="shared" si="1970"/>
        <v/>
      </c>
      <c r="T615" s="7" t="str">
        <f t="shared" si="1971"/>
        <v/>
      </c>
      <c r="U615" s="7" t="str">
        <f t="shared" si="1972"/>
        <v/>
      </c>
      <c r="V615" s="7" t="str">
        <f t="shared" si="1973"/>
        <v/>
      </c>
      <c r="W615" s="7" t="str">
        <f t="shared" si="1974"/>
        <v/>
      </c>
      <c r="X615" s="7" t="str">
        <f t="shared" si="1975"/>
        <v/>
      </c>
      <c r="Y615" s="7" t="str">
        <f t="shared" si="1976"/>
        <v/>
      </c>
      <c r="Z615" s="7" t="str">
        <f t="shared" si="1977"/>
        <v/>
      </c>
      <c r="AA615" s="7" t="str">
        <f t="shared" si="1978"/>
        <v/>
      </c>
      <c r="AB615" s="7" t="str">
        <f t="shared" si="1979"/>
        <v/>
      </c>
      <c r="AC615" s="7" t="str">
        <f t="shared" si="1980"/>
        <v/>
      </c>
      <c r="AD615" s="7"/>
      <c r="AE615" s="7"/>
      <c r="AF615" t="str">
        <f t="shared" si="1981"/>
        <v>Femelle</v>
      </c>
      <c r="AG615" t="str">
        <f t="shared" si="1982"/>
        <v>Turquoise</v>
      </c>
      <c r="AH615" t="str">
        <f t="shared" si="1983"/>
        <v>TurquoiseYellowside</v>
      </c>
    </row>
    <row r="616" spans="1:34" ht="30" x14ac:dyDescent="0.25">
      <c r="A616" s="12" t="str">
        <f t="shared" si="1996"/>
        <v>Femelle</v>
      </c>
      <c r="B616" s="9" t="str">
        <f t="shared" ref="B616:C616" si="2090">B292</f>
        <v>turquoise / yellowside</v>
      </c>
      <c r="C616" s="8" t="str">
        <f t="shared" si="2090"/>
        <v>TurquoiseYellowside</v>
      </c>
      <c r="D616" s="5" t="str">
        <f t="shared" si="1958"/>
        <v>Femelleturquoise / yellowsideTurquoiseYellowside</v>
      </c>
      <c r="E616" s="11" t="str">
        <f>Tables!R53</f>
        <v>Turquoise
TurquoiseYellowside</v>
      </c>
      <c r="F616" s="7" t="str">
        <f t="shared" si="1959"/>
        <v xml:space="preserve">Turquoise
</v>
      </c>
      <c r="G616" s="7" t="str">
        <f t="shared" si="1960"/>
        <v>TurquoiseYellowside</v>
      </c>
      <c r="H616" s="7" t="str">
        <f t="shared" si="1961"/>
        <v>TurquoiseYellowside</v>
      </c>
      <c r="I616" s="7" t="str">
        <f t="shared" si="1962"/>
        <v/>
      </c>
      <c r="J616" s="7" t="str">
        <f t="shared" si="1953"/>
        <v/>
      </c>
      <c r="K616" s="7" t="str">
        <f t="shared" si="1963"/>
        <v/>
      </c>
      <c r="L616" s="7" t="str">
        <f t="shared" si="1954"/>
        <v/>
      </c>
      <c r="M616" s="7" t="str">
        <f t="shared" si="1964"/>
        <v/>
      </c>
      <c r="N616" s="7" t="str">
        <f t="shared" ref="N616" si="2091">IF(ISERROR(SEARCH(CHAR(10),M616,1)),M616,LEFT(M616,SEARCH(CHAR(10),M616,1)))</f>
        <v/>
      </c>
      <c r="O616" s="7" t="str">
        <f t="shared" si="1966"/>
        <v/>
      </c>
      <c r="P616" s="7" t="str">
        <f t="shared" ref="P616" si="2092">IF(ISERROR(SEARCH(CHAR(10),O616,1)),O616,LEFT(O616,SEARCH(CHAR(10),O616,1)))</f>
        <v/>
      </c>
      <c r="Q616" s="7" t="str">
        <f t="shared" si="1968"/>
        <v/>
      </c>
      <c r="R616" s="7" t="str">
        <f t="shared" si="1969"/>
        <v/>
      </c>
      <c r="S616" s="7" t="str">
        <f t="shared" si="1970"/>
        <v/>
      </c>
      <c r="T616" s="7" t="str">
        <f t="shared" si="1971"/>
        <v/>
      </c>
      <c r="U616" s="7" t="str">
        <f t="shared" si="1972"/>
        <v/>
      </c>
      <c r="V616" s="7" t="str">
        <f t="shared" si="1973"/>
        <v/>
      </c>
      <c r="W616" s="7" t="str">
        <f t="shared" si="1974"/>
        <v/>
      </c>
      <c r="X616" s="7" t="str">
        <f t="shared" si="1975"/>
        <v/>
      </c>
      <c r="Y616" s="7" t="str">
        <f t="shared" si="1976"/>
        <v/>
      </c>
      <c r="Z616" s="7" t="str">
        <f t="shared" si="1977"/>
        <v/>
      </c>
      <c r="AA616" s="7" t="str">
        <f t="shared" si="1978"/>
        <v/>
      </c>
      <c r="AB616" s="7" t="str">
        <f t="shared" si="1979"/>
        <v/>
      </c>
      <c r="AC616" s="7" t="str">
        <f t="shared" si="1980"/>
        <v/>
      </c>
      <c r="AD616" s="7"/>
      <c r="AE616" s="7"/>
      <c r="AF616" t="str">
        <f t="shared" si="1981"/>
        <v>Femelle</v>
      </c>
      <c r="AG616" t="str">
        <f t="shared" si="1982"/>
        <v>turquoise / yellowside</v>
      </c>
      <c r="AH616" t="str">
        <f t="shared" si="1983"/>
        <v>TurquoiseYellowside</v>
      </c>
    </row>
    <row r="617" spans="1:34" ht="45" x14ac:dyDescent="0.25">
      <c r="A617" s="12" t="str">
        <f t="shared" si="1996"/>
        <v>Femelle</v>
      </c>
      <c r="B617" s="9" t="str">
        <f t="shared" ref="B617:C617" si="2093">B293</f>
        <v xml:space="preserve">Turquoise / Cinnamon </v>
      </c>
      <c r="C617" s="8" t="str">
        <f t="shared" si="2093"/>
        <v>TurquoiseYellowside</v>
      </c>
      <c r="D617" s="5" t="str">
        <f t="shared" si="1958"/>
        <v>FemelleTurquoise / Cinnamon TurquoiseYellowside</v>
      </c>
      <c r="E617" s="11" t="str">
        <f>Tables!R54</f>
        <v xml:space="preserve">Turquoise
TurquoiseCinnamon
</v>
      </c>
      <c r="F617" s="7" t="str">
        <f t="shared" si="1959"/>
        <v xml:space="preserve">Turquoise
</v>
      </c>
      <c r="G617" s="7" t="str">
        <f t="shared" si="1960"/>
        <v xml:space="preserve">TurquoiseCinnamon
</v>
      </c>
      <c r="H617" s="7" t="str">
        <f t="shared" si="1961"/>
        <v xml:space="preserve">TurquoiseCinnamon
</v>
      </c>
      <c r="I617" s="7" t="str">
        <f t="shared" si="1962"/>
        <v/>
      </c>
      <c r="J617" s="7" t="str">
        <f t="shared" si="1953"/>
        <v/>
      </c>
      <c r="K617" s="7" t="str">
        <f t="shared" si="1963"/>
        <v/>
      </c>
      <c r="L617" s="7" t="str">
        <f t="shared" si="1954"/>
        <v/>
      </c>
      <c r="M617" s="7" t="str">
        <f t="shared" si="1964"/>
        <v/>
      </c>
      <c r="N617" s="7" t="str">
        <f t="shared" ref="N617" si="2094">IF(ISERROR(SEARCH(CHAR(10),M617,1)),M617,LEFT(M617,SEARCH(CHAR(10),M617,1)))</f>
        <v/>
      </c>
      <c r="O617" s="7" t="str">
        <f t="shared" si="1966"/>
        <v/>
      </c>
      <c r="P617" s="7" t="str">
        <f t="shared" ref="P617" si="2095">IF(ISERROR(SEARCH(CHAR(10),O617,1)),O617,LEFT(O617,SEARCH(CHAR(10),O617,1)))</f>
        <v/>
      </c>
      <c r="Q617" s="7" t="str">
        <f t="shared" si="1968"/>
        <v/>
      </c>
      <c r="R617" s="7" t="str">
        <f t="shared" si="1969"/>
        <v/>
      </c>
      <c r="S617" s="7" t="str">
        <f t="shared" si="1970"/>
        <v/>
      </c>
      <c r="T617" s="7" t="str">
        <f t="shared" si="1971"/>
        <v/>
      </c>
      <c r="U617" s="7" t="str">
        <f t="shared" si="1972"/>
        <v/>
      </c>
      <c r="V617" s="7" t="str">
        <f t="shared" si="1973"/>
        <v/>
      </c>
      <c r="W617" s="7" t="str">
        <f t="shared" si="1974"/>
        <v/>
      </c>
      <c r="X617" s="7" t="str">
        <f t="shared" si="1975"/>
        <v/>
      </c>
      <c r="Y617" s="7" t="str">
        <f t="shared" si="1976"/>
        <v/>
      </c>
      <c r="Z617" s="7" t="str">
        <f t="shared" si="1977"/>
        <v/>
      </c>
      <c r="AA617" s="7" t="str">
        <f t="shared" si="1978"/>
        <v/>
      </c>
      <c r="AB617" s="7" t="str">
        <f t="shared" si="1979"/>
        <v/>
      </c>
      <c r="AC617" s="7" t="str">
        <f t="shared" si="1980"/>
        <v/>
      </c>
      <c r="AD617" s="7"/>
      <c r="AE617" s="7"/>
      <c r="AF617" t="str">
        <f t="shared" si="1981"/>
        <v>Femelle</v>
      </c>
      <c r="AG617" t="str">
        <f t="shared" si="1982"/>
        <v xml:space="preserve">Turquoise / Cinnamon </v>
      </c>
      <c r="AH617" t="str">
        <f t="shared" si="1983"/>
        <v>TurquoiseYellowside</v>
      </c>
    </row>
    <row r="618" spans="1:34" ht="90" x14ac:dyDescent="0.25">
      <c r="A618" s="12" t="str">
        <f t="shared" si="1996"/>
        <v>Femelle</v>
      </c>
      <c r="B618" s="9" t="str">
        <f t="shared" ref="B618:C618" si="2096">B294</f>
        <v>Turquoise // Yellowside Cinamon</v>
      </c>
      <c r="C618" s="8" t="str">
        <f t="shared" si="2096"/>
        <v>TurquoiseYellowside</v>
      </c>
      <c r="D618" s="5" t="str">
        <f t="shared" si="1958"/>
        <v>FemelleTurquoise // Yellowside CinamonTurquoiseYellowside</v>
      </c>
      <c r="E618" s="11" t="str">
        <f>Tables!R55</f>
        <v xml:space="preserve">Turquoise
TurquoiseCinnamon
TurquoiseYellowside
TurquoisePineapple
</v>
      </c>
      <c r="F618" s="7" t="str">
        <f t="shared" si="1959"/>
        <v xml:space="preserve">Turquoise
</v>
      </c>
      <c r="G618" s="7" t="str">
        <f t="shared" si="1960"/>
        <v xml:space="preserve">TurquoiseCinnamon
TurquoiseYellowside
TurquoisePineapple
</v>
      </c>
      <c r="H618" s="7" t="str">
        <f t="shared" si="1961"/>
        <v xml:space="preserve">TurquoiseCinnamon
</v>
      </c>
      <c r="I618" s="7" t="str">
        <f t="shared" si="1962"/>
        <v xml:space="preserve">TurquoiseYellowside
TurquoisePineapple
</v>
      </c>
      <c r="J618" s="7" t="str">
        <f t="shared" si="1953"/>
        <v xml:space="preserve">TurquoiseYellowside
</v>
      </c>
      <c r="K618" s="7" t="str">
        <f t="shared" si="1963"/>
        <v xml:space="preserve">TurquoisePineapple
</v>
      </c>
      <c r="L618" s="7" t="str">
        <f t="shared" si="1954"/>
        <v xml:space="preserve">TurquoisePineapple
</v>
      </c>
      <c r="M618" s="7" t="str">
        <f t="shared" si="1964"/>
        <v xml:space="preserve">
</v>
      </c>
      <c r="N618" s="7" t="str">
        <f t="shared" ref="N618" si="2097">IF(ISERROR(SEARCH(CHAR(10),M618,1)),M618,LEFT(M618,SEARCH(CHAR(10),M618,1)))</f>
        <v xml:space="preserve">
</v>
      </c>
      <c r="O618" s="7" t="str">
        <f t="shared" si="1966"/>
        <v/>
      </c>
      <c r="P618" s="7" t="str">
        <f t="shared" ref="P618" si="2098">IF(ISERROR(SEARCH(CHAR(10),O618,1)),O618,LEFT(O618,SEARCH(CHAR(10),O618,1)))</f>
        <v/>
      </c>
      <c r="Q618" s="7" t="str">
        <f t="shared" si="1968"/>
        <v/>
      </c>
      <c r="R618" s="7" t="str">
        <f t="shared" si="1969"/>
        <v/>
      </c>
      <c r="S618" s="7" t="str">
        <f t="shared" si="1970"/>
        <v/>
      </c>
      <c r="T618" s="7" t="str">
        <f t="shared" si="1971"/>
        <v/>
      </c>
      <c r="U618" s="7" t="str">
        <f t="shared" si="1972"/>
        <v/>
      </c>
      <c r="V618" s="7" t="str">
        <f t="shared" si="1973"/>
        <v/>
      </c>
      <c r="W618" s="7" t="str">
        <f t="shared" si="1974"/>
        <v/>
      </c>
      <c r="X618" s="7" t="str">
        <f t="shared" si="1975"/>
        <v/>
      </c>
      <c r="Y618" s="7" t="str">
        <f t="shared" si="1976"/>
        <v/>
      </c>
      <c r="Z618" s="7" t="str">
        <f t="shared" si="1977"/>
        <v/>
      </c>
      <c r="AA618" s="7" t="str">
        <f t="shared" si="1978"/>
        <v/>
      </c>
      <c r="AB618" s="7" t="str">
        <f t="shared" si="1979"/>
        <v/>
      </c>
      <c r="AC618" s="7" t="str">
        <f t="shared" si="1980"/>
        <v/>
      </c>
      <c r="AD618" s="7"/>
      <c r="AE618" s="7"/>
      <c r="AF618" t="str">
        <f t="shared" si="1981"/>
        <v>Femelle</v>
      </c>
      <c r="AG618" t="str">
        <f t="shared" si="1982"/>
        <v>Turquoise // Yellowside Cinamon</v>
      </c>
      <c r="AH618" t="str">
        <f t="shared" si="1983"/>
        <v>TurquoiseYellowside</v>
      </c>
    </row>
    <row r="619" spans="1:34" ht="15.75" x14ac:dyDescent="0.25">
      <c r="A619" s="12" t="str">
        <f t="shared" si="1996"/>
        <v>Femelle</v>
      </c>
      <c r="B619" s="9" t="str">
        <f t="shared" ref="B619:C619" si="2099">B295</f>
        <v>TurquoiseCinnamon</v>
      </c>
      <c r="C619" s="8" t="str">
        <f t="shared" si="2099"/>
        <v>TurquoiseYellowside</v>
      </c>
      <c r="D619" s="5" t="str">
        <f t="shared" si="1958"/>
        <v>FemelleTurquoiseCinnamonTurquoiseYellowside</v>
      </c>
      <c r="E619" s="11" t="str">
        <f>Tables!R56</f>
        <v>TurquoiseCinnamon</v>
      </c>
      <c r="F619" s="7" t="str">
        <f t="shared" si="1959"/>
        <v>TurquoiseCinnamon</v>
      </c>
      <c r="G619" s="7" t="str">
        <f t="shared" si="1960"/>
        <v/>
      </c>
      <c r="H619" s="7" t="str">
        <f t="shared" si="1961"/>
        <v/>
      </c>
      <c r="I619" s="7" t="str">
        <f t="shared" si="1962"/>
        <v/>
      </c>
      <c r="J619" s="7" t="str">
        <f t="shared" si="1953"/>
        <v/>
      </c>
      <c r="K619" s="7" t="str">
        <f t="shared" si="1963"/>
        <v/>
      </c>
      <c r="L619" s="7" t="str">
        <f t="shared" si="1954"/>
        <v/>
      </c>
      <c r="M619" s="7" t="str">
        <f t="shared" si="1964"/>
        <v/>
      </c>
      <c r="N619" s="7" t="str">
        <f t="shared" ref="N619" si="2100">IF(ISERROR(SEARCH(CHAR(10),M619,1)),M619,LEFT(M619,SEARCH(CHAR(10),M619,1)))</f>
        <v/>
      </c>
      <c r="O619" s="7" t="str">
        <f t="shared" si="1966"/>
        <v/>
      </c>
      <c r="P619" s="7" t="str">
        <f t="shared" ref="P619" si="2101">IF(ISERROR(SEARCH(CHAR(10),O619,1)),O619,LEFT(O619,SEARCH(CHAR(10),O619,1)))</f>
        <v/>
      </c>
      <c r="Q619" s="7" t="str">
        <f t="shared" si="1968"/>
        <v/>
      </c>
      <c r="R619" s="7" t="str">
        <f t="shared" si="1969"/>
        <v/>
      </c>
      <c r="S619" s="7" t="str">
        <f t="shared" si="1970"/>
        <v/>
      </c>
      <c r="T619" s="7" t="str">
        <f t="shared" si="1971"/>
        <v/>
      </c>
      <c r="U619" s="7" t="str">
        <f t="shared" si="1972"/>
        <v/>
      </c>
      <c r="V619" s="7" t="str">
        <f t="shared" si="1973"/>
        <v/>
      </c>
      <c r="W619" s="7" t="str">
        <f t="shared" si="1974"/>
        <v/>
      </c>
      <c r="X619" s="7" t="str">
        <f t="shared" si="1975"/>
        <v/>
      </c>
      <c r="Y619" s="7" t="str">
        <f t="shared" si="1976"/>
        <v/>
      </c>
      <c r="Z619" s="7" t="str">
        <f t="shared" si="1977"/>
        <v/>
      </c>
      <c r="AA619" s="7" t="str">
        <f t="shared" si="1978"/>
        <v/>
      </c>
      <c r="AB619" s="7" t="str">
        <f t="shared" si="1979"/>
        <v/>
      </c>
      <c r="AC619" s="7" t="str">
        <f t="shared" si="1980"/>
        <v/>
      </c>
      <c r="AD619" s="7"/>
      <c r="AE619" s="7"/>
      <c r="AF619" t="str">
        <f t="shared" si="1981"/>
        <v>Femelle</v>
      </c>
      <c r="AG619" t="str">
        <f t="shared" si="1982"/>
        <v>TurquoiseCinnamon</v>
      </c>
      <c r="AH619" t="str">
        <f t="shared" si="1983"/>
        <v>TurquoiseYellowside</v>
      </c>
    </row>
    <row r="620" spans="1:34" ht="30" x14ac:dyDescent="0.25">
      <c r="A620" s="12" t="str">
        <f t="shared" si="1996"/>
        <v>Femelle</v>
      </c>
      <c r="B620" s="9" t="str">
        <f t="shared" ref="B620:C620" si="2102">B296</f>
        <v>TurquoiseCinnamon / Yellowside</v>
      </c>
      <c r="C620" s="8" t="str">
        <f t="shared" si="2102"/>
        <v>TurquoiseYellowside</v>
      </c>
      <c r="D620" s="5" t="str">
        <f t="shared" si="1958"/>
        <v>FemelleTurquoiseCinnamon / YellowsideTurquoiseYellowside</v>
      </c>
      <c r="E620" s="11" t="str">
        <f>Tables!R57</f>
        <v>TurquoiseCinnamon
TurquoisePineapple</v>
      </c>
      <c r="F620" s="7" t="str">
        <f t="shared" si="1959"/>
        <v xml:space="preserve">TurquoiseCinnamon
</v>
      </c>
      <c r="G620" s="7" t="str">
        <f t="shared" si="1960"/>
        <v>TurquoisePineapple</v>
      </c>
      <c r="H620" s="7" t="str">
        <f t="shared" si="1961"/>
        <v>TurquoisePineapple</v>
      </c>
      <c r="I620" s="7" t="str">
        <f t="shared" si="1962"/>
        <v/>
      </c>
      <c r="J620" s="7" t="str">
        <f t="shared" si="1953"/>
        <v/>
      </c>
      <c r="K620" s="7" t="str">
        <f t="shared" si="1963"/>
        <v/>
      </c>
      <c r="L620" s="7" t="str">
        <f t="shared" si="1954"/>
        <v/>
      </c>
      <c r="M620" s="7" t="str">
        <f t="shared" si="1964"/>
        <v/>
      </c>
      <c r="N620" s="7" t="str">
        <f t="shared" ref="N620" si="2103">IF(ISERROR(SEARCH(CHAR(10),M620,1)),M620,LEFT(M620,SEARCH(CHAR(10),M620,1)))</f>
        <v/>
      </c>
      <c r="O620" s="7" t="str">
        <f t="shared" si="1966"/>
        <v/>
      </c>
      <c r="P620" s="7" t="str">
        <f t="shared" ref="P620" si="2104">IF(ISERROR(SEARCH(CHAR(10),O620,1)),O620,LEFT(O620,SEARCH(CHAR(10),O620,1)))</f>
        <v/>
      </c>
      <c r="Q620" s="7" t="str">
        <f t="shared" si="1968"/>
        <v/>
      </c>
      <c r="R620" s="7" t="str">
        <f t="shared" si="1969"/>
        <v/>
      </c>
      <c r="S620" s="7" t="str">
        <f t="shared" si="1970"/>
        <v/>
      </c>
      <c r="T620" s="7" t="str">
        <f t="shared" si="1971"/>
        <v/>
      </c>
      <c r="U620" s="7" t="str">
        <f t="shared" si="1972"/>
        <v/>
      </c>
      <c r="V620" s="7" t="str">
        <f t="shared" si="1973"/>
        <v/>
      </c>
      <c r="W620" s="7" t="str">
        <f t="shared" si="1974"/>
        <v/>
      </c>
      <c r="X620" s="7" t="str">
        <f t="shared" si="1975"/>
        <v/>
      </c>
      <c r="Y620" s="7" t="str">
        <f t="shared" si="1976"/>
        <v/>
      </c>
      <c r="Z620" s="7" t="str">
        <f t="shared" si="1977"/>
        <v/>
      </c>
      <c r="AA620" s="7" t="str">
        <f t="shared" si="1978"/>
        <v/>
      </c>
      <c r="AB620" s="7" t="str">
        <f t="shared" si="1979"/>
        <v/>
      </c>
      <c r="AC620" s="7" t="str">
        <f t="shared" si="1980"/>
        <v/>
      </c>
      <c r="AD620" s="7"/>
      <c r="AE620" s="7"/>
      <c r="AF620" t="str">
        <f t="shared" si="1981"/>
        <v>Femelle</v>
      </c>
      <c r="AG620" t="str">
        <f t="shared" si="1982"/>
        <v>TurquoiseCinnamon / Yellowside</v>
      </c>
      <c r="AH620" t="str">
        <f t="shared" si="1983"/>
        <v>TurquoiseYellowside</v>
      </c>
    </row>
    <row r="621" spans="1:34" ht="15.75" x14ac:dyDescent="0.25">
      <c r="A621" s="12" t="str">
        <f t="shared" si="1996"/>
        <v>Femelle</v>
      </c>
      <c r="B621" s="9" t="str">
        <f t="shared" ref="B621:C621" si="2105">B297</f>
        <v>TurquoiseYellowside</v>
      </c>
      <c r="C621" s="8" t="str">
        <f t="shared" si="2105"/>
        <v>TurquoiseYellowside</v>
      </c>
      <c r="D621" s="5" t="str">
        <f t="shared" si="1958"/>
        <v>FemelleTurquoiseYellowsideTurquoiseYellowside</v>
      </c>
      <c r="E621" s="11" t="str">
        <f>Tables!R58</f>
        <v>TurquoiseYellowside</v>
      </c>
      <c r="F621" s="7" t="str">
        <f t="shared" si="1959"/>
        <v>TurquoiseYellowside</v>
      </c>
      <c r="G621" s="7" t="str">
        <f t="shared" si="1960"/>
        <v/>
      </c>
      <c r="H621" s="7" t="str">
        <f t="shared" si="1961"/>
        <v/>
      </c>
      <c r="I621" s="7" t="str">
        <f t="shared" si="1962"/>
        <v/>
      </c>
      <c r="J621" s="7" t="str">
        <f t="shared" si="1953"/>
        <v/>
      </c>
      <c r="K621" s="7" t="str">
        <f t="shared" si="1963"/>
        <v/>
      </c>
      <c r="L621" s="7" t="str">
        <f t="shared" si="1954"/>
        <v/>
      </c>
      <c r="M621" s="7" t="str">
        <f t="shared" si="1964"/>
        <v/>
      </c>
      <c r="N621" s="7" t="str">
        <f t="shared" ref="N621" si="2106">IF(ISERROR(SEARCH(CHAR(10),M621,1)),M621,LEFT(M621,SEARCH(CHAR(10),M621,1)))</f>
        <v/>
      </c>
      <c r="O621" s="7" t="str">
        <f t="shared" si="1966"/>
        <v/>
      </c>
      <c r="P621" s="7" t="str">
        <f t="shared" ref="P621" si="2107">IF(ISERROR(SEARCH(CHAR(10),O621,1)),O621,LEFT(O621,SEARCH(CHAR(10),O621,1)))</f>
        <v/>
      </c>
      <c r="Q621" s="7" t="str">
        <f t="shared" si="1968"/>
        <v/>
      </c>
      <c r="R621" s="7" t="str">
        <f t="shared" si="1969"/>
        <v/>
      </c>
      <c r="S621" s="7" t="str">
        <f t="shared" si="1970"/>
        <v/>
      </c>
      <c r="T621" s="7" t="str">
        <f t="shared" si="1971"/>
        <v/>
      </c>
      <c r="U621" s="7" t="str">
        <f t="shared" si="1972"/>
        <v/>
      </c>
      <c r="V621" s="7" t="str">
        <f t="shared" si="1973"/>
        <v/>
      </c>
      <c r="W621" s="7" t="str">
        <f t="shared" si="1974"/>
        <v/>
      </c>
      <c r="X621" s="7" t="str">
        <f t="shared" si="1975"/>
        <v/>
      </c>
      <c r="Y621" s="7" t="str">
        <f t="shared" si="1976"/>
        <v/>
      </c>
      <c r="Z621" s="7" t="str">
        <f t="shared" si="1977"/>
        <v/>
      </c>
      <c r="AA621" s="7" t="str">
        <f t="shared" si="1978"/>
        <v/>
      </c>
      <c r="AB621" s="7" t="str">
        <f t="shared" si="1979"/>
        <v/>
      </c>
      <c r="AC621" s="7" t="str">
        <f t="shared" si="1980"/>
        <v/>
      </c>
      <c r="AD621" s="7"/>
      <c r="AE621" s="7"/>
      <c r="AF621" t="str">
        <f t="shared" si="1981"/>
        <v>Femelle</v>
      </c>
      <c r="AG621" t="str">
        <f t="shared" si="1982"/>
        <v>TurquoiseYellowside</v>
      </c>
      <c r="AH621" t="str">
        <f t="shared" si="1983"/>
        <v>TurquoiseYellowside</v>
      </c>
    </row>
    <row r="622" spans="1:34" ht="30" x14ac:dyDescent="0.25">
      <c r="A622" s="12" t="str">
        <f t="shared" si="1996"/>
        <v>Femelle</v>
      </c>
      <c r="B622" s="9" t="str">
        <f t="shared" ref="B622:C622" si="2108">B298</f>
        <v>TurquoiseYellowside / Cinnamon</v>
      </c>
      <c r="C622" s="8" t="str">
        <f t="shared" si="2108"/>
        <v>TurquoiseYellowside</v>
      </c>
      <c r="D622" s="5" t="str">
        <f t="shared" si="1958"/>
        <v>FemelleTurquoiseYellowside / CinnamonTurquoiseYellowside</v>
      </c>
      <c r="E622" s="11" t="str">
        <f>Tables!R59</f>
        <v>TurquoiseYellowside
TurquoisePineapple</v>
      </c>
      <c r="F622" s="7" t="str">
        <f t="shared" si="1959"/>
        <v xml:space="preserve">TurquoiseYellowside
</v>
      </c>
      <c r="G622" s="7" t="str">
        <f t="shared" si="1960"/>
        <v>TurquoisePineapple</v>
      </c>
      <c r="H622" s="7" t="str">
        <f t="shared" si="1961"/>
        <v>TurquoisePineapple</v>
      </c>
      <c r="I622" s="7" t="str">
        <f t="shared" si="1962"/>
        <v/>
      </c>
      <c r="J622" s="7" t="str">
        <f t="shared" si="1953"/>
        <v/>
      </c>
      <c r="K622" s="7" t="str">
        <f t="shared" si="1963"/>
        <v/>
      </c>
      <c r="L622" s="7" t="str">
        <f t="shared" si="1954"/>
        <v/>
      </c>
      <c r="M622" s="7" t="str">
        <f t="shared" si="1964"/>
        <v/>
      </c>
      <c r="N622" s="7" t="str">
        <f t="shared" ref="N622" si="2109">IF(ISERROR(SEARCH(CHAR(10),M622,1)),M622,LEFT(M622,SEARCH(CHAR(10),M622,1)))</f>
        <v/>
      </c>
      <c r="O622" s="7" t="str">
        <f t="shared" si="1966"/>
        <v/>
      </c>
      <c r="P622" s="7" t="str">
        <f t="shared" ref="P622" si="2110">IF(ISERROR(SEARCH(CHAR(10),O622,1)),O622,LEFT(O622,SEARCH(CHAR(10),O622,1)))</f>
        <v/>
      </c>
      <c r="Q622" s="7" t="str">
        <f t="shared" si="1968"/>
        <v/>
      </c>
      <c r="R622" s="7" t="str">
        <f t="shared" si="1969"/>
        <v/>
      </c>
      <c r="S622" s="7" t="str">
        <f t="shared" si="1970"/>
        <v/>
      </c>
      <c r="T622" s="7" t="str">
        <f t="shared" si="1971"/>
        <v/>
      </c>
      <c r="U622" s="7" t="str">
        <f t="shared" si="1972"/>
        <v/>
      </c>
      <c r="V622" s="7" t="str">
        <f t="shared" si="1973"/>
        <v/>
      </c>
      <c r="W622" s="7" t="str">
        <f t="shared" si="1974"/>
        <v/>
      </c>
      <c r="X622" s="7" t="str">
        <f t="shared" si="1975"/>
        <v/>
      </c>
      <c r="Y622" s="7" t="str">
        <f t="shared" si="1976"/>
        <v/>
      </c>
      <c r="Z622" s="7" t="str">
        <f t="shared" si="1977"/>
        <v/>
      </c>
      <c r="AA622" s="7" t="str">
        <f t="shared" si="1978"/>
        <v/>
      </c>
      <c r="AB622" s="7" t="str">
        <f t="shared" si="1979"/>
        <v/>
      </c>
      <c r="AC622" s="7" t="str">
        <f t="shared" si="1980"/>
        <v/>
      </c>
      <c r="AD622" s="7"/>
      <c r="AE622" s="7"/>
      <c r="AF622" t="str">
        <f t="shared" si="1981"/>
        <v>Femelle</v>
      </c>
      <c r="AG622" t="str">
        <f t="shared" si="1982"/>
        <v>TurquoiseYellowside / Cinnamon</v>
      </c>
      <c r="AH622" t="str">
        <f t="shared" si="1983"/>
        <v>TurquoiseYellowside</v>
      </c>
    </row>
    <row r="623" spans="1:34" ht="15.75" x14ac:dyDescent="0.25">
      <c r="A623" s="12" t="str">
        <f t="shared" si="1996"/>
        <v>Femelle</v>
      </c>
      <c r="B623" s="9" t="str">
        <f t="shared" ref="B623:C623" si="2111">B299</f>
        <v>TurquoisePineapple</v>
      </c>
      <c r="C623" s="8" t="str">
        <f t="shared" si="2111"/>
        <v>TurquoiseYellowside</v>
      </c>
      <c r="D623" s="5" t="str">
        <f t="shared" si="1958"/>
        <v>FemelleTurquoisePineappleTurquoiseYellowside</v>
      </c>
      <c r="E623" s="11" t="str">
        <f>Tables!R60</f>
        <v>TurquoisePineapple</v>
      </c>
      <c r="F623" s="7" t="str">
        <f t="shared" si="1959"/>
        <v>TurquoisePineapple</v>
      </c>
      <c r="G623" s="7" t="str">
        <f t="shared" si="1960"/>
        <v/>
      </c>
      <c r="H623" s="7" t="str">
        <f t="shared" si="1961"/>
        <v/>
      </c>
      <c r="I623" s="7" t="str">
        <f t="shared" si="1962"/>
        <v/>
      </c>
      <c r="J623" s="7" t="str">
        <f t="shared" si="1953"/>
        <v/>
      </c>
      <c r="K623" s="7" t="str">
        <f t="shared" si="1963"/>
        <v/>
      </c>
      <c r="L623" s="7" t="str">
        <f t="shared" si="1954"/>
        <v/>
      </c>
      <c r="M623" s="7" t="str">
        <f t="shared" si="1964"/>
        <v/>
      </c>
      <c r="N623" s="7" t="str">
        <f t="shared" ref="N623" si="2112">IF(ISERROR(SEARCH(CHAR(10),M623,1)),M623,LEFT(M623,SEARCH(CHAR(10),M623,1)))</f>
        <v/>
      </c>
      <c r="O623" s="7" t="str">
        <f t="shared" si="1966"/>
        <v/>
      </c>
      <c r="P623" s="7" t="str">
        <f t="shared" ref="P623" si="2113">IF(ISERROR(SEARCH(CHAR(10),O623,1)),O623,LEFT(O623,SEARCH(CHAR(10),O623,1)))</f>
        <v/>
      </c>
      <c r="Q623" s="7" t="str">
        <f t="shared" si="1968"/>
        <v/>
      </c>
      <c r="R623" s="7" t="str">
        <f t="shared" si="1969"/>
        <v/>
      </c>
      <c r="S623" s="7" t="str">
        <f t="shared" si="1970"/>
        <v/>
      </c>
      <c r="T623" s="7" t="str">
        <f t="shared" si="1971"/>
        <v/>
      </c>
      <c r="U623" s="7" t="str">
        <f t="shared" si="1972"/>
        <v/>
      </c>
      <c r="V623" s="7" t="str">
        <f t="shared" si="1973"/>
        <v/>
      </c>
      <c r="W623" s="7" t="str">
        <f t="shared" si="1974"/>
        <v/>
      </c>
      <c r="X623" s="7" t="str">
        <f t="shared" si="1975"/>
        <v/>
      </c>
      <c r="Y623" s="7" t="str">
        <f t="shared" si="1976"/>
        <v/>
      </c>
      <c r="Z623" s="7" t="str">
        <f t="shared" si="1977"/>
        <v/>
      </c>
      <c r="AA623" s="7" t="str">
        <f t="shared" si="1978"/>
        <v/>
      </c>
      <c r="AB623" s="7" t="str">
        <f t="shared" si="1979"/>
        <v/>
      </c>
      <c r="AC623" s="7" t="str">
        <f t="shared" si="1980"/>
        <v/>
      </c>
      <c r="AD623" s="7"/>
      <c r="AE623" s="7"/>
      <c r="AF623" t="str">
        <f t="shared" si="1981"/>
        <v>Femelle</v>
      </c>
      <c r="AG623" t="str">
        <f t="shared" si="1982"/>
        <v>TurquoisePineapple</v>
      </c>
      <c r="AH623" t="str">
        <f t="shared" si="1983"/>
        <v>TurquoiseYellowside</v>
      </c>
    </row>
    <row r="624" spans="1:34" ht="15.75" x14ac:dyDescent="0.25">
      <c r="A624" s="12" t="str">
        <f t="shared" si="1996"/>
        <v>Femelle</v>
      </c>
      <c r="B624" s="9" t="str">
        <f t="shared" ref="B624:C624" si="2114">B300</f>
        <v>Vert</v>
      </c>
      <c r="C624" s="8" t="str">
        <f t="shared" si="2114"/>
        <v>TurquoisePineapple</v>
      </c>
      <c r="D624" s="5" t="str">
        <f t="shared" si="1958"/>
        <v>FemelleVertTurquoisePineapple</v>
      </c>
      <c r="E624" s="11" t="str">
        <f>Tables!S34</f>
        <v xml:space="preserve">Vert / Turquoise   </v>
      </c>
      <c r="F624" s="7" t="str">
        <f t="shared" si="1959"/>
        <v xml:space="preserve">Vert / Turquoise   </v>
      </c>
      <c r="G624" s="7" t="str">
        <f t="shared" si="1960"/>
        <v/>
      </c>
      <c r="H624" s="7" t="str">
        <f t="shared" si="1961"/>
        <v/>
      </c>
      <c r="I624" s="7" t="str">
        <f t="shared" si="1962"/>
        <v/>
      </c>
      <c r="J624" s="7" t="str">
        <f t="shared" si="1953"/>
        <v/>
      </c>
      <c r="K624" s="7" t="str">
        <f t="shared" si="1963"/>
        <v/>
      </c>
      <c r="L624" s="7" t="str">
        <f t="shared" si="1954"/>
        <v/>
      </c>
      <c r="M624" s="7" t="str">
        <f t="shared" si="1964"/>
        <v/>
      </c>
      <c r="N624" s="7" t="str">
        <f t="shared" ref="N624" si="2115">IF(ISERROR(SEARCH(CHAR(10),M624,1)),M624,LEFT(M624,SEARCH(CHAR(10),M624,1)))</f>
        <v/>
      </c>
      <c r="O624" s="7" t="str">
        <f t="shared" si="1966"/>
        <v/>
      </c>
      <c r="P624" s="7" t="str">
        <f t="shared" ref="P624" si="2116">IF(ISERROR(SEARCH(CHAR(10),O624,1)),O624,LEFT(O624,SEARCH(CHAR(10),O624,1)))</f>
        <v/>
      </c>
      <c r="Q624" s="7" t="str">
        <f t="shared" si="1968"/>
        <v/>
      </c>
      <c r="R624" s="7" t="str">
        <f t="shared" si="1969"/>
        <v/>
      </c>
      <c r="S624" s="7" t="str">
        <f t="shared" si="1970"/>
        <v/>
      </c>
      <c r="T624" s="7" t="str">
        <f t="shared" si="1971"/>
        <v/>
      </c>
      <c r="U624" s="7" t="str">
        <f t="shared" si="1972"/>
        <v/>
      </c>
      <c r="V624" s="7" t="str">
        <f t="shared" si="1973"/>
        <v/>
      </c>
      <c r="W624" s="7" t="str">
        <f t="shared" si="1974"/>
        <v/>
      </c>
      <c r="X624" s="7" t="str">
        <f t="shared" si="1975"/>
        <v/>
      </c>
      <c r="Y624" s="7" t="str">
        <f t="shared" si="1976"/>
        <v/>
      </c>
      <c r="Z624" s="7" t="str">
        <f t="shared" si="1977"/>
        <v/>
      </c>
      <c r="AA624" s="7" t="str">
        <f t="shared" si="1978"/>
        <v/>
      </c>
      <c r="AB624" s="7" t="str">
        <f t="shared" si="1979"/>
        <v/>
      </c>
      <c r="AC624" s="7" t="str">
        <f t="shared" si="1980"/>
        <v/>
      </c>
      <c r="AD624" s="7"/>
      <c r="AE624" s="7"/>
      <c r="AF624" t="str">
        <f t="shared" si="1981"/>
        <v>Femelle</v>
      </c>
      <c r="AG624" t="str">
        <f t="shared" si="1982"/>
        <v>Vert</v>
      </c>
      <c r="AH624" t="str">
        <f t="shared" si="1983"/>
        <v>TurquoisePineapple</v>
      </c>
    </row>
    <row r="625" spans="1:34" ht="30" x14ac:dyDescent="0.25">
      <c r="A625" s="12" t="str">
        <f t="shared" si="1996"/>
        <v>Femelle</v>
      </c>
      <c r="B625" s="9" t="str">
        <f t="shared" ref="B625:C625" si="2117">B301</f>
        <v>Vert / Yellowside</v>
      </c>
      <c r="C625" s="8" t="str">
        <f t="shared" si="2117"/>
        <v>TurquoisePineapple</v>
      </c>
      <c r="D625" s="5" t="str">
        <f t="shared" si="1958"/>
        <v>FemelleVert / YellowsideTurquoisePineapple</v>
      </c>
      <c r="E625" s="11" t="str">
        <f>Tables!S35</f>
        <v xml:space="preserve">Vert / Turquoise
Yellowside / Turquoise  </v>
      </c>
      <c r="F625" s="7" t="str">
        <f t="shared" si="1959"/>
        <v xml:space="preserve">Vert / Turquoise
</v>
      </c>
      <c r="G625" s="7" t="str">
        <f t="shared" si="1960"/>
        <v xml:space="preserve">Yellowside / Turquoise  </v>
      </c>
      <c r="H625" s="7" t="str">
        <f t="shared" si="1961"/>
        <v xml:space="preserve">Yellowside / Turquoise  </v>
      </c>
      <c r="I625" s="7" t="str">
        <f t="shared" si="1962"/>
        <v/>
      </c>
      <c r="J625" s="7" t="str">
        <f t="shared" si="1953"/>
        <v/>
      </c>
      <c r="K625" s="7" t="str">
        <f t="shared" si="1963"/>
        <v/>
      </c>
      <c r="L625" s="7" t="str">
        <f t="shared" si="1954"/>
        <v/>
      </c>
      <c r="M625" s="7" t="str">
        <f t="shared" si="1964"/>
        <v/>
      </c>
      <c r="N625" s="7" t="str">
        <f t="shared" ref="N625" si="2118">IF(ISERROR(SEARCH(CHAR(10),M625,1)),M625,LEFT(M625,SEARCH(CHAR(10),M625,1)))</f>
        <v/>
      </c>
      <c r="O625" s="7" t="str">
        <f t="shared" si="1966"/>
        <v/>
      </c>
      <c r="P625" s="7" t="str">
        <f t="shared" ref="P625" si="2119">IF(ISERROR(SEARCH(CHAR(10),O625,1)),O625,LEFT(O625,SEARCH(CHAR(10),O625,1)))</f>
        <v/>
      </c>
      <c r="Q625" s="7" t="str">
        <f t="shared" si="1968"/>
        <v/>
      </c>
      <c r="R625" s="7" t="str">
        <f t="shared" si="1969"/>
        <v/>
      </c>
      <c r="S625" s="7" t="str">
        <f t="shared" si="1970"/>
        <v/>
      </c>
      <c r="T625" s="7" t="str">
        <f t="shared" si="1971"/>
        <v/>
      </c>
      <c r="U625" s="7" t="str">
        <f t="shared" si="1972"/>
        <v/>
      </c>
      <c r="V625" s="7" t="str">
        <f t="shared" si="1973"/>
        <v/>
      </c>
      <c r="W625" s="7" t="str">
        <f t="shared" si="1974"/>
        <v/>
      </c>
      <c r="X625" s="7" t="str">
        <f t="shared" si="1975"/>
        <v/>
      </c>
      <c r="Y625" s="7" t="str">
        <f t="shared" si="1976"/>
        <v/>
      </c>
      <c r="Z625" s="7" t="str">
        <f t="shared" si="1977"/>
        <v/>
      </c>
      <c r="AA625" s="7" t="str">
        <f t="shared" si="1978"/>
        <v/>
      </c>
      <c r="AB625" s="7" t="str">
        <f t="shared" si="1979"/>
        <v/>
      </c>
      <c r="AC625" s="7" t="str">
        <f t="shared" si="1980"/>
        <v/>
      </c>
      <c r="AD625" s="7"/>
      <c r="AE625" s="7"/>
      <c r="AF625" t="str">
        <f t="shared" si="1981"/>
        <v>Femelle</v>
      </c>
      <c r="AG625" t="str">
        <f t="shared" si="1982"/>
        <v>Vert / Yellowside</v>
      </c>
      <c r="AH625" t="str">
        <f t="shared" si="1983"/>
        <v>TurquoisePineapple</v>
      </c>
    </row>
    <row r="626" spans="1:34" ht="30" x14ac:dyDescent="0.25">
      <c r="A626" s="12" t="str">
        <f t="shared" si="1996"/>
        <v>Femelle</v>
      </c>
      <c r="B626" s="9" t="str">
        <f t="shared" ref="B626:C626" si="2120">B302</f>
        <v>Vert / Cinnamon</v>
      </c>
      <c r="C626" s="8" t="str">
        <f t="shared" si="2120"/>
        <v>TurquoisePineapple</v>
      </c>
      <c r="D626" s="5" t="str">
        <f t="shared" si="1958"/>
        <v>FemelleVert / CinnamonTurquoisePineapple</v>
      </c>
      <c r="E626" s="11" t="str">
        <f>Tables!S36</f>
        <v xml:space="preserve">Vert / Turquoise
Cinnamon / Turquoise  </v>
      </c>
      <c r="F626" s="7" t="str">
        <f t="shared" si="1959"/>
        <v xml:space="preserve">Vert / Turquoise
</v>
      </c>
      <c r="G626" s="7" t="str">
        <f t="shared" si="1960"/>
        <v xml:space="preserve">Cinnamon / Turquoise  </v>
      </c>
      <c r="H626" s="7" t="str">
        <f t="shared" si="1961"/>
        <v xml:space="preserve">Cinnamon / Turquoise  </v>
      </c>
      <c r="I626" s="7" t="str">
        <f t="shared" si="1962"/>
        <v/>
      </c>
      <c r="J626" s="7" t="str">
        <f t="shared" si="1953"/>
        <v/>
      </c>
      <c r="K626" s="7" t="str">
        <f t="shared" si="1963"/>
        <v/>
      </c>
      <c r="L626" s="7" t="str">
        <f t="shared" si="1954"/>
        <v/>
      </c>
      <c r="M626" s="7" t="str">
        <f t="shared" si="1964"/>
        <v/>
      </c>
      <c r="N626" s="7" t="str">
        <f t="shared" ref="N626" si="2121">IF(ISERROR(SEARCH(CHAR(10),M626,1)),M626,LEFT(M626,SEARCH(CHAR(10),M626,1)))</f>
        <v/>
      </c>
      <c r="O626" s="7" t="str">
        <f t="shared" si="1966"/>
        <v/>
      </c>
      <c r="P626" s="7" t="str">
        <f t="shared" ref="P626" si="2122">IF(ISERROR(SEARCH(CHAR(10),O626,1)),O626,LEFT(O626,SEARCH(CHAR(10),O626,1)))</f>
        <v/>
      </c>
      <c r="Q626" s="7" t="str">
        <f t="shared" si="1968"/>
        <v/>
      </c>
      <c r="R626" s="7" t="str">
        <f t="shared" si="1969"/>
        <v/>
      </c>
      <c r="S626" s="7" t="str">
        <f t="shared" si="1970"/>
        <v/>
      </c>
      <c r="T626" s="7" t="str">
        <f t="shared" si="1971"/>
        <v/>
      </c>
      <c r="U626" s="7" t="str">
        <f t="shared" si="1972"/>
        <v/>
      </c>
      <c r="V626" s="7" t="str">
        <f t="shared" si="1973"/>
        <v/>
      </c>
      <c r="W626" s="7" t="str">
        <f t="shared" si="1974"/>
        <v/>
      </c>
      <c r="X626" s="7" t="str">
        <f t="shared" si="1975"/>
        <v/>
      </c>
      <c r="Y626" s="7" t="str">
        <f t="shared" si="1976"/>
        <v/>
      </c>
      <c r="Z626" s="7" t="str">
        <f t="shared" si="1977"/>
        <v/>
      </c>
      <c r="AA626" s="7" t="str">
        <f t="shared" si="1978"/>
        <v/>
      </c>
      <c r="AB626" s="7" t="str">
        <f t="shared" si="1979"/>
        <v/>
      </c>
      <c r="AC626" s="7" t="str">
        <f t="shared" si="1980"/>
        <v/>
      </c>
      <c r="AD626" s="7"/>
      <c r="AE626" s="7"/>
      <c r="AF626" t="str">
        <f t="shared" si="1981"/>
        <v>Femelle</v>
      </c>
      <c r="AG626" t="str">
        <f t="shared" si="1982"/>
        <v>Vert / Cinnamon</v>
      </c>
      <c r="AH626" t="str">
        <f t="shared" si="1983"/>
        <v>TurquoisePineapple</v>
      </c>
    </row>
    <row r="627" spans="1:34" ht="30" x14ac:dyDescent="0.25">
      <c r="A627" s="12" t="str">
        <f t="shared" si="1996"/>
        <v>Femelle</v>
      </c>
      <c r="B627" s="9" t="str">
        <f t="shared" ref="B627:C627" si="2123">B303</f>
        <v>Vert / Turquoise</v>
      </c>
      <c r="C627" s="8" t="str">
        <f t="shared" si="2123"/>
        <v>TurquoisePineapple</v>
      </c>
      <c r="D627" s="5" t="str">
        <f t="shared" si="1958"/>
        <v>FemelleVert / TurquoiseTurquoisePineapple</v>
      </c>
      <c r="E627" s="11" t="str">
        <f>Tables!S37</f>
        <v>Vert / Turquoise
Turquoise</v>
      </c>
      <c r="F627" s="7" t="str">
        <f t="shared" si="1959"/>
        <v xml:space="preserve">Vert / Turquoise
</v>
      </c>
      <c r="G627" s="7" t="str">
        <f t="shared" si="1960"/>
        <v>Turquoise</v>
      </c>
      <c r="H627" s="7" t="str">
        <f t="shared" si="1961"/>
        <v>Turquoise</v>
      </c>
      <c r="I627" s="7" t="str">
        <f t="shared" si="1962"/>
        <v/>
      </c>
      <c r="J627" s="7" t="str">
        <f t="shared" si="1953"/>
        <v/>
      </c>
      <c r="K627" s="7" t="str">
        <f t="shared" si="1963"/>
        <v/>
      </c>
      <c r="L627" s="7" t="str">
        <f t="shared" si="1954"/>
        <v/>
      </c>
      <c r="M627" s="7" t="str">
        <f t="shared" si="1964"/>
        <v/>
      </c>
      <c r="N627" s="7" t="str">
        <f t="shared" ref="N627" si="2124">IF(ISERROR(SEARCH(CHAR(10),M627,1)),M627,LEFT(M627,SEARCH(CHAR(10),M627,1)))</f>
        <v/>
      </c>
      <c r="O627" s="7" t="str">
        <f t="shared" si="1966"/>
        <v/>
      </c>
      <c r="P627" s="7" t="str">
        <f t="shared" ref="P627" si="2125">IF(ISERROR(SEARCH(CHAR(10),O627,1)),O627,LEFT(O627,SEARCH(CHAR(10),O627,1)))</f>
        <v/>
      </c>
      <c r="Q627" s="7" t="str">
        <f t="shared" si="1968"/>
        <v/>
      </c>
      <c r="R627" s="7" t="str">
        <f t="shared" si="1969"/>
        <v/>
      </c>
      <c r="S627" s="7" t="str">
        <f t="shared" si="1970"/>
        <v/>
      </c>
      <c r="T627" s="7" t="str">
        <f t="shared" si="1971"/>
        <v/>
      </c>
      <c r="U627" s="7" t="str">
        <f t="shared" si="1972"/>
        <v/>
      </c>
      <c r="V627" s="7" t="str">
        <f t="shared" si="1973"/>
        <v/>
      </c>
      <c r="W627" s="7" t="str">
        <f t="shared" si="1974"/>
        <v/>
      </c>
      <c r="X627" s="7" t="str">
        <f t="shared" si="1975"/>
        <v/>
      </c>
      <c r="Y627" s="7" t="str">
        <f t="shared" si="1976"/>
        <v/>
      </c>
      <c r="Z627" s="7" t="str">
        <f t="shared" si="1977"/>
        <v/>
      </c>
      <c r="AA627" s="7" t="str">
        <f t="shared" si="1978"/>
        <v/>
      </c>
      <c r="AB627" s="7" t="str">
        <f t="shared" si="1979"/>
        <v/>
      </c>
      <c r="AC627" s="7" t="str">
        <f t="shared" si="1980"/>
        <v/>
      </c>
      <c r="AD627" s="7"/>
      <c r="AE627" s="7"/>
      <c r="AF627" t="str">
        <f t="shared" si="1981"/>
        <v>Femelle</v>
      </c>
      <c r="AG627" t="str">
        <f t="shared" si="1982"/>
        <v>Vert / Turquoise</v>
      </c>
      <c r="AH627" t="str">
        <f t="shared" si="1983"/>
        <v>TurquoisePineapple</v>
      </c>
    </row>
    <row r="628" spans="1:34" ht="60" x14ac:dyDescent="0.25">
      <c r="A628" s="12" t="str">
        <f t="shared" si="1996"/>
        <v>Femelle</v>
      </c>
      <c r="B628" s="9" t="str">
        <f t="shared" ref="B628:C628" si="2126">B304</f>
        <v>Vert // Yellowside Cinnamon</v>
      </c>
      <c r="C628" s="8" t="str">
        <f t="shared" si="2126"/>
        <v>TurquoisePineapple</v>
      </c>
      <c r="D628" s="5" t="str">
        <f t="shared" si="1958"/>
        <v>FemelleVert // Yellowside CinnamonTurquoisePineapple</v>
      </c>
      <c r="E628" s="11" t="str">
        <f>Tables!S38</f>
        <v>Vert / Turquoise
Yellowside / Turquoise 
Cinnamon / Turquoise
Pineapple / Turquoise</v>
      </c>
      <c r="F628" s="7" t="str">
        <f t="shared" si="1959"/>
        <v xml:space="preserve">Vert / Turquoise
</v>
      </c>
      <c r="G628" s="7" t="str">
        <f t="shared" si="1960"/>
        <v>Yellowside / Turquoise 
Cinnamon / Turquoise
Pineapple / Turquoise</v>
      </c>
      <c r="H628" s="7" t="str">
        <f t="shared" si="1961"/>
        <v xml:space="preserve">Yellowside / Turquoise 
</v>
      </c>
      <c r="I628" s="7" t="str">
        <f t="shared" si="1962"/>
        <v>Cinnamon / Turquoise
Pineapple / Turquoise</v>
      </c>
      <c r="J628" s="7" t="str">
        <f t="shared" si="1953"/>
        <v xml:space="preserve">Cinnamon / Turquoise
</v>
      </c>
      <c r="K628" s="7" t="str">
        <f t="shared" si="1963"/>
        <v>Pineapple / Turquoise</v>
      </c>
      <c r="L628" s="7" t="str">
        <f t="shared" si="1954"/>
        <v>Pineapple / Turquoise</v>
      </c>
      <c r="M628" s="7" t="str">
        <f t="shared" si="1964"/>
        <v/>
      </c>
      <c r="N628" s="7" t="str">
        <f t="shared" ref="N628" si="2127">IF(ISERROR(SEARCH(CHAR(10),M628,1)),M628,LEFT(M628,SEARCH(CHAR(10),M628,1)))</f>
        <v/>
      </c>
      <c r="O628" s="7" t="str">
        <f t="shared" si="1966"/>
        <v/>
      </c>
      <c r="P628" s="7" t="str">
        <f t="shared" ref="P628" si="2128">IF(ISERROR(SEARCH(CHAR(10),O628,1)),O628,LEFT(O628,SEARCH(CHAR(10),O628,1)))</f>
        <v/>
      </c>
      <c r="Q628" s="7" t="str">
        <f t="shared" si="1968"/>
        <v/>
      </c>
      <c r="R628" s="7" t="str">
        <f t="shared" si="1969"/>
        <v/>
      </c>
      <c r="S628" s="7" t="str">
        <f t="shared" si="1970"/>
        <v/>
      </c>
      <c r="T628" s="7" t="str">
        <f t="shared" si="1971"/>
        <v/>
      </c>
      <c r="U628" s="7" t="str">
        <f t="shared" si="1972"/>
        <v/>
      </c>
      <c r="V628" s="7" t="str">
        <f t="shared" si="1973"/>
        <v/>
      </c>
      <c r="W628" s="7" t="str">
        <f t="shared" si="1974"/>
        <v/>
      </c>
      <c r="X628" s="7" t="str">
        <f t="shared" si="1975"/>
        <v/>
      </c>
      <c r="Y628" s="7" t="str">
        <f t="shared" si="1976"/>
        <v/>
      </c>
      <c r="Z628" s="7" t="str">
        <f t="shared" si="1977"/>
        <v/>
      </c>
      <c r="AA628" s="7" t="str">
        <f t="shared" si="1978"/>
        <v/>
      </c>
      <c r="AB628" s="7" t="str">
        <f t="shared" si="1979"/>
        <v/>
      </c>
      <c r="AC628" s="7" t="str">
        <f t="shared" si="1980"/>
        <v/>
      </c>
      <c r="AD628" s="7"/>
      <c r="AE628" s="7"/>
      <c r="AF628" t="str">
        <f t="shared" si="1981"/>
        <v>Femelle</v>
      </c>
      <c r="AG628" t="str">
        <f t="shared" si="1982"/>
        <v>Vert // Yellowside Cinnamon</v>
      </c>
      <c r="AH628" t="str">
        <f t="shared" si="1983"/>
        <v>TurquoisePineapple</v>
      </c>
    </row>
    <row r="629" spans="1:34" ht="60" x14ac:dyDescent="0.25">
      <c r="A629" s="12" t="str">
        <f t="shared" si="1996"/>
        <v>Femelle</v>
      </c>
      <c r="B629" s="9" t="str">
        <f t="shared" ref="B629:C629" si="2129">B305</f>
        <v>Vert // Cinnamon Turquoise</v>
      </c>
      <c r="C629" s="8" t="str">
        <f t="shared" si="2129"/>
        <v>TurquoisePineapple</v>
      </c>
      <c r="D629" s="5" t="str">
        <f t="shared" si="1958"/>
        <v>FemelleVert // Cinnamon TurquoiseTurquoisePineapple</v>
      </c>
      <c r="E629" s="11" t="str">
        <f>Tables!S39</f>
        <v>Vert / Turquoise
Cinnamon / Turquoise
Turquoise
TurquoiseCinnamon</v>
      </c>
      <c r="F629" s="7" t="str">
        <f t="shared" si="1959"/>
        <v xml:space="preserve">Vert / Turquoise
</v>
      </c>
      <c r="G629" s="7" t="str">
        <f t="shared" si="1960"/>
        <v>Cinnamon / Turquoise
Turquoise
TurquoiseCinnamon</v>
      </c>
      <c r="H629" s="7" t="str">
        <f t="shared" si="1961"/>
        <v xml:space="preserve">Cinnamon / Turquoise
</v>
      </c>
      <c r="I629" s="7" t="str">
        <f t="shared" si="1962"/>
        <v>Turquoise
TurquoiseCinnamon</v>
      </c>
      <c r="J629" s="7" t="str">
        <f t="shared" si="1953"/>
        <v xml:space="preserve">Turquoise
</v>
      </c>
      <c r="K629" s="7" t="str">
        <f t="shared" si="1963"/>
        <v>TurquoiseCinnamon</v>
      </c>
      <c r="L629" s="7" t="str">
        <f t="shared" si="1954"/>
        <v>TurquoiseCinnamon</v>
      </c>
      <c r="M629" s="7" t="str">
        <f t="shared" si="1964"/>
        <v/>
      </c>
      <c r="N629" s="7" t="str">
        <f t="shared" ref="N629" si="2130">IF(ISERROR(SEARCH(CHAR(10),M629,1)),M629,LEFT(M629,SEARCH(CHAR(10),M629,1)))</f>
        <v/>
      </c>
      <c r="O629" s="7" t="str">
        <f t="shared" si="1966"/>
        <v/>
      </c>
      <c r="P629" s="7" t="str">
        <f t="shared" ref="P629" si="2131">IF(ISERROR(SEARCH(CHAR(10),O629,1)),O629,LEFT(O629,SEARCH(CHAR(10),O629,1)))</f>
        <v/>
      </c>
      <c r="Q629" s="7" t="str">
        <f t="shared" si="1968"/>
        <v/>
      </c>
      <c r="R629" s="7" t="str">
        <f t="shared" si="1969"/>
        <v/>
      </c>
      <c r="S629" s="7" t="str">
        <f t="shared" si="1970"/>
        <v/>
      </c>
      <c r="T629" s="7" t="str">
        <f t="shared" si="1971"/>
        <v/>
      </c>
      <c r="U629" s="7" t="str">
        <f t="shared" si="1972"/>
        <v/>
      </c>
      <c r="V629" s="7" t="str">
        <f t="shared" si="1973"/>
        <v/>
      </c>
      <c r="W629" s="7" t="str">
        <f t="shared" si="1974"/>
        <v/>
      </c>
      <c r="X629" s="7" t="str">
        <f t="shared" si="1975"/>
        <v/>
      </c>
      <c r="Y629" s="7" t="str">
        <f t="shared" si="1976"/>
        <v/>
      </c>
      <c r="Z629" s="7" t="str">
        <f t="shared" si="1977"/>
        <v/>
      </c>
      <c r="AA629" s="7" t="str">
        <f t="shared" si="1978"/>
        <v/>
      </c>
      <c r="AB629" s="7" t="str">
        <f t="shared" si="1979"/>
        <v/>
      </c>
      <c r="AC629" s="7" t="str">
        <f t="shared" si="1980"/>
        <v/>
      </c>
      <c r="AD629" s="7"/>
      <c r="AE629" s="7"/>
      <c r="AF629" t="str">
        <f t="shared" si="1981"/>
        <v>Femelle</v>
      </c>
      <c r="AG629" t="str">
        <f t="shared" si="1982"/>
        <v>Vert // Cinnamon Turquoise</v>
      </c>
      <c r="AH629" t="str">
        <f t="shared" si="1983"/>
        <v>TurquoisePineapple</v>
      </c>
    </row>
    <row r="630" spans="1:34" ht="60" x14ac:dyDescent="0.25">
      <c r="A630" s="12" t="str">
        <f t="shared" si="1996"/>
        <v>Femelle</v>
      </c>
      <c r="B630" s="9" t="str">
        <f t="shared" ref="B630:C630" si="2132">B306</f>
        <v>vert // yellowside turquoise</v>
      </c>
      <c r="C630" s="8" t="str">
        <f t="shared" si="2132"/>
        <v>TurquoisePineapple</v>
      </c>
      <c r="D630" s="5" t="str">
        <f t="shared" si="1958"/>
        <v>Femellevert // yellowside turquoiseTurquoisePineapple</v>
      </c>
      <c r="E630" s="11" t="str">
        <f>Tables!S40</f>
        <v>Vert / Turquoise
Yellowside / Turquoise
Turquoise
TurquoiseYellowside</v>
      </c>
      <c r="F630" s="7" t="str">
        <f t="shared" si="1959"/>
        <v xml:space="preserve">Vert / Turquoise
</v>
      </c>
      <c r="G630" s="7" t="str">
        <f t="shared" si="1960"/>
        <v>Yellowside / Turquoise
Turquoise
TurquoiseYellowside</v>
      </c>
      <c r="H630" s="7" t="str">
        <f t="shared" si="1961"/>
        <v xml:space="preserve">Yellowside / Turquoise
</v>
      </c>
      <c r="I630" s="7" t="str">
        <f t="shared" si="1962"/>
        <v>Turquoise
TurquoiseYellowside</v>
      </c>
      <c r="J630" s="7" t="str">
        <f t="shared" si="1953"/>
        <v xml:space="preserve">Turquoise
</v>
      </c>
      <c r="K630" s="7" t="str">
        <f t="shared" si="1963"/>
        <v>TurquoiseYellowside</v>
      </c>
      <c r="L630" s="7" t="str">
        <f t="shared" si="1954"/>
        <v>TurquoiseYellowside</v>
      </c>
      <c r="M630" s="7" t="str">
        <f t="shared" si="1964"/>
        <v/>
      </c>
      <c r="N630" s="7" t="str">
        <f t="shared" ref="N630" si="2133">IF(ISERROR(SEARCH(CHAR(10),M630,1)),M630,LEFT(M630,SEARCH(CHAR(10),M630,1)))</f>
        <v/>
      </c>
      <c r="O630" s="7" t="str">
        <f t="shared" si="1966"/>
        <v/>
      </c>
      <c r="P630" s="7" t="str">
        <f t="shared" ref="P630" si="2134">IF(ISERROR(SEARCH(CHAR(10),O630,1)),O630,LEFT(O630,SEARCH(CHAR(10),O630,1)))</f>
        <v/>
      </c>
      <c r="Q630" s="7" t="str">
        <f t="shared" si="1968"/>
        <v/>
      </c>
      <c r="R630" s="7" t="str">
        <f t="shared" si="1969"/>
        <v/>
      </c>
      <c r="S630" s="7" t="str">
        <f t="shared" si="1970"/>
        <v/>
      </c>
      <c r="T630" s="7" t="str">
        <f t="shared" si="1971"/>
        <v/>
      </c>
      <c r="U630" s="7" t="str">
        <f t="shared" si="1972"/>
        <v/>
      </c>
      <c r="V630" s="7" t="str">
        <f t="shared" si="1973"/>
        <v/>
      </c>
      <c r="W630" s="7" t="str">
        <f t="shared" si="1974"/>
        <v/>
      </c>
      <c r="X630" s="7" t="str">
        <f t="shared" si="1975"/>
        <v/>
      </c>
      <c r="Y630" s="7" t="str">
        <f t="shared" si="1976"/>
        <v/>
      </c>
      <c r="Z630" s="7" t="str">
        <f t="shared" si="1977"/>
        <v/>
      </c>
      <c r="AA630" s="7" t="str">
        <f t="shared" si="1978"/>
        <v/>
      </c>
      <c r="AB630" s="7" t="str">
        <f t="shared" si="1979"/>
        <v/>
      </c>
      <c r="AC630" s="7" t="str">
        <f t="shared" si="1980"/>
        <v/>
      </c>
      <c r="AD630" s="7"/>
      <c r="AE630" s="7"/>
      <c r="AF630" t="str">
        <f t="shared" si="1981"/>
        <v>Femelle</v>
      </c>
      <c r="AG630" t="str">
        <f t="shared" si="1982"/>
        <v>vert // yellowside turquoise</v>
      </c>
      <c r="AH630" t="str">
        <f t="shared" si="1983"/>
        <v>TurquoisePineapple</v>
      </c>
    </row>
    <row r="631" spans="1:34" ht="120" x14ac:dyDescent="0.25">
      <c r="A631" s="12" t="str">
        <f t="shared" si="1996"/>
        <v>Femelle</v>
      </c>
      <c r="B631" s="9" t="str">
        <f t="shared" ref="B631:C631" si="2135">B307</f>
        <v>Vert /// Yellowside Cinnamon  Turquoise</v>
      </c>
      <c r="C631" s="8" t="str">
        <f t="shared" si="2135"/>
        <v>TurquoisePineapple</v>
      </c>
      <c r="D631" s="5" t="str">
        <f t="shared" si="1958"/>
        <v>FemelleVert /// Yellowside Cinnamon  TurquoiseTurquoisePineapple</v>
      </c>
      <c r="E631" s="11" t="str">
        <f>Tables!S41</f>
        <v>Vert / Turquoise
Yellowside / Turquoise
Cinnamon / Turquoise
Pineapple / Turquoise
Turquoise
TurquoiseCinnamon
TurquoiseYellowside
TurquoisePineapple</v>
      </c>
      <c r="F631" s="7" t="str">
        <f t="shared" si="1959"/>
        <v xml:space="preserve">Vert / Turquoise
</v>
      </c>
      <c r="G631" s="7" t="str">
        <f t="shared" si="1960"/>
        <v>Yellowside / Turquoise
Cinnamon / Turquoise
Pineapple / Turquoise
Turquoise
TurquoiseCinnamon
TurquoiseYellowside
TurquoisePineapple</v>
      </c>
      <c r="H631" s="7" t="str">
        <f t="shared" si="1961"/>
        <v xml:space="preserve">Yellowside / Turquoise
</v>
      </c>
      <c r="I631" s="7" t="str">
        <f t="shared" si="1962"/>
        <v>Cinnamon / Turquoise
Pineapple / Turquoise
Turquoise
TurquoiseCinnamon
TurquoiseYellowside
TurquoisePineapple</v>
      </c>
      <c r="J631" s="7" t="str">
        <f t="shared" si="1953"/>
        <v xml:space="preserve">Cinnamon / Turquoise
</v>
      </c>
      <c r="K631" s="7" t="str">
        <f t="shared" si="1963"/>
        <v>Pineapple / Turquoise
Turquoise
TurquoiseCinnamon
TurquoiseYellowside
TurquoisePineapple</v>
      </c>
      <c r="L631" s="7" t="str">
        <f t="shared" si="1954"/>
        <v xml:space="preserve">Pineapple / Turquoise
</v>
      </c>
      <c r="M631" s="7" t="str">
        <f t="shared" si="1964"/>
        <v>Turquoise
TurquoiseCinnamon
TurquoiseYellowside
TurquoisePineapple</v>
      </c>
      <c r="N631" s="7" t="str">
        <f t="shared" ref="N631" si="2136">IF(ISERROR(SEARCH(CHAR(10),M631,1)),M631,LEFT(M631,SEARCH(CHAR(10),M631,1)))</f>
        <v xml:space="preserve">Turquoise
</v>
      </c>
      <c r="O631" s="7" t="str">
        <f t="shared" si="1966"/>
        <v>TurquoiseCinnamon
TurquoiseYellowside
TurquoisePineapple</v>
      </c>
      <c r="P631" s="7" t="str">
        <f t="shared" ref="P631" si="2137">IF(ISERROR(SEARCH(CHAR(10),O631,1)),O631,LEFT(O631,SEARCH(CHAR(10),O631,1)))</f>
        <v xml:space="preserve">TurquoiseCinnamon
</v>
      </c>
      <c r="Q631" s="7" t="str">
        <f t="shared" si="1968"/>
        <v>TurquoiseYellowside
TurquoisePineapple</v>
      </c>
      <c r="R631" s="7" t="str">
        <f t="shared" si="1969"/>
        <v xml:space="preserve">TurquoiseYellowside
</v>
      </c>
      <c r="S631" s="7" t="str">
        <f t="shared" si="1970"/>
        <v>TurquoisePineapple</v>
      </c>
      <c r="T631" s="7" t="str">
        <f t="shared" si="1971"/>
        <v>TurquoisePineapple</v>
      </c>
      <c r="U631" s="7" t="str">
        <f t="shared" si="1972"/>
        <v/>
      </c>
      <c r="V631" s="7" t="str">
        <f t="shared" si="1973"/>
        <v/>
      </c>
      <c r="W631" s="7" t="str">
        <f t="shared" si="1974"/>
        <v/>
      </c>
      <c r="X631" s="7" t="str">
        <f t="shared" si="1975"/>
        <v/>
      </c>
      <c r="Y631" s="7" t="str">
        <f t="shared" si="1976"/>
        <v/>
      </c>
      <c r="Z631" s="7" t="str">
        <f t="shared" si="1977"/>
        <v/>
      </c>
      <c r="AA631" s="7" t="str">
        <f t="shared" si="1978"/>
        <v/>
      </c>
      <c r="AB631" s="7" t="str">
        <f t="shared" si="1979"/>
        <v/>
      </c>
      <c r="AC631" s="7" t="str">
        <f t="shared" si="1980"/>
        <v/>
      </c>
      <c r="AD631" s="7"/>
      <c r="AE631" s="7"/>
      <c r="AF631" t="str">
        <f t="shared" si="1981"/>
        <v>Femelle</v>
      </c>
      <c r="AG631" t="str">
        <f t="shared" si="1982"/>
        <v>Vert /// Yellowside Cinnamon  Turquoise</v>
      </c>
      <c r="AH631" t="str">
        <f t="shared" si="1983"/>
        <v>TurquoisePineapple</v>
      </c>
    </row>
    <row r="632" spans="1:34" ht="15.75" x14ac:dyDescent="0.25">
      <c r="A632" s="12" t="str">
        <f t="shared" si="1996"/>
        <v>Femelle</v>
      </c>
      <c r="B632" s="9" t="str">
        <f t="shared" ref="B632:C632" si="2138">B308</f>
        <v>Yellowside</v>
      </c>
      <c r="C632" s="8" t="str">
        <f t="shared" si="2138"/>
        <v>TurquoisePineapple</v>
      </c>
      <c r="D632" s="5" t="str">
        <f t="shared" si="1958"/>
        <v>FemelleYellowsideTurquoisePineapple</v>
      </c>
      <c r="E632" s="11" t="str">
        <f>Tables!S42</f>
        <v>Yellowside / Turquoise</v>
      </c>
      <c r="F632" s="7" t="str">
        <f t="shared" si="1959"/>
        <v>Yellowside / Turquoise</v>
      </c>
      <c r="G632" s="7" t="str">
        <f t="shared" si="1960"/>
        <v/>
      </c>
      <c r="H632" s="7" t="str">
        <f t="shared" si="1961"/>
        <v/>
      </c>
      <c r="I632" s="7" t="str">
        <f t="shared" si="1962"/>
        <v/>
      </c>
      <c r="J632" s="7" t="str">
        <f t="shared" si="1953"/>
        <v/>
      </c>
      <c r="K632" s="7" t="str">
        <f t="shared" si="1963"/>
        <v/>
      </c>
      <c r="L632" s="7" t="str">
        <f t="shared" si="1954"/>
        <v/>
      </c>
      <c r="M632" s="7" t="str">
        <f t="shared" si="1964"/>
        <v/>
      </c>
      <c r="N632" s="7" t="str">
        <f t="shared" ref="N632" si="2139">IF(ISERROR(SEARCH(CHAR(10),M632,1)),M632,LEFT(M632,SEARCH(CHAR(10),M632,1)))</f>
        <v/>
      </c>
      <c r="O632" s="7" t="str">
        <f t="shared" si="1966"/>
        <v/>
      </c>
      <c r="P632" s="7" t="str">
        <f t="shared" ref="P632" si="2140">IF(ISERROR(SEARCH(CHAR(10),O632,1)),O632,LEFT(O632,SEARCH(CHAR(10),O632,1)))</f>
        <v/>
      </c>
      <c r="Q632" s="7" t="str">
        <f t="shared" si="1968"/>
        <v/>
      </c>
      <c r="R632" s="7" t="str">
        <f t="shared" si="1969"/>
        <v/>
      </c>
      <c r="S632" s="7" t="str">
        <f t="shared" si="1970"/>
        <v/>
      </c>
      <c r="T632" s="7" t="str">
        <f t="shared" si="1971"/>
        <v/>
      </c>
      <c r="U632" s="7" t="str">
        <f t="shared" si="1972"/>
        <v/>
      </c>
      <c r="V632" s="7" t="str">
        <f t="shared" si="1973"/>
        <v/>
      </c>
      <c r="W632" s="7" t="str">
        <f t="shared" si="1974"/>
        <v/>
      </c>
      <c r="X632" s="7" t="str">
        <f t="shared" si="1975"/>
        <v/>
      </c>
      <c r="Y632" s="7" t="str">
        <f t="shared" si="1976"/>
        <v/>
      </c>
      <c r="Z632" s="7" t="str">
        <f t="shared" si="1977"/>
        <v/>
      </c>
      <c r="AA632" s="7" t="str">
        <f t="shared" si="1978"/>
        <v/>
      </c>
      <c r="AB632" s="7" t="str">
        <f t="shared" si="1979"/>
        <v/>
      </c>
      <c r="AC632" s="7" t="str">
        <f t="shared" si="1980"/>
        <v/>
      </c>
      <c r="AD632" s="7"/>
      <c r="AE632" s="7"/>
      <c r="AF632" t="str">
        <f t="shared" si="1981"/>
        <v>Femelle</v>
      </c>
      <c r="AG632" t="str">
        <f t="shared" si="1982"/>
        <v>Yellowside</v>
      </c>
      <c r="AH632" t="str">
        <f t="shared" si="1983"/>
        <v>TurquoisePineapple</v>
      </c>
    </row>
    <row r="633" spans="1:34" ht="30" x14ac:dyDescent="0.25">
      <c r="A633" s="12" t="str">
        <f t="shared" si="1996"/>
        <v>Femelle</v>
      </c>
      <c r="B633" s="9" t="str">
        <f t="shared" ref="B633:C633" si="2141">B309</f>
        <v xml:space="preserve">Yellowside / Cinamon </v>
      </c>
      <c r="C633" s="8" t="str">
        <f t="shared" si="2141"/>
        <v>TurquoisePineapple</v>
      </c>
      <c r="D633" s="5" t="str">
        <f t="shared" si="1958"/>
        <v>FemelleYellowside / Cinamon TurquoisePineapple</v>
      </c>
      <c r="E633" s="11" t="str">
        <f>Tables!S43</f>
        <v>Yellowside / Turquoise
Pineapple / Turquoise</v>
      </c>
      <c r="F633" s="7" t="str">
        <f t="shared" si="1959"/>
        <v xml:space="preserve">Yellowside / Turquoise
</v>
      </c>
      <c r="G633" s="7" t="str">
        <f t="shared" si="1960"/>
        <v>Pineapple / Turquoise</v>
      </c>
      <c r="H633" s="7" t="str">
        <f t="shared" si="1961"/>
        <v>Pineapple / Turquoise</v>
      </c>
      <c r="I633" s="7" t="str">
        <f t="shared" si="1962"/>
        <v/>
      </c>
      <c r="J633" s="7" t="str">
        <f t="shared" si="1953"/>
        <v/>
      </c>
      <c r="K633" s="7" t="str">
        <f t="shared" si="1963"/>
        <v/>
      </c>
      <c r="L633" s="7" t="str">
        <f t="shared" si="1954"/>
        <v/>
      </c>
      <c r="M633" s="7" t="str">
        <f t="shared" si="1964"/>
        <v/>
      </c>
      <c r="N633" s="7" t="str">
        <f t="shared" ref="N633" si="2142">IF(ISERROR(SEARCH(CHAR(10),M633,1)),M633,LEFT(M633,SEARCH(CHAR(10),M633,1)))</f>
        <v/>
      </c>
      <c r="O633" s="7" t="str">
        <f t="shared" si="1966"/>
        <v/>
      </c>
      <c r="P633" s="7" t="str">
        <f t="shared" ref="P633" si="2143">IF(ISERROR(SEARCH(CHAR(10),O633,1)),O633,LEFT(O633,SEARCH(CHAR(10),O633,1)))</f>
        <v/>
      </c>
      <c r="Q633" s="7" t="str">
        <f t="shared" si="1968"/>
        <v/>
      </c>
      <c r="R633" s="7" t="str">
        <f t="shared" si="1969"/>
        <v/>
      </c>
      <c r="S633" s="7" t="str">
        <f t="shared" si="1970"/>
        <v/>
      </c>
      <c r="T633" s="7" t="str">
        <f t="shared" si="1971"/>
        <v/>
      </c>
      <c r="U633" s="7" t="str">
        <f t="shared" si="1972"/>
        <v/>
      </c>
      <c r="V633" s="7" t="str">
        <f t="shared" si="1973"/>
        <v/>
      </c>
      <c r="W633" s="7" t="str">
        <f t="shared" si="1974"/>
        <v/>
      </c>
      <c r="X633" s="7" t="str">
        <f t="shared" si="1975"/>
        <v/>
      </c>
      <c r="Y633" s="7" t="str">
        <f t="shared" si="1976"/>
        <v/>
      </c>
      <c r="Z633" s="7" t="str">
        <f t="shared" si="1977"/>
        <v/>
      </c>
      <c r="AA633" s="7" t="str">
        <f t="shared" si="1978"/>
        <v/>
      </c>
      <c r="AB633" s="7" t="str">
        <f t="shared" si="1979"/>
        <v/>
      </c>
      <c r="AC633" s="7" t="str">
        <f t="shared" si="1980"/>
        <v/>
      </c>
      <c r="AD633" s="7"/>
      <c r="AE633" s="7"/>
      <c r="AF633" t="str">
        <f t="shared" si="1981"/>
        <v>Femelle</v>
      </c>
      <c r="AG633" t="str">
        <f t="shared" si="1982"/>
        <v xml:space="preserve">Yellowside / Cinamon </v>
      </c>
      <c r="AH633" t="str">
        <f t="shared" si="1983"/>
        <v>TurquoisePineapple</v>
      </c>
    </row>
    <row r="634" spans="1:34" ht="30" x14ac:dyDescent="0.25">
      <c r="A634" s="12" t="str">
        <f t="shared" si="1996"/>
        <v>Femelle</v>
      </c>
      <c r="B634" s="9" t="str">
        <f t="shared" ref="B634:C634" si="2144">B310</f>
        <v>Yellowside / Turquoise</v>
      </c>
      <c r="C634" s="8" t="str">
        <f t="shared" si="2144"/>
        <v>TurquoisePineapple</v>
      </c>
      <c r="D634" s="5" t="str">
        <f t="shared" si="1958"/>
        <v>FemelleYellowside / TurquoiseTurquoisePineapple</v>
      </c>
      <c r="E634" s="11" t="str">
        <f>Tables!S44</f>
        <v>Yellowside / Turquoise
TurquoiseYellowside</v>
      </c>
      <c r="F634" s="7" t="str">
        <f t="shared" si="1959"/>
        <v xml:space="preserve">Yellowside / Turquoise
</v>
      </c>
      <c r="G634" s="7" t="str">
        <f t="shared" si="1960"/>
        <v>TurquoiseYellowside</v>
      </c>
      <c r="H634" s="7" t="str">
        <f t="shared" si="1961"/>
        <v>TurquoiseYellowside</v>
      </c>
      <c r="I634" s="7" t="str">
        <f t="shared" si="1962"/>
        <v/>
      </c>
      <c r="J634" s="7" t="str">
        <f t="shared" si="1953"/>
        <v/>
      </c>
      <c r="K634" s="7" t="str">
        <f t="shared" si="1963"/>
        <v/>
      </c>
      <c r="L634" s="7" t="str">
        <f t="shared" si="1954"/>
        <v/>
      </c>
      <c r="M634" s="7" t="str">
        <f t="shared" si="1964"/>
        <v/>
      </c>
      <c r="N634" s="7" t="str">
        <f t="shared" ref="N634" si="2145">IF(ISERROR(SEARCH(CHAR(10),M634,1)),M634,LEFT(M634,SEARCH(CHAR(10),M634,1)))</f>
        <v/>
      </c>
      <c r="O634" s="7" t="str">
        <f t="shared" si="1966"/>
        <v/>
      </c>
      <c r="P634" s="7" t="str">
        <f t="shared" ref="P634" si="2146">IF(ISERROR(SEARCH(CHAR(10),O634,1)),O634,LEFT(O634,SEARCH(CHAR(10),O634,1)))</f>
        <v/>
      </c>
      <c r="Q634" s="7" t="str">
        <f t="shared" si="1968"/>
        <v/>
      </c>
      <c r="R634" s="7" t="str">
        <f t="shared" si="1969"/>
        <v/>
      </c>
      <c r="S634" s="7" t="str">
        <f t="shared" si="1970"/>
        <v/>
      </c>
      <c r="T634" s="7" t="str">
        <f t="shared" si="1971"/>
        <v/>
      </c>
      <c r="U634" s="7" t="str">
        <f t="shared" si="1972"/>
        <v/>
      </c>
      <c r="V634" s="7" t="str">
        <f t="shared" si="1973"/>
        <v/>
      </c>
      <c r="W634" s="7" t="str">
        <f t="shared" si="1974"/>
        <v/>
      </c>
      <c r="X634" s="7" t="str">
        <f t="shared" si="1975"/>
        <v/>
      </c>
      <c r="Y634" s="7" t="str">
        <f t="shared" si="1976"/>
        <v/>
      </c>
      <c r="Z634" s="7" t="str">
        <f t="shared" si="1977"/>
        <v/>
      </c>
      <c r="AA634" s="7" t="str">
        <f t="shared" si="1978"/>
        <v/>
      </c>
      <c r="AB634" s="7" t="str">
        <f t="shared" si="1979"/>
        <v/>
      </c>
      <c r="AC634" s="7" t="str">
        <f t="shared" si="1980"/>
        <v/>
      </c>
      <c r="AD634" s="7"/>
      <c r="AE634" s="7"/>
      <c r="AF634" t="str">
        <f t="shared" si="1981"/>
        <v>Femelle</v>
      </c>
      <c r="AG634" t="str">
        <f t="shared" si="1982"/>
        <v>Yellowside / Turquoise</v>
      </c>
      <c r="AH634" t="str">
        <f t="shared" si="1983"/>
        <v>TurquoisePineapple</v>
      </c>
    </row>
    <row r="635" spans="1:34" ht="60" x14ac:dyDescent="0.25">
      <c r="A635" s="12" t="str">
        <f t="shared" si="1996"/>
        <v>Femelle</v>
      </c>
      <c r="B635" s="9" t="str">
        <f t="shared" ref="B635:C635" si="2147">B311</f>
        <v>Yellowside // Turquoise cinnamon</v>
      </c>
      <c r="C635" s="8" t="str">
        <f t="shared" si="2147"/>
        <v>TurquoisePineapple</v>
      </c>
      <c r="D635" s="5" t="str">
        <f t="shared" si="1958"/>
        <v>FemelleYellowside // Turquoise cinnamonTurquoisePineapple</v>
      </c>
      <c r="E635" s="11" t="str">
        <f>Tables!S45</f>
        <v>Yellowside / Turquoise
Pineapple / Turquoise
TurquoiseYellowside
TurquoisePineapple</v>
      </c>
      <c r="F635" s="7" t="str">
        <f t="shared" si="1959"/>
        <v xml:space="preserve">Yellowside / Turquoise
</v>
      </c>
      <c r="G635" s="7" t="str">
        <f t="shared" si="1960"/>
        <v>Pineapple / Turquoise
TurquoiseYellowside
TurquoisePineapple</v>
      </c>
      <c r="H635" s="7" t="str">
        <f t="shared" si="1961"/>
        <v xml:space="preserve">Pineapple / Turquoise
</v>
      </c>
      <c r="I635" s="7" t="str">
        <f t="shared" si="1962"/>
        <v>TurquoiseYellowside
TurquoisePineapple</v>
      </c>
      <c r="J635" s="7" t="str">
        <f t="shared" si="1953"/>
        <v xml:space="preserve">TurquoiseYellowside
</v>
      </c>
      <c r="K635" s="7" t="str">
        <f t="shared" si="1963"/>
        <v>TurquoisePineapple</v>
      </c>
      <c r="L635" s="7" t="str">
        <f t="shared" si="1954"/>
        <v>TurquoisePineapple</v>
      </c>
      <c r="M635" s="7" t="str">
        <f t="shared" si="1964"/>
        <v/>
      </c>
      <c r="N635" s="7" t="str">
        <f t="shared" ref="N635" si="2148">IF(ISERROR(SEARCH(CHAR(10),M635,1)),M635,LEFT(M635,SEARCH(CHAR(10),M635,1)))</f>
        <v/>
      </c>
      <c r="O635" s="7" t="str">
        <f t="shared" si="1966"/>
        <v/>
      </c>
      <c r="P635" s="7" t="str">
        <f t="shared" ref="P635" si="2149">IF(ISERROR(SEARCH(CHAR(10),O635,1)),O635,LEFT(O635,SEARCH(CHAR(10),O635,1)))</f>
        <v/>
      </c>
      <c r="Q635" s="7" t="str">
        <f t="shared" si="1968"/>
        <v/>
      </c>
      <c r="R635" s="7" t="str">
        <f t="shared" si="1969"/>
        <v/>
      </c>
      <c r="S635" s="7" t="str">
        <f t="shared" si="1970"/>
        <v/>
      </c>
      <c r="T635" s="7" t="str">
        <f t="shared" si="1971"/>
        <v/>
      </c>
      <c r="U635" s="7" t="str">
        <f t="shared" si="1972"/>
        <v/>
      </c>
      <c r="V635" s="7" t="str">
        <f t="shared" si="1973"/>
        <v/>
      </c>
      <c r="W635" s="7" t="str">
        <f t="shared" si="1974"/>
        <v/>
      </c>
      <c r="X635" s="7" t="str">
        <f t="shared" si="1975"/>
        <v/>
      </c>
      <c r="Y635" s="7" t="str">
        <f t="shared" si="1976"/>
        <v/>
      </c>
      <c r="Z635" s="7" t="str">
        <f t="shared" si="1977"/>
        <v/>
      </c>
      <c r="AA635" s="7" t="str">
        <f t="shared" si="1978"/>
        <v/>
      </c>
      <c r="AB635" s="7" t="str">
        <f t="shared" si="1979"/>
        <v/>
      </c>
      <c r="AC635" s="7" t="str">
        <f t="shared" si="1980"/>
        <v/>
      </c>
      <c r="AD635" s="7"/>
      <c r="AE635" s="7"/>
      <c r="AF635" t="str">
        <f t="shared" si="1981"/>
        <v>Femelle</v>
      </c>
      <c r="AG635" t="str">
        <f t="shared" si="1982"/>
        <v>Yellowside // Turquoise cinnamon</v>
      </c>
      <c r="AH635" t="str">
        <f t="shared" si="1983"/>
        <v>TurquoisePineapple</v>
      </c>
    </row>
    <row r="636" spans="1:34" ht="15.75" x14ac:dyDescent="0.25">
      <c r="A636" s="12" t="str">
        <f t="shared" si="1996"/>
        <v>Femelle</v>
      </c>
      <c r="B636" s="9" t="str">
        <f t="shared" ref="B636:C636" si="2150">B312</f>
        <v>Cinnamon</v>
      </c>
      <c r="C636" s="8" t="str">
        <f t="shared" si="2150"/>
        <v>TurquoisePineapple</v>
      </c>
      <c r="D636" s="5" t="str">
        <f t="shared" si="1958"/>
        <v>FemelleCinnamonTurquoisePineapple</v>
      </c>
      <c r="E636" s="11" t="str">
        <f>Tables!S46</f>
        <v>Cinnamon / Turquoise</v>
      </c>
      <c r="F636" s="7" t="str">
        <f t="shared" si="1959"/>
        <v>Cinnamon / Turquoise</v>
      </c>
      <c r="G636" s="7" t="str">
        <f t="shared" si="1960"/>
        <v/>
      </c>
      <c r="H636" s="7" t="str">
        <f t="shared" si="1961"/>
        <v/>
      </c>
      <c r="I636" s="7" t="str">
        <f t="shared" si="1962"/>
        <v/>
      </c>
      <c r="J636" s="7" t="str">
        <f t="shared" si="1953"/>
        <v/>
      </c>
      <c r="K636" s="7" t="str">
        <f t="shared" si="1963"/>
        <v/>
      </c>
      <c r="L636" s="7" t="str">
        <f t="shared" si="1954"/>
        <v/>
      </c>
      <c r="M636" s="7" t="str">
        <f t="shared" si="1964"/>
        <v/>
      </c>
      <c r="N636" s="7" t="str">
        <f t="shared" ref="N636" si="2151">IF(ISERROR(SEARCH(CHAR(10),M636,1)),M636,LEFT(M636,SEARCH(CHAR(10),M636,1)))</f>
        <v/>
      </c>
      <c r="O636" s="7" t="str">
        <f t="shared" si="1966"/>
        <v/>
      </c>
      <c r="P636" s="7" t="str">
        <f t="shared" ref="P636" si="2152">IF(ISERROR(SEARCH(CHAR(10),O636,1)),O636,LEFT(O636,SEARCH(CHAR(10),O636,1)))</f>
        <v/>
      </c>
      <c r="Q636" s="7" t="str">
        <f t="shared" si="1968"/>
        <v/>
      </c>
      <c r="R636" s="7" t="str">
        <f t="shared" si="1969"/>
        <v/>
      </c>
      <c r="S636" s="7" t="str">
        <f t="shared" si="1970"/>
        <v/>
      </c>
      <c r="T636" s="7" t="str">
        <f t="shared" si="1971"/>
        <v/>
      </c>
      <c r="U636" s="7" t="str">
        <f t="shared" si="1972"/>
        <v/>
      </c>
      <c r="V636" s="7" t="str">
        <f t="shared" si="1973"/>
        <v/>
      </c>
      <c r="W636" s="7" t="str">
        <f t="shared" si="1974"/>
        <v/>
      </c>
      <c r="X636" s="7" t="str">
        <f t="shared" si="1975"/>
        <v/>
      </c>
      <c r="Y636" s="7" t="str">
        <f t="shared" si="1976"/>
        <v/>
      </c>
      <c r="Z636" s="7" t="str">
        <f t="shared" si="1977"/>
        <v/>
      </c>
      <c r="AA636" s="7" t="str">
        <f t="shared" si="1978"/>
        <v/>
      </c>
      <c r="AB636" s="7" t="str">
        <f t="shared" si="1979"/>
        <v/>
      </c>
      <c r="AC636" s="7" t="str">
        <f t="shared" si="1980"/>
        <v/>
      </c>
      <c r="AD636" s="7"/>
      <c r="AE636" s="7"/>
      <c r="AF636" t="str">
        <f t="shared" si="1981"/>
        <v>Femelle</v>
      </c>
      <c r="AG636" t="str">
        <f t="shared" si="1982"/>
        <v>Cinnamon</v>
      </c>
      <c r="AH636" t="str">
        <f t="shared" si="1983"/>
        <v>TurquoisePineapple</v>
      </c>
    </row>
    <row r="637" spans="1:34" ht="30" x14ac:dyDescent="0.25">
      <c r="A637" s="12" t="str">
        <f t="shared" si="1996"/>
        <v>Femelle</v>
      </c>
      <c r="B637" s="9" t="str">
        <f t="shared" ref="B637:C637" si="2153">B313</f>
        <v>cinnamon / yellowside</v>
      </c>
      <c r="C637" s="8" t="str">
        <f t="shared" si="2153"/>
        <v>TurquoisePineapple</v>
      </c>
      <c r="D637" s="5" t="str">
        <f t="shared" si="1958"/>
        <v>Femellecinnamon / yellowsideTurquoisePineapple</v>
      </c>
      <c r="E637" s="11" t="str">
        <f>Tables!S47</f>
        <v>Cinnamon / Turquoise
Pineapple / Turquoise</v>
      </c>
      <c r="F637" s="7" t="str">
        <f t="shared" si="1959"/>
        <v xml:space="preserve">Cinnamon / Turquoise
</v>
      </c>
      <c r="G637" s="7" t="str">
        <f t="shared" si="1960"/>
        <v>Pineapple / Turquoise</v>
      </c>
      <c r="H637" s="7" t="str">
        <f t="shared" si="1961"/>
        <v>Pineapple / Turquoise</v>
      </c>
      <c r="I637" s="7" t="str">
        <f t="shared" si="1962"/>
        <v/>
      </c>
      <c r="J637" s="7" t="str">
        <f t="shared" si="1953"/>
        <v/>
      </c>
      <c r="K637" s="7" t="str">
        <f t="shared" si="1963"/>
        <v/>
      </c>
      <c r="L637" s="7" t="str">
        <f t="shared" si="1954"/>
        <v/>
      </c>
      <c r="M637" s="7" t="str">
        <f t="shared" si="1964"/>
        <v/>
      </c>
      <c r="N637" s="7" t="str">
        <f t="shared" ref="N637" si="2154">IF(ISERROR(SEARCH(CHAR(10),M637,1)),M637,LEFT(M637,SEARCH(CHAR(10),M637,1)))</f>
        <v/>
      </c>
      <c r="O637" s="7" t="str">
        <f t="shared" si="1966"/>
        <v/>
      </c>
      <c r="P637" s="7" t="str">
        <f t="shared" ref="P637" si="2155">IF(ISERROR(SEARCH(CHAR(10),O637,1)),O637,LEFT(O637,SEARCH(CHAR(10),O637,1)))</f>
        <v/>
      </c>
      <c r="Q637" s="7" t="str">
        <f t="shared" si="1968"/>
        <v/>
      </c>
      <c r="R637" s="7" t="str">
        <f t="shared" si="1969"/>
        <v/>
      </c>
      <c r="S637" s="7" t="str">
        <f t="shared" si="1970"/>
        <v/>
      </c>
      <c r="T637" s="7" t="str">
        <f t="shared" si="1971"/>
        <v/>
      </c>
      <c r="U637" s="7" t="str">
        <f t="shared" si="1972"/>
        <v/>
      </c>
      <c r="V637" s="7" t="str">
        <f t="shared" si="1973"/>
        <v/>
      </c>
      <c r="W637" s="7" t="str">
        <f t="shared" si="1974"/>
        <v/>
      </c>
      <c r="X637" s="7" t="str">
        <f t="shared" si="1975"/>
        <v/>
      </c>
      <c r="Y637" s="7" t="str">
        <f t="shared" si="1976"/>
        <v/>
      </c>
      <c r="Z637" s="7" t="str">
        <f t="shared" si="1977"/>
        <v/>
      </c>
      <c r="AA637" s="7" t="str">
        <f t="shared" si="1978"/>
        <v/>
      </c>
      <c r="AB637" s="7" t="str">
        <f t="shared" si="1979"/>
        <v/>
      </c>
      <c r="AC637" s="7" t="str">
        <f t="shared" si="1980"/>
        <v/>
      </c>
      <c r="AD637" s="7"/>
      <c r="AE637" s="7"/>
      <c r="AF637" t="str">
        <f t="shared" si="1981"/>
        <v>Femelle</v>
      </c>
      <c r="AG637" t="str">
        <f t="shared" si="1982"/>
        <v>cinnamon / yellowside</v>
      </c>
      <c r="AH637" t="str">
        <f t="shared" si="1983"/>
        <v>TurquoisePineapple</v>
      </c>
    </row>
    <row r="638" spans="1:34" ht="30" x14ac:dyDescent="0.25">
      <c r="A638" s="12" t="str">
        <f t="shared" si="1996"/>
        <v>Femelle</v>
      </c>
      <c r="B638" s="9" t="str">
        <f t="shared" ref="B638:C638" si="2156">B314</f>
        <v>cinnamon / turquoise</v>
      </c>
      <c r="C638" s="8" t="str">
        <f t="shared" si="2156"/>
        <v>TurquoisePineapple</v>
      </c>
      <c r="D638" s="5" t="str">
        <f t="shared" si="1958"/>
        <v>Femellecinnamon / turquoiseTurquoisePineapple</v>
      </c>
      <c r="E638" s="11" t="str">
        <f>Tables!S48</f>
        <v>Cinnamon / Turquoise
TurquoiseCinnamon</v>
      </c>
      <c r="F638" s="7" t="str">
        <f t="shared" si="1959"/>
        <v xml:space="preserve">Cinnamon / Turquoise
</v>
      </c>
      <c r="G638" s="7" t="str">
        <f t="shared" si="1960"/>
        <v>TurquoiseCinnamon</v>
      </c>
      <c r="H638" s="7" t="str">
        <f t="shared" si="1961"/>
        <v>TurquoiseCinnamon</v>
      </c>
      <c r="I638" s="7" t="str">
        <f t="shared" si="1962"/>
        <v/>
      </c>
      <c r="J638" s="7" t="str">
        <f t="shared" si="1953"/>
        <v/>
      </c>
      <c r="K638" s="7" t="str">
        <f t="shared" si="1963"/>
        <v/>
      </c>
      <c r="L638" s="7" t="str">
        <f t="shared" si="1954"/>
        <v/>
      </c>
      <c r="M638" s="7" t="str">
        <f t="shared" si="1964"/>
        <v/>
      </c>
      <c r="N638" s="7" t="str">
        <f t="shared" ref="N638" si="2157">IF(ISERROR(SEARCH(CHAR(10),M638,1)),M638,LEFT(M638,SEARCH(CHAR(10),M638,1)))</f>
        <v/>
      </c>
      <c r="O638" s="7" t="str">
        <f t="shared" si="1966"/>
        <v/>
      </c>
      <c r="P638" s="7" t="str">
        <f t="shared" ref="P638" si="2158">IF(ISERROR(SEARCH(CHAR(10),O638,1)),O638,LEFT(O638,SEARCH(CHAR(10),O638,1)))</f>
        <v/>
      </c>
      <c r="Q638" s="7" t="str">
        <f t="shared" si="1968"/>
        <v/>
      </c>
      <c r="R638" s="7" t="str">
        <f t="shared" si="1969"/>
        <v/>
      </c>
      <c r="S638" s="7" t="str">
        <f t="shared" si="1970"/>
        <v/>
      </c>
      <c r="T638" s="7" t="str">
        <f t="shared" si="1971"/>
        <v/>
      </c>
      <c r="U638" s="7" t="str">
        <f t="shared" si="1972"/>
        <v/>
      </c>
      <c r="V638" s="7" t="str">
        <f t="shared" si="1973"/>
        <v/>
      </c>
      <c r="W638" s="7" t="str">
        <f t="shared" si="1974"/>
        <v/>
      </c>
      <c r="X638" s="7" t="str">
        <f t="shared" si="1975"/>
        <v/>
      </c>
      <c r="Y638" s="7" t="str">
        <f t="shared" si="1976"/>
        <v/>
      </c>
      <c r="Z638" s="7" t="str">
        <f t="shared" si="1977"/>
        <v/>
      </c>
      <c r="AA638" s="7" t="str">
        <f t="shared" si="1978"/>
        <v/>
      </c>
      <c r="AB638" s="7" t="str">
        <f t="shared" si="1979"/>
        <v/>
      </c>
      <c r="AC638" s="7" t="str">
        <f t="shared" si="1980"/>
        <v/>
      </c>
      <c r="AD638" s="7"/>
      <c r="AE638" s="7"/>
      <c r="AF638" t="str">
        <f t="shared" si="1981"/>
        <v>Femelle</v>
      </c>
      <c r="AG638" t="str">
        <f t="shared" si="1982"/>
        <v>cinnamon / turquoise</v>
      </c>
      <c r="AH638" t="str">
        <f t="shared" si="1983"/>
        <v>TurquoisePineapple</v>
      </c>
    </row>
    <row r="639" spans="1:34" ht="60" x14ac:dyDescent="0.25">
      <c r="A639" s="12" t="str">
        <f t="shared" si="1996"/>
        <v>Femelle</v>
      </c>
      <c r="B639" s="9" t="str">
        <f t="shared" ref="B639:C639" si="2159">B315</f>
        <v>cinnamon // turquoise yellowside</v>
      </c>
      <c r="C639" s="8" t="str">
        <f t="shared" si="2159"/>
        <v>TurquoisePineapple</v>
      </c>
      <c r="D639" s="5" t="str">
        <f t="shared" si="1958"/>
        <v>Femellecinnamon // turquoise yellowsideTurquoisePineapple</v>
      </c>
      <c r="E639" s="11" t="str">
        <f>Tables!S49</f>
        <v>Cinnamon / Turquoise
Pineapple / Turquoise
TurquoiseCinnamon
TurquoisePineapple</v>
      </c>
      <c r="F639" s="7" t="str">
        <f t="shared" si="1959"/>
        <v xml:space="preserve">Cinnamon / Turquoise
</v>
      </c>
      <c r="G639" s="7" t="str">
        <f t="shared" si="1960"/>
        <v>Pineapple / Turquoise
TurquoiseCinnamon
TurquoisePineapple</v>
      </c>
      <c r="H639" s="7" t="str">
        <f t="shared" si="1961"/>
        <v xml:space="preserve">Pineapple / Turquoise
</v>
      </c>
      <c r="I639" s="7" t="str">
        <f t="shared" si="1962"/>
        <v>TurquoiseCinnamon
TurquoisePineapple</v>
      </c>
      <c r="J639" s="7" t="str">
        <f t="shared" si="1953"/>
        <v xml:space="preserve">TurquoiseCinnamon
</v>
      </c>
      <c r="K639" s="7" t="str">
        <f t="shared" si="1963"/>
        <v>TurquoisePineapple</v>
      </c>
      <c r="L639" s="7" t="str">
        <f t="shared" si="1954"/>
        <v>TurquoisePineapple</v>
      </c>
      <c r="M639" s="7" t="str">
        <f t="shared" si="1964"/>
        <v/>
      </c>
      <c r="N639" s="7" t="str">
        <f t="shared" ref="N639" si="2160">IF(ISERROR(SEARCH(CHAR(10),M639,1)),M639,LEFT(M639,SEARCH(CHAR(10),M639,1)))</f>
        <v/>
      </c>
      <c r="O639" s="7" t="str">
        <f t="shared" si="1966"/>
        <v/>
      </c>
      <c r="P639" s="7" t="str">
        <f t="shared" ref="P639" si="2161">IF(ISERROR(SEARCH(CHAR(10),O639,1)),O639,LEFT(O639,SEARCH(CHAR(10),O639,1)))</f>
        <v/>
      </c>
      <c r="Q639" s="7" t="str">
        <f t="shared" si="1968"/>
        <v/>
      </c>
      <c r="R639" s="7" t="str">
        <f t="shared" si="1969"/>
        <v/>
      </c>
      <c r="S639" s="7" t="str">
        <f t="shared" si="1970"/>
        <v/>
      </c>
      <c r="T639" s="7" t="str">
        <f t="shared" si="1971"/>
        <v/>
      </c>
      <c r="U639" s="7" t="str">
        <f t="shared" si="1972"/>
        <v/>
      </c>
      <c r="V639" s="7" t="str">
        <f t="shared" si="1973"/>
        <v/>
      </c>
      <c r="W639" s="7" t="str">
        <f t="shared" si="1974"/>
        <v/>
      </c>
      <c r="X639" s="7" t="str">
        <f t="shared" si="1975"/>
        <v/>
      </c>
      <c r="Y639" s="7" t="str">
        <f t="shared" si="1976"/>
        <v/>
      </c>
      <c r="Z639" s="7" t="str">
        <f t="shared" si="1977"/>
        <v/>
      </c>
      <c r="AA639" s="7" t="str">
        <f t="shared" si="1978"/>
        <v/>
      </c>
      <c r="AB639" s="7" t="str">
        <f t="shared" si="1979"/>
        <v/>
      </c>
      <c r="AC639" s="7" t="str">
        <f t="shared" si="1980"/>
        <v/>
      </c>
      <c r="AD639" s="7"/>
      <c r="AE639" s="7"/>
      <c r="AF639" t="str">
        <f t="shared" si="1981"/>
        <v>Femelle</v>
      </c>
      <c r="AG639" t="str">
        <f t="shared" si="1982"/>
        <v>cinnamon // turquoise yellowside</v>
      </c>
      <c r="AH639" t="str">
        <f t="shared" si="1983"/>
        <v>TurquoisePineapple</v>
      </c>
    </row>
    <row r="640" spans="1:34" ht="15.75" x14ac:dyDescent="0.25">
      <c r="A640" s="12" t="str">
        <f t="shared" si="1996"/>
        <v>Femelle</v>
      </c>
      <c r="B640" s="9" t="str">
        <f t="shared" ref="B640:C640" si="2162">B316</f>
        <v xml:space="preserve">Pineapple </v>
      </c>
      <c r="C640" s="8" t="str">
        <f t="shared" si="2162"/>
        <v>TurquoisePineapple</v>
      </c>
      <c r="D640" s="5" t="str">
        <f t="shared" si="1958"/>
        <v>FemellePineapple TurquoisePineapple</v>
      </c>
      <c r="E640" s="11" t="str">
        <f>Tables!S50</f>
        <v>Pineapple / Turquoise</v>
      </c>
      <c r="F640" s="7" t="str">
        <f t="shared" si="1959"/>
        <v>Pineapple / Turquoise</v>
      </c>
      <c r="G640" s="7" t="str">
        <f t="shared" si="1960"/>
        <v/>
      </c>
      <c r="H640" s="7" t="str">
        <f t="shared" si="1961"/>
        <v/>
      </c>
      <c r="I640" s="7" t="str">
        <f t="shared" si="1962"/>
        <v/>
      </c>
      <c r="J640" s="7" t="str">
        <f t="shared" si="1953"/>
        <v/>
      </c>
      <c r="K640" s="7" t="str">
        <f t="shared" si="1963"/>
        <v/>
      </c>
      <c r="L640" s="7" t="str">
        <f t="shared" si="1954"/>
        <v/>
      </c>
      <c r="M640" s="7" t="str">
        <f t="shared" si="1964"/>
        <v/>
      </c>
      <c r="N640" s="7" t="str">
        <f t="shared" ref="N640" si="2163">IF(ISERROR(SEARCH(CHAR(10),M640,1)),M640,LEFT(M640,SEARCH(CHAR(10),M640,1)))</f>
        <v/>
      </c>
      <c r="O640" s="7" t="str">
        <f t="shared" si="1966"/>
        <v/>
      </c>
      <c r="P640" s="7" t="str">
        <f t="shared" ref="P640" si="2164">IF(ISERROR(SEARCH(CHAR(10),O640,1)),O640,LEFT(O640,SEARCH(CHAR(10),O640,1)))</f>
        <v/>
      </c>
      <c r="Q640" s="7" t="str">
        <f t="shared" si="1968"/>
        <v/>
      </c>
      <c r="R640" s="7" t="str">
        <f t="shared" si="1969"/>
        <v/>
      </c>
      <c r="S640" s="7" t="str">
        <f t="shared" si="1970"/>
        <v/>
      </c>
      <c r="T640" s="7" t="str">
        <f t="shared" si="1971"/>
        <v/>
      </c>
      <c r="U640" s="7" t="str">
        <f t="shared" si="1972"/>
        <v/>
      </c>
      <c r="V640" s="7" t="str">
        <f t="shared" si="1973"/>
        <v/>
      </c>
      <c r="W640" s="7" t="str">
        <f t="shared" si="1974"/>
        <v/>
      </c>
      <c r="X640" s="7" t="str">
        <f t="shared" si="1975"/>
        <v/>
      </c>
      <c r="Y640" s="7" t="str">
        <f t="shared" si="1976"/>
        <v/>
      </c>
      <c r="Z640" s="7" t="str">
        <f t="shared" si="1977"/>
        <v/>
      </c>
      <c r="AA640" s="7" t="str">
        <f t="shared" si="1978"/>
        <v/>
      </c>
      <c r="AB640" s="7" t="str">
        <f t="shared" si="1979"/>
        <v/>
      </c>
      <c r="AC640" s="7" t="str">
        <f t="shared" si="1980"/>
        <v/>
      </c>
      <c r="AD640" s="7"/>
      <c r="AE640" s="7"/>
      <c r="AF640" t="str">
        <f t="shared" si="1981"/>
        <v>Femelle</v>
      </c>
      <c r="AG640" t="str">
        <f t="shared" si="1982"/>
        <v xml:space="preserve">Pineapple </v>
      </c>
      <c r="AH640" t="str">
        <f t="shared" si="1983"/>
        <v>TurquoisePineapple</v>
      </c>
    </row>
    <row r="641" spans="1:34" ht="30" x14ac:dyDescent="0.25">
      <c r="A641" s="12" t="str">
        <f t="shared" si="1996"/>
        <v>Femelle</v>
      </c>
      <c r="B641" s="9" t="str">
        <f t="shared" ref="B641:C641" si="2165">B317</f>
        <v>Pineapple / Turquoise</v>
      </c>
      <c r="C641" s="8" t="str">
        <f t="shared" si="2165"/>
        <v>TurquoisePineapple</v>
      </c>
      <c r="D641" s="5" t="str">
        <f t="shared" si="1958"/>
        <v>FemellePineapple / TurquoiseTurquoisePineapple</v>
      </c>
      <c r="E641" s="11" t="str">
        <f>Tables!S51</f>
        <v>Pineapple / Turquoise
TurquoisePineapple</v>
      </c>
      <c r="F641" s="7" t="str">
        <f t="shared" si="1959"/>
        <v xml:space="preserve">Pineapple / Turquoise
</v>
      </c>
      <c r="G641" s="7" t="str">
        <f t="shared" si="1960"/>
        <v>TurquoisePineapple</v>
      </c>
      <c r="H641" s="7" t="str">
        <f t="shared" si="1961"/>
        <v>TurquoisePineapple</v>
      </c>
      <c r="I641" s="7" t="str">
        <f t="shared" si="1962"/>
        <v/>
      </c>
      <c r="J641" s="7" t="str">
        <f t="shared" si="1953"/>
        <v/>
      </c>
      <c r="K641" s="7" t="str">
        <f t="shared" si="1963"/>
        <v/>
      </c>
      <c r="L641" s="7" t="str">
        <f t="shared" si="1954"/>
        <v/>
      </c>
      <c r="M641" s="7" t="str">
        <f t="shared" si="1964"/>
        <v/>
      </c>
      <c r="N641" s="7" t="str">
        <f t="shared" ref="N641" si="2166">IF(ISERROR(SEARCH(CHAR(10),M641,1)),M641,LEFT(M641,SEARCH(CHAR(10),M641,1)))</f>
        <v/>
      </c>
      <c r="O641" s="7" t="str">
        <f t="shared" si="1966"/>
        <v/>
      </c>
      <c r="P641" s="7" t="str">
        <f t="shared" ref="P641" si="2167">IF(ISERROR(SEARCH(CHAR(10),O641,1)),O641,LEFT(O641,SEARCH(CHAR(10),O641,1)))</f>
        <v/>
      </c>
      <c r="Q641" s="7" t="str">
        <f t="shared" si="1968"/>
        <v/>
      </c>
      <c r="R641" s="7" t="str">
        <f t="shared" si="1969"/>
        <v/>
      </c>
      <c r="S641" s="7" t="str">
        <f t="shared" si="1970"/>
        <v/>
      </c>
      <c r="T641" s="7" t="str">
        <f t="shared" si="1971"/>
        <v/>
      </c>
      <c r="U641" s="7" t="str">
        <f t="shared" si="1972"/>
        <v/>
      </c>
      <c r="V641" s="7" t="str">
        <f t="shared" si="1973"/>
        <v/>
      </c>
      <c r="W641" s="7" t="str">
        <f t="shared" si="1974"/>
        <v/>
      </c>
      <c r="X641" s="7" t="str">
        <f t="shared" si="1975"/>
        <v/>
      </c>
      <c r="Y641" s="7" t="str">
        <f t="shared" si="1976"/>
        <v/>
      </c>
      <c r="Z641" s="7" t="str">
        <f t="shared" si="1977"/>
        <v/>
      </c>
      <c r="AA641" s="7" t="str">
        <f t="shared" si="1978"/>
        <v/>
      </c>
      <c r="AB641" s="7" t="str">
        <f t="shared" si="1979"/>
        <v/>
      </c>
      <c r="AC641" s="7" t="str">
        <f t="shared" si="1980"/>
        <v/>
      </c>
      <c r="AD641" s="7"/>
      <c r="AE641" s="7"/>
      <c r="AF641" t="str">
        <f t="shared" si="1981"/>
        <v>Femelle</v>
      </c>
      <c r="AG641" t="str">
        <f t="shared" si="1982"/>
        <v>Pineapple / Turquoise</v>
      </c>
      <c r="AH641" t="str">
        <f t="shared" si="1983"/>
        <v>TurquoisePineapple</v>
      </c>
    </row>
    <row r="642" spans="1:34" ht="15.75" x14ac:dyDescent="0.25">
      <c r="A642" s="12" t="str">
        <f t="shared" si="1996"/>
        <v>Femelle</v>
      </c>
      <c r="B642" s="9" t="str">
        <f t="shared" ref="B642:C642" si="2168">B318</f>
        <v>Turquoise</v>
      </c>
      <c r="C642" s="8" t="str">
        <f t="shared" si="2168"/>
        <v>TurquoisePineapple</v>
      </c>
      <c r="D642" s="5" t="str">
        <f t="shared" si="1958"/>
        <v>FemelleTurquoiseTurquoisePineapple</v>
      </c>
      <c r="E642" s="11" t="str">
        <f>Tables!S52</f>
        <v>Turquoise</v>
      </c>
      <c r="F642" s="7" t="str">
        <f t="shared" si="1959"/>
        <v>Turquoise</v>
      </c>
      <c r="G642" s="7" t="str">
        <f t="shared" si="1960"/>
        <v/>
      </c>
      <c r="H642" s="7" t="str">
        <f t="shared" si="1961"/>
        <v/>
      </c>
      <c r="I642" s="7" t="str">
        <f t="shared" si="1962"/>
        <v/>
      </c>
      <c r="J642" s="7" t="str">
        <f t="shared" si="1953"/>
        <v/>
      </c>
      <c r="K642" s="7" t="str">
        <f t="shared" si="1963"/>
        <v/>
      </c>
      <c r="L642" s="7" t="str">
        <f t="shared" si="1954"/>
        <v/>
      </c>
      <c r="M642" s="7" t="str">
        <f t="shared" si="1964"/>
        <v/>
      </c>
      <c r="N642" s="7" t="str">
        <f t="shared" ref="N642" si="2169">IF(ISERROR(SEARCH(CHAR(10),M642,1)),M642,LEFT(M642,SEARCH(CHAR(10),M642,1)))</f>
        <v/>
      </c>
      <c r="O642" s="7" t="str">
        <f t="shared" si="1966"/>
        <v/>
      </c>
      <c r="P642" s="7" t="str">
        <f t="shared" ref="P642" si="2170">IF(ISERROR(SEARCH(CHAR(10),O642,1)),O642,LEFT(O642,SEARCH(CHAR(10),O642,1)))</f>
        <v/>
      </c>
      <c r="Q642" s="7" t="str">
        <f t="shared" si="1968"/>
        <v/>
      </c>
      <c r="R642" s="7" t="str">
        <f t="shared" si="1969"/>
        <v/>
      </c>
      <c r="S642" s="7" t="str">
        <f t="shared" si="1970"/>
        <v/>
      </c>
      <c r="T642" s="7" t="str">
        <f t="shared" si="1971"/>
        <v/>
      </c>
      <c r="U642" s="7" t="str">
        <f t="shared" si="1972"/>
        <v/>
      </c>
      <c r="V642" s="7" t="str">
        <f t="shared" si="1973"/>
        <v/>
      </c>
      <c r="W642" s="7" t="str">
        <f t="shared" si="1974"/>
        <v/>
      </c>
      <c r="X642" s="7" t="str">
        <f t="shared" si="1975"/>
        <v/>
      </c>
      <c r="Y642" s="7" t="str">
        <f t="shared" si="1976"/>
        <v/>
      </c>
      <c r="Z642" s="7" t="str">
        <f t="shared" si="1977"/>
        <v/>
      </c>
      <c r="AA642" s="7" t="str">
        <f t="shared" si="1978"/>
        <v/>
      </c>
      <c r="AB642" s="7" t="str">
        <f t="shared" si="1979"/>
        <v/>
      </c>
      <c r="AC642" s="7" t="str">
        <f t="shared" si="1980"/>
        <v/>
      </c>
      <c r="AD642" s="7"/>
      <c r="AE642" s="7"/>
      <c r="AF642" t="str">
        <f t="shared" si="1981"/>
        <v>Femelle</v>
      </c>
      <c r="AG642" t="str">
        <f t="shared" si="1982"/>
        <v>Turquoise</v>
      </c>
      <c r="AH642" t="str">
        <f t="shared" si="1983"/>
        <v>TurquoisePineapple</v>
      </c>
    </row>
    <row r="643" spans="1:34" ht="30" x14ac:dyDescent="0.25">
      <c r="A643" s="12" t="str">
        <f t="shared" si="1996"/>
        <v>Femelle</v>
      </c>
      <c r="B643" s="9" t="str">
        <f t="shared" ref="B643:C643" si="2171">B319</f>
        <v>turquoise / yellowside</v>
      </c>
      <c r="C643" s="8" t="str">
        <f t="shared" si="2171"/>
        <v>TurquoisePineapple</v>
      </c>
      <c r="D643" s="5" t="str">
        <f t="shared" si="1958"/>
        <v>Femelleturquoise / yellowsideTurquoisePineapple</v>
      </c>
      <c r="E643" s="11" t="str">
        <f>Tables!S53</f>
        <v>Turquoise
TurquoiseYellowside</v>
      </c>
      <c r="F643" s="7" t="str">
        <f t="shared" si="1959"/>
        <v xml:space="preserve">Turquoise
</v>
      </c>
      <c r="G643" s="7" t="str">
        <f t="shared" si="1960"/>
        <v>TurquoiseYellowside</v>
      </c>
      <c r="H643" s="7" t="str">
        <f t="shared" si="1961"/>
        <v>TurquoiseYellowside</v>
      </c>
      <c r="I643" s="7" t="str">
        <f t="shared" si="1962"/>
        <v/>
      </c>
      <c r="J643" s="7" t="str">
        <f t="shared" ref="J643:J650" si="2172">IF(ISERROR(SEARCH(CHAR(10),I643,1)),I643,LEFT(I643,SEARCH(CHAR(10),I643,1)))</f>
        <v/>
      </c>
      <c r="K643" s="7" t="str">
        <f t="shared" si="1963"/>
        <v/>
      </c>
      <c r="L643" s="7" t="str">
        <f t="shared" ref="L643:L650" si="2173">IF(ISERROR(SEARCH(CHAR(10),K643,1)),K643,LEFT(K643,SEARCH(CHAR(10),K643,1)))</f>
        <v/>
      </c>
      <c r="M643" s="7" t="str">
        <f t="shared" si="1964"/>
        <v/>
      </c>
      <c r="N643" s="7" t="str">
        <f t="shared" ref="N643" si="2174">IF(ISERROR(SEARCH(CHAR(10),M643,1)),M643,LEFT(M643,SEARCH(CHAR(10),M643,1)))</f>
        <v/>
      </c>
      <c r="O643" s="7" t="str">
        <f t="shared" si="1966"/>
        <v/>
      </c>
      <c r="P643" s="7" t="str">
        <f t="shared" ref="P643" si="2175">IF(ISERROR(SEARCH(CHAR(10),O643,1)),O643,LEFT(O643,SEARCH(CHAR(10),O643,1)))</f>
        <v/>
      </c>
      <c r="Q643" s="7" t="str">
        <f t="shared" si="1968"/>
        <v/>
      </c>
      <c r="R643" s="7" t="str">
        <f t="shared" si="1969"/>
        <v/>
      </c>
      <c r="S643" s="7" t="str">
        <f t="shared" si="1970"/>
        <v/>
      </c>
      <c r="T643" s="7" t="str">
        <f t="shared" si="1971"/>
        <v/>
      </c>
      <c r="U643" s="7" t="str">
        <f t="shared" si="1972"/>
        <v/>
      </c>
      <c r="V643" s="7" t="str">
        <f t="shared" si="1973"/>
        <v/>
      </c>
      <c r="W643" s="7" t="str">
        <f t="shared" si="1974"/>
        <v/>
      </c>
      <c r="X643" s="7" t="str">
        <f t="shared" si="1975"/>
        <v/>
      </c>
      <c r="Y643" s="7" t="str">
        <f t="shared" si="1976"/>
        <v/>
      </c>
      <c r="Z643" s="7" t="str">
        <f t="shared" si="1977"/>
        <v/>
      </c>
      <c r="AA643" s="7" t="str">
        <f t="shared" si="1978"/>
        <v/>
      </c>
      <c r="AB643" s="7" t="str">
        <f t="shared" si="1979"/>
        <v/>
      </c>
      <c r="AC643" s="7" t="str">
        <f t="shared" si="1980"/>
        <v/>
      </c>
      <c r="AD643" s="7"/>
      <c r="AE643" s="7"/>
      <c r="AF643" t="str">
        <f t="shared" si="1981"/>
        <v>Femelle</v>
      </c>
      <c r="AG643" t="str">
        <f t="shared" si="1982"/>
        <v>turquoise / yellowside</v>
      </c>
      <c r="AH643" t="str">
        <f t="shared" si="1983"/>
        <v>TurquoisePineapple</v>
      </c>
    </row>
    <row r="644" spans="1:34" ht="45" x14ac:dyDescent="0.25">
      <c r="A644" s="12" t="str">
        <f t="shared" si="1996"/>
        <v>Femelle</v>
      </c>
      <c r="B644" s="9" t="str">
        <f t="shared" ref="B644:C644" si="2176">B320</f>
        <v xml:space="preserve">Turquoise / Cinnamon </v>
      </c>
      <c r="C644" s="8" t="str">
        <f t="shared" si="2176"/>
        <v>TurquoisePineapple</v>
      </c>
      <c r="D644" s="5" t="str">
        <f t="shared" ref="D644:D650" si="2177">A644&amp;B644&amp;C644</f>
        <v>FemelleTurquoise / Cinnamon TurquoisePineapple</v>
      </c>
      <c r="E644" s="11" t="str">
        <f>Tables!S54</f>
        <v xml:space="preserve">Turquoise
TurquoiseCinnamon
</v>
      </c>
      <c r="F644" s="7" t="str">
        <f t="shared" ref="F644:F650" si="2178">IF(ISERROR(SEARCH(CHAR(10),E644,1)),E644,LEFT(E644,SEARCH(CHAR(10),E644,1)))</f>
        <v xml:space="preserve">Turquoise
</v>
      </c>
      <c r="G644" s="7" t="str">
        <f t="shared" ref="G644:G650" si="2179">RIGHT(E644,LEN(E644)-LEN(F644))</f>
        <v xml:space="preserve">TurquoiseCinnamon
</v>
      </c>
      <c r="H644" s="7" t="str">
        <f t="shared" ref="H644:H650" si="2180">IF(ISERROR(SEARCH(CHAR(10),G644,1)),G644,LEFT(G644,SEARCH(CHAR(10),G644,1)))</f>
        <v xml:space="preserve">TurquoiseCinnamon
</v>
      </c>
      <c r="I644" s="7" t="str">
        <f t="shared" ref="I644:I650" si="2181">RIGHT(G644,LEN(E644)-LEN(F644)-LEN(H644))</f>
        <v/>
      </c>
      <c r="J644" s="7" t="str">
        <f t="shared" si="2172"/>
        <v/>
      </c>
      <c r="K644" s="7" t="str">
        <f t="shared" ref="K644:K650" si="2182">RIGHT(I644,LEN(E644)-LEN(F644)-LEN(H644)-LEN(J644))</f>
        <v/>
      </c>
      <c r="L644" s="7" t="str">
        <f t="shared" si="2173"/>
        <v/>
      </c>
      <c r="M644" s="7" t="str">
        <f t="shared" ref="M644:M650" si="2183">RIGHT(K644,LEN(G644)-LEN(H644)-LEN(J644)-LEN(L644))</f>
        <v/>
      </c>
      <c r="N644" s="7" t="str">
        <f t="shared" ref="N644" si="2184">IF(ISERROR(SEARCH(CHAR(10),M644,1)),M644,LEFT(M644,SEARCH(CHAR(10),M644,1)))</f>
        <v/>
      </c>
      <c r="O644" s="7" t="str">
        <f t="shared" ref="O644:O650" si="2185">RIGHT(M644,LEN(I644)-LEN(J644)-LEN(L644)-LEN(N644))</f>
        <v/>
      </c>
      <c r="P644" s="7" t="str">
        <f t="shared" ref="P644" si="2186">IF(ISERROR(SEARCH(CHAR(10),O644,1)),O644,LEFT(O644,SEARCH(CHAR(10),O644,1)))</f>
        <v/>
      </c>
      <c r="Q644" s="7" t="str">
        <f t="shared" ref="Q644:Q650" si="2187">RIGHT(O644,LEN(K644)-LEN(L644)-LEN(N644)-LEN(P644))</f>
        <v/>
      </c>
      <c r="R644" s="7" t="str">
        <f t="shared" ref="R644:R650" si="2188">IF(ISERROR(SEARCH(CHAR(10),Q644,1)),Q644,LEFT(Q644,SEARCH(CHAR(10),Q644,1)))</f>
        <v/>
      </c>
      <c r="S644" s="7" t="str">
        <f t="shared" ref="S644:S650" si="2189">RIGHT(Q644,LEN(M644)-LEN(N644)-LEN(P644)-LEN(R644))</f>
        <v/>
      </c>
      <c r="T644" s="7" t="str">
        <f t="shared" ref="T644:T650" si="2190">IF(ISERROR(SEARCH(CHAR(10),S644,1)),S644,LEFT(S644,SEARCH(CHAR(10),S644,1)))</f>
        <v/>
      </c>
      <c r="U644" s="7" t="str">
        <f t="shared" ref="U644:U650" si="2191">RIGHT(S644,LEN(O644)-LEN(P644)-LEN(R644)-LEN(T644))</f>
        <v/>
      </c>
      <c r="V644" s="7" t="str">
        <f t="shared" ref="V644:V650" si="2192">IF(ISERROR(SEARCH(CHAR(10),U644,1)),U644,LEFT(U644,SEARCH(CHAR(10),U644,1)))</f>
        <v/>
      </c>
      <c r="W644" s="7" t="str">
        <f t="shared" ref="W644:W650" si="2193">RIGHT(U644,LEN(Q644)-LEN(R644)-LEN(T644)-LEN(V644))</f>
        <v/>
      </c>
      <c r="X644" s="7" t="str">
        <f t="shared" ref="X644:X650" si="2194">IF(ISERROR(SEARCH(CHAR(10),W644,1)),W644,LEFT(W644,SEARCH(CHAR(10),W644,1)))</f>
        <v/>
      </c>
      <c r="Y644" s="7" t="str">
        <f t="shared" ref="Y644:Y650" si="2195">RIGHT(W644,LEN(S644)-LEN(T644)-LEN(V644)-LEN(X644))</f>
        <v/>
      </c>
      <c r="Z644" s="7" t="str">
        <f t="shared" ref="Z644:Z650" si="2196">IF(ISERROR(SEARCH(CHAR(10),Y644,1)),Y644,LEFT(Y644,SEARCH(CHAR(10),Y644,1)))</f>
        <v/>
      </c>
      <c r="AA644" s="7" t="str">
        <f t="shared" ref="AA644:AA650" si="2197">RIGHT(Y644,LEN(U644)-LEN(V644)-LEN(X644)-LEN(Z644))</f>
        <v/>
      </c>
      <c r="AB644" s="7" t="str">
        <f t="shared" ref="AB644:AB650" si="2198">IF(ISERROR(SEARCH(CHAR(10),AA644,1)),AA644,LEFT(AA644,SEARCH(CHAR(10),AA644,1)))</f>
        <v/>
      </c>
      <c r="AC644" s="7" t="str">
        <f t="shared" ref="AC644:AC650" si="2199">RIGHT(AA644,LEN(W644)-LEN(X644)-LEN(Z644)-LEN(AB644))</f>
        <v/>
      </c>
      <c r="AD644" s="7"/>
      <c r="AE644" s="7"/>
      <c r="AF644" t="str">
        <f t="shared" ref="AF644:AF650" si="2200">A644</f>
        <v>Femelle</v>
      </c>
      <c r="AG644" t="str">
        <f t="shared" ref="AG644:AG650" si="2201">B644</f>
        <v xml:space="preserve">Turquoise / Cinnamon </v>
      </c>
      <c r="AH644" t="str">
        <f t="shared" ref="AH644:AH650" si="2202">C644</f>
        <v>TurquoisePineapple</v>
      </c>
    </row>
    <row r="645" spans="1:34" ht="90" x14ac:dyDescent="0.25">
      <c r="A645" s="12" t="str">
        <f t="shared" si="1996"/>
        <v>Femelle</v>
      </c>
      <c r="B645" s="9" t="str">
        <f t="shared" ref="B645:C645" si="2203">B321</f>
        <v>Turquoise // Yellowside Cinamon</v>
      </c>
      <c r="C645" s="8" t="str">
        <f t="shared" si="2203"/>
        <v>TurquoisePineapple</v>
      </c>
      <c r="D645" s="5" t="str">
        <f t="shared" si="2177"/>
        <v>FemelleTurquoise // Yellowside CinamonTurquoisePineapple</v>
      </c>
      <c r="E645" s="11" t="str">
        <f>Tables!S55</f>
        <v xml:space="preserve">Turquoise
TurquoiseCinnamon
TurquoiseYellowside
TurquoisePineapple
</v>
      </c>
      <c r="F645" s="7" t="str">
        <f t="shared" si="2178"/>
        <v xml:space="preserve">Turquoise
</v>
      </c>
      <c r="G645" s="7" t="str">
        <f t="shared" si="2179"/>
        <v xml:space="preserve">TurquoiseCinnamon
TurquoiseYellowside
TurquoisePineapple
</v>
      </c>
      <c r="H645" s="7" t="str">
        <f t="shared" si="2180"/>
        <v xml:space="preserve">TurquoiseCinnamon
</v>
      </c>
      <c r="I645" s="7" t="str">
        <f t="shared" si="2181"/>
        <v xml:space="preserve">TurquoiseYellowside
TurquoisePineapple
</v>
      </c>
      <c r="J645" s="7" t="str">
        <f t="shared" si="2172"/>
        <v xml:space="preserve">TurquoiseYellowside
</v>
      </c>
      <c r="K645" s="7" t="str">
        <f t="shared" si="2182"/>
        <v xml:space="preserve">TurquoisePineapple
</v>
      </c>
      <c r="L645" s="7" t="str">
        <f t="shared" si="2173"/>
        <v xml:space="preserve">TurquoisePineapple
</v>
      </c>
      <c r="M645" s="7" t="str">
        <f t="shared" si="2183"/>
        <v xml:space="preserve">
</v>
      </c>
      <c r="N645" s="7" t="str">
        <f t="shared" ref="N645" si="2204">IF(ISERROR(SEARCH(CHAR(10),M645,1)),M645,LEFT(M645,SEARCH(CHAR(10),M645,1)))</f>
        <v xml:space="preserve">
</v>
      </c>
      <c r="O645" s="7" t="str">
        <f t="shared" si="2185"/>
        <v/>
      </c>
      <c r="P645" s="7" t="str">
        <f t="shared" ref="P645" si="2205">IF(ISERROR(SEARCH(CHAR(10),O645,1)),O645,LEFT(O645,SEARCH(CHAR(10),O645,1)))</f>
        <v/>
      </c>
      <c r="Q645" s="7" t="str">
        <f t="shared" si="2187"/>
        <v/>
      </c>
      <c r="R645" s="7" t="str">
        <f t="shared" si="2188"/>
        <v/>
      </c>
      <c r="S645" s="7" t="str">
        <f t="shared" si="2189"/>
        <v/>
      </c>
      <c r="T645" s="7" t="str">
        <f t="shared" si="2190"/>
        <v/>
      </c>
      <c r="U645" s="7" t="str">
        <f t="shared" si="2191"/>
        <v/>
      </c>
      <c r="V645" s="7" t="str">
        <f t="shared" si="2192"/>
        <v/>
      </c>
      <c r="W645" s="7" t="str">
        <f t="shared" si="2193"/>
        <v/>
      </c>
      <c r="X645" s="7" t="str">
        <f t="shared" si="2194"/>
        <v/>
      </c>
      <c r="Y645" s="7" t="str">
        <f t="shared" si="2195"/>
        <v/>
      </c>
      <c r="Z645" s="7" t="str">
        <f t="shared" si="2196"/>
        <v/>
      </c>
      <c r="AA645" s="7" t="str">
        <f t="shared" si="2197"/>
        <v/>
      </c>
      <c r="AB645" s="7" t="str">
        <f t="shared" si="2198"/>
        <v/>
      </c>
      <c r="AC645" s="7" t="str">
        <f t="shared" si="2199"/>
        <v/>
      </c>
      <c r="AD645" s="7"/>
      <c r="AE645" s="7"/>
      <c r="AF645" t="str">
        <f t="shared" si="2200"/>
        <v>Femelle</v>
      </c>
      <c r="AG645" t="str">
        <f t="shared" si="2201"/>
        <v>Turquoise // Yellowside Cinamon</v>
      </c>
      <c r="AH645" t="str">
        <f t="shared" si="2202"/>
        <v>TurquoisePineapple</v>
      </c>
    </row>
    <row r="646" spans="1:34" ht="15.75" x14ac:dyDescent="0.25">
      <c r="A646" s="12" t="str">
        <f t="shared" si="1996"/>
        <v>Femelle</v>
      </c>
      <c r="B646" s="9" t="str">
        <f t="shared" ref="B646:C646" si="2206">B322</f>
        <v>TurquoiseCinnamon</v>
      </c>
      <c r="C646" s="8" t="str">
        <f t="shared" si="2206"/>
        <v>TurquoisePineapple</v>
      </c>
      <c r="D646" s="5" t="str">
        <f t="shared" si="2177"/>
        <v>FemelleTurquoiseCinnamonTurquoisePineapple</v>
      </c>
      <c r="E646" s="11" t="str">
        <f>Tables!S56</f>
        <v>TurquoiseCinnamon</v>
      </c>
      <c r="F646" s="7" t="str">
        <f t="shared" si="2178"/>
        <v>TurquoiseCinnamon</v>
      </c>
      <c r="G646" s="7" t="str">
        <f t="shared" si="2179"/>
        <v/>
      </c>
      <c r="H646" s="7" t="str">
        <f t="shared" si="2180"/>
        <v/>
      </c>
      <c r="I646" s="7" t="str">
        <f t="shared" si="2181"/>
        <v/>
      </c>
      <c r="J646" s="7" t="str">
        <f t="shared" si="2172"/>
        <v/>
      </c>
      <c r="K646" s="7" t="str">
        <f t="shared" si="2182"/>
        <v/>
      </c>
      <c r="L646" s="7" t="str">
        <f t="shared" si="2173"/>
        <v/>
      </c>
      <c r="M646" s="7" t="str">
        <f t="shared" si="2183"/>
        <v/>
      </c>
      <c r="N646" s="7" t="str">
        <f t="shared" ref="N646" si="2207">IF(ISERROR(SEARCH(CHAR(10),M646,1)),M646,LEFT(M646,SEARCH(CHAR(10),M646,1)))</f>
        <v/>
      </c>
      <c r="O646" s="7" t="str">
        <f t="shared" si="2185"/>
        <v/>
      </c>
      <c r="P646" s="7" t="str">
        <f t="shared" ref="P646" si="2208">IF(ISERROR(SEARCH(CHAR(10),O646,1)),O646,LEFT(O646,SEARCH(CHAR(10),O646,1)))</f>
        <v/>
      </c>
      <c r="Q646" s="7" t="str">
        <f t="shared" si="2187"/>
        <v/>
      </c>
      <c r="R646" s="7" t="str">
        <f t="shared" si="2188"/>
        <v/>
      </c>
      <c r="S646" s="7" t="str">
        <f t="shared" si="2189"/>
        <v/>
      </c>
      <c r="T646" s="7" t="str">
        <f t="shared" si="2190"/>
        <v/>
      </c>
      <c r="U646" s="7" t="str">
        <f t="shared" si="2191"/>
        <v/>
      </c>
      <c r="V646" s="7" t="str">
        <f t="shared" si="2192"/>
        <v/>
      </c>
      <c r="W646" s="7" t="str">
        <f t="shared" si="2193"/>
        <v/>
      </c>
      <c r="X646" s="7" t="str">
        <f t="shared" si="2194"/>
        <v/>
      </c>
      <c r="Y646" s="7" t="str">
        <f t="shared" si="2195"/>
        <v/>
      </c>
      <c r="Z646" s="7" t="str">
        <f t="shared" si="2196"/>
        <v/>
      </c>
      <c r="AA646" s="7" t="str">
        <f t="shared" si="2197"/>
        <v/>
      </c>
      <c r="AB646" s="7" t="str">
        <f t="shared" si="2198"/>
        <v/>
      </c>
      <c r="AC646" s="7" t="str">
        <f t="shared" si="2199"/>
        <v/>
      </c>
      <c r="AD646" s="7"/>
      <c r="AE646" s="7"/>
      <c r="AF646" t="str">
        <f t="shared" si="2200"/>
        <v>Femelle</v>
      </c>
      <c r="AG646" t="str">
        <f t="shared" si="2201"/>
        <v>TurquoiseCinnamon</v>
      </c>
      <c r="AH646" t="str">
        <f t="shared" si="2202"/>
        <v>TurquoisePineapple</v>
      </c>
    </row>
    <row r="647" spans="1:34" ht="30" x14ac:dyDescent="0.25">
      <c r="A647" s="12" t="str">
        <f t="shared" si="1996"/>
        <v>Femelle</v>
      </c>
      <c r="B647" s="9" t="str">
        <f t="shared" ref="B647:C647" si="2209">B323</f>
        <v>TurquoiseCinnamon / Yellowside</v>
      </c>
      <c r="C647" s="8" t="str">
        <f t="shared" si="2209"/>
        <v>TurquoisePineapple</v>
      </c>
      <c r="D647" s="5" t="str">
        <f t="shared" si="2177"/>
        <v>FemelleTurquoiseCinnamon / YellowsideTurquoisePineapple</v>
      </c>
      <c r="E647" s="11" t="str">
        <f>Tables!S57</f>
        <v>TurquoiseCinnamon
TurquoisePineapple</v>
      </c>
      <c r="F647" s="7" t="str">
        <f t="shared" si="2178"/>
        <v xml:space="preserve">TurquoiseCinnamon
</v>
      </c>
      <c r="G647" s="7" t="str">
        <f t="shared" si="2179"/>
        <v>TurquoisePineapple</v>
      </c>
      <c r="H647" s="7" t="str">
        <f t="shared" si="2180"/>
        <v>TurquoisePineapple</v>
      </c>
      <c r="I647" s="7" t="str">
        <f t="shared" si="2181"/>
        <v/>
      </c>
      <c r="J647" s="7" t="str">
        <f t="shared" si="2172"/>
        <v/>
      </c>
      <c r="K647" s="7" t="str">
        <f t="shared" si="2182"/>
        <v/>
      </c>
      <c r="L647" s="7" t="str">
        <f t="shared" si="2173"/>
        <v/>
      </c>
      <c r="M647" s="7" t="str">
        <f t="shared" si="2183"/>
        <v/>
      </c>
      <c r="N647" s="7" t="str">
        <f t="shared" ref="N647" si="2210">IF(ISERROR(SEARCH(CHAR(10),M647,1)),M647,LEFT(M647,SEARCH(CHAR(10),M647,1)))</f>
        <v/>
      </c>
      <c r="O647" s="7" t="str">
        <f t="shared" si="2185"/>
        <v/>
      </c>
      <c r="P647" s="7" t="str">
        <f t="shared" ref="P647" si="2211">IF(ISERROR(SEARCH(CHAR(10),O647,1)),O647,LEFT(O647,SEARCH(CHAR(10),O647,1)))</f>
        <v/>
      </c>
      <c r="Q647" s="7" t="str">
        <f t="shared" si="2187"/>
        <v/>
      </c>
      <c r="R647" s="7" t="str">
        <f t="shared" si="2188"/>
        <v/>
      </c>
      <c r="S647" s="7" t="str">
        <f t="shared" si="2189"/>
        <v/>
      </c>
      <c r="T647" s="7" t="str">
        <f t="shared" si="2190"/>
        <v/>
      </c>
      <c r="U647" s="7" t="str">
        <f t="shared" si="2191"/>
        <v/>
      </c>
      <c r="V647" s="7" t="str">
        <f t="shared" si="2192"/>
        <v/>
      </c>
      <c r="W647" s="7" t="str">
        <f t="shared" si="2193"/>
        <v/>
      </c>
      <c r="X647" s="7" t="str">
        <f t="shared" si="2194"/>
        <v/>
      </c>
      <c r="Y647" s="7" t="str">
        <f t="shared" si="2195"/>
        <v/>
      </c>
      <c r="Z647" s="7" t="str">
        <f t="shared" si="2196"/>
        <v/>
      </c>
      <c r="AA647" s="7" t="str">
        <f t="shared" si="2197"/>
        <v/>
      </c>
      <c r="AB647" s="7" t="str">
        <f t="shared" si="2198"/>
        <v/>
      </c>
      <c r="AC647" s="7" t="str">
        <f t="shared" si="2199"/>
        <v/>
      </c>
      <c r="AD647" s="7"/>
      <c r="AE647" s="7"/>
      <c r="AF647" t="str">
        <f t="shared" si="2200"/>
        <v>Femelle</v>
      </c>
      <c r="AG647" t="str">
        <f t="shared" si="2201"/>
        <v>TurquoiseCinnamon / Yellowside</v>
      </c>
      <c r="AH647" t="str">
        <f t="shared" si="2202"/>
        <v>TurquoisePineapple</v>
      </c>
    </row>
    <row r="648" spans="1:34" ht="15.75" x14ac:dyDescent="0.25">
      <c r="A648" s="12" t="str">
        <f t="shared" si="1996"/>
        <v>Femelle</v>
      </c>
      <c r="B648" s="9" t="str">
        <f t="shared" ref="B648:C648" si="2212">B324</f>
        <v>TurquoiseYellowside</v>
      </c>
      <c r="C648" s="8" t="str">
        <f t="shared" si="2212"/>
        <v>TurquoisePineapple</v>
      </c>
      <c r="D648" s="5" t="str">
        <f t="shared" si="2177"/>
        <v>FemelleTurquoiseYellowsideTurquoisePineapple</v>
      </c>
      <c r="E648" s="11" t="str">
        <f>Tables!S58</f>
        <v>TurquoiseYellowside</v>
      </c>
      <c r="F648" s="7" t="str">
        <f t="shared" si="2178"/>
        <v>TurquoiseYellowside</v>
      </c>
      <c r="G648" s="7" t="str">
        <f t="shared" si="2179"/>
        <v/>
      </c>
      <c r="H648" s="7" t="str">
        <f t="shared" si="2180"/>
        <v/>
      </c>
      <c r="I648" s="7" t="str">
        <f t="shared" si="2181"/>
        <v/>
      </c>
      <c r="J648" s="7" t="str">
        <f t="shared" si="2172"/>
        <v/>
      </c>
      <c r="K648" s="7" t="str">
        <f t="shared" si="2182"/>
        <v/>
      </c>
      <c r="L648" s="7" t="str">
        <f t="shared" si="2173"/>
        <v/>
      </c>
      <c r="M648" s="7" t="str">
        <f t="shared" si="2183"/>
        <v/>
      </c>
      <c r="N648" s="7" t="str">
        <f t="shared" ref="N648" si="2213">IF(ISERROR(SEARCH(CHAR(10),M648,1)),M648,LEFT(M648,SEARCH(CHAR(10),M648,1)))</f>
        <v/>
      </c>
      <c r="O648" s="7" t="str">
        <f t="shared" si="2185"/>
        <v/>
      </c>
      <c r="P648" s="7" t="str">
        <f t="shared" ref="P648" si="2214">IF(ISERROR(SEARCH(CHAR(10),O648,1)),O648,LEFT(O648,SEARCH(CHAR(10),O648,1)))</f>
        <v/>
      </c>
      <c r="Q648" s="7" t="str">
        <f t="shared" si="2187"/>
        <v/>
      </c>
      <c r="R648" s="7" t="str">
        <f t="shared" si="2188"/>
        <v/>
      </c>
      <c r="S648" s="7" t="str">
        <f t="shared" si="2189"/>
        <v/>
      </c>
      <c r="T648" s="7" t="str">
        <f t="shared" si="2190"/>
        <v/>
      </c>
      <c r="U648" s="7" t="str">
        <f t="shared" si="2191"/>
        <v/>
      </c>
      <c r="V648" s="7" t="str">
        <f t="shared" si="2192"/>
        <v/>
      </c>
      <c r="W648" s="7" t="str">
        <f t="shared" si="2193"/>
        <v/>
      </c>
      <c r="X648" s="7" t="str">
        <f t="shared" si="2194"/>
        <v/>
      </c>
      <c r="Y648" s="7" t="str">
        <f t="shared" si="2195"/>
        <v/>
      </c>
      <c r="Z648" s="7" t="str">
        <f t="shared" si="2196"/>
        <v/>
      </c>
      <c r="AA648" s="7" t="str">
        <f t="shared" si="2197"/>
        <v/>
      </c>
      <c r="AB648" s="7" t="str">
        <f t="shared" si="2198"/>
        <v/>
      </c>
      <c r="AC648" s="7" t="str">
        <f t="shared" si="2199"/>
        <v/>
      </c>
      <c r="AD648" s="7"/>
      <c r="AE648" s="7"/>
      <c r="AF648" t="str">
        <f t="shared" si="2200"/>
        <v>Femelle</v>
      </c>
      <c r="AG648" t="str">
        <f t="shared" si="2201"/>
        <v>TurquoiseYellowside</v>
      </c>
      <c r="AH648" t="str">
        <f t="shared" si="2202"/>
        <v>TurquoisePineapple</v>
      </c>
    </row>
    <row r="649" spans="1:34" ht="30" x14ac:dyDescent="0.25">
      <c r="A649" s="12" t="str">
        <f t="shared" ref="A649:A650" si="2215">A648</f>
        <v>Femelle</v>
      </c>
      <c r="B649" s="9" t="str">
        <f t="shared" ref="B649:C649" si="2216">B325</f>
        <v>TurquoiseYellowside / Cinnamon</v>
      </c>
      <c r="C649" s="8" t="str">
        <f t="shared" si="2216"/>
        <v>TurquoisePineapple</v>
      </c>
      <c r="D649" s="5" t="str">
        <f t="shared" si="2177"/>
        <v>FemelleTurquoiseYellowside / CinnamonTurquoisePineapple</v>
      </c>
      <c r="E649" s="11" t="str">
        <f>Tables!S59</f>
        <v>TurquoiseYellowside
TurquoisePineapple</v>
      </c>
      <c r="F649" s="7" t="str">
        <f t="shared" si="2178"/>
        <v xml:space="preserve">TurquoiseYellowside
</v>
      </c>
      <c r="G649" s="7" t="str">
        <f t="shared" si="2179"/>
        <v>TurquoisePineapple</v>
      </c>
      <c r="H649" s="7" t="str">
        <f t="shared" si="2180"/>
        <v>TurquoisePineapple</v>
      </c>
      <c r="I649" s="7" t="str">
        <f t="shared" si="2181"/>
        <v/>
      </c>
      <c r="J649" s="7" t="str">
        <f t="shared" si="2172"/>
        <v/>
      </c>
      <c r="K649" s="7" t="str">
        <f t="shared" si="2182"/>
        <v/>
      </c>
      <c r="L649" s="7" t="str">
        <f t="shared" si="2173"/>
        <v/>
      </c>
      <c r="M649" s="7" t="str">
        <f t="shared" si="2183"/>
        <v/>
      </c>
      <c r="N649" s="7" t="str">
        <f t="shared" ref="N649" si="2217">IF(ISERROR(SEARCH(CHAR(10),M649,1)),M649,LEFT(M649,SEARCH(CHAR(10),M649,1)))</f>
        <v/>
      </c>
      <c r="O649" s="7" t="str">
        <f t="shared" si="2185"/>
        <v/>
      </c>
      <c r="P649" s="7" t="str">
        <f t="shared" ref="P649" si="2218">IF(ISERROR(SEARCH(CHAR(10),O649,1)),O649,LEFT(O649,SEARCH(CHAR(10),O649,1)))</f>
        <v/>
      </c>
      <c r="Q649" s="7" t="str">
        <f t="shared" si="2187"/>
        <v/>
      </c>
      <c r="R649" s="7" t="str">
        <f t="shared" si="2188"/>
        <v/>
      </c>
      <c r="S649" s="7" t="str">
        <f t="shared" si="2189"/>
        <v/>
      </c>
      <c r="T649" s="7" t="str">
        <f t="shared" si="2190"/>
        <v/>
      </c>
      <c r="U649" s="7" t="str">
        <f t="shared" si="2191"/>
        <v/>
      </c>
      <c r="V649" s="7" t="str">
        <f t="shared" si="2192"/>
        <v/>
      </c>
      <c r="W649" s="7" t="str">
        <f t="shared" si="2193"/>
        <v/>
      </c>
      <c r="X649" s="7" t="str">
        <f t="shared" si="2194"/>
        <v/>
      </c>
      <c r="Y649" s="7" t="str">
        <f t="shared" si="2195"/>
        <v/>
      </c>
      <c r="Z649" s="7" t="str">
        <f t="shared" si="2196"/>
        <v/>
      </c>
      <c r="AA649" s="7" t="str">
        <f t="shared" si="2197"/>
        <v/>
      </c>
      <c r="AB649" s="7" t="str">
        <f t="shared" si="2198"/>
        <v/>
      </c>
      <c r="AC649" s="7" t="str">
        <f t="shared" si="2199"/>
        <v/>
      </c>
      <c r="AD649" s="7"/>
      <c r="AE649" s="7"/>
      <c r="AF649" t="str">
        <f t="shared" si="2200"/>
        <v>Femelle</v>
      </c>
      <c r="AG649" t="str">
        <f t="shared" si="2201"/>
        <v>TurquoiseYellowside / Cinnamon</v>
      </c>
      <c r="AH649" t="str">
        <f t="shared" si="2202"/>
        <v>TurquoisePineapple</v>
      </c>
    </row>
    <row r="650" spans="1:34" ht="15.75" x14ac:dyDescent="0.25">
      <c r="A650" s="12" t="str">
        <f t="shared" si="2215"/>
        <v>Femelle</v>
      </c>
      <c r="B650" s="9" t="str">
        <f t="shared" ref="B650:C650" si="2219">B326</f>
        <v>TurquoisePineapple</v>
      </c>
      <c r="C650" s="8" t="str">
        <f t="shared" si="2219"/>
        <v>TurquoisePineapple</v>
      </c>
      <c r="D650" s="5" t="str">
        <f t="shared" si="2177"/>
        <v>FemelleTurquoisePineappleTurquoisePineapple</v>
      </c>
      <c r="E650" s="11" t="str">
        <f>Tables!S60</f>
        <v>TurquoisePineapple</v>
      </c>
      <c r="F650" s="7" t="str">
        <f t="shared" si="2178"/>
        <v>TurquoisePineapple</v>
      </c>
      <c r="G650" s="7" t="str">
        <f t="shared" si="2179"/>
        <v/>
      </c>
      <c r="H650" s="7" t="str">
        <f t="shared" si="2180"/>
        <v/>
      </c>
      <c r="I650" s="7" t="str">
        <f t="shared" si="2181"/>
        <v/>
      </c>
      <c r="J650" s="7" t="str">
        <f t="shared" si="2172"/>
        <v/>
      </c>
      <c r="K650" s="7" t="str">
        <f t="shared" si="2182"/>
        <v/>
      </c>
      <c r="L650" s="7" t="str">
        <f t="shared" si="2173"/>
        <v/>
      </c>
      <c r="M650" s="7" t="str">
        <f t="shared" si="2183"/>
        <v/>
      </c>
      <c r="N650" s="7" t="str">
        <f t="shared" ref="N650" si="2220">IF(ISERROR(SEARCH(CHAR(10),M650,1)),M650,LEFT(M650,SEARCH(CHAR(10),M650,1)))</f>
        <v/>
      </c>
      <c r="O650" s="7" t="str">
        <f t="shared" si="2185"/>
        <v/>
      </c>
      <c r="P650" s="7" t="str">
        <f t="shared" ref="P650" si="2221">IF(ISERROR(SEARCH(CHAR(10),O650,1)),O650,LEFT(O650,SEARCH(CHAR(10),O650,1)))</f>
        <v/>
      </c>
      <c r="Q650" s="7" t="str">
        <f t="shared" si="2187"/>
        <v/>
      </c>
      <c r="R650" s="7" t="str">
        <f t="shared" si="2188"/>
        <v/>
      </c>
      <c r="S650" s="7" t="str">
        <f t="shared" si="2189"/>
        <v/>
      </c>
      <c r="T650" s="7" t="str">
        <f t="shared" si="2190"/>
        <v/>
      </c>
      <c r="U650" s="7" t="str">
        <f t="shared" si="2191"/>
        <v/>
      </c>
      <c r="V650" s="7" t="str">
        <f t="shared" si="2192"/>
        <v/>
      </c>
      <c r="W650" s="7" t="str">
        <f t="shared" si="2193"/>
        <v/>
      </c>
      <c r="X650" s="7" t="str">
        <f t="shared" si="2194"/>
        <v/>
      </c>
      <c r="Y650" s="7" t="str">
        <f t="shared" si="2195"/>
        <v/>
      </c>
      <c r="Z650" s="7" t="str">
        <f t="shared" si="2196"/>
        <v/>
      </c>
      <c r="AA650" s="7" t="str">
        <f t="shared" si="2197"/>
        <v/>
      </c>
      <c r="AB650" s="7" t="str">
        <f t="shared" si="2198"/>
        <v/>
      </c>
      <c r="AC650" s="7" t="str">
        <f t="shared" si="2199"/>
        <v/>
      </c>
      <c r="AD650" s="7"/>
      <c r="AE650" s="7"/>
      <c r="AF650" t="str">
        <f t="shared" si="2200"/>
        <v>Femelle</v>
      </c>
      <c r="AG650" t="str">
        <f t="shared" si="2201"/>
        <v>TurquoisePineapple</v>
      </c>
      <c r="AH650" t="str">
        <f t="shared" si="2202"/>
        <v>TurquoisePineapple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1902"/>
  <sheetViews>
    <sheetView workbookViewId="0">
      <selection activeCell="B38" sqref="B38"/>
    </sheetView>
  </sheetViews>
  <sheetFormatPr baseColWidth="10" defaultColWidth="41.7109375" defaultRowHeight="15" x14ac:dyDescent="0.25"/>
  <cols>
    <col min="1" max="1" width="9.85546875" bestFit="1" customWidth="1"/>
    <col min="2" max="2" width="37.85546875" style="20" bestFit="1" customWidth="1"/>
    <col min="3" max="3" width="37.85546875" bestFit="1" customWidth="1"/>
    <col min="4" max="4" width="21.5703125" bestFit="1" customWidth="1"/>
  </cols>
  <sheetData>
    <row r="1" spans="1:4" ht="18.75" x14ac:dyDescent="0.3">
      <c r="A1" s="25" t="s">
        <v>408</v>
      </c>
      <c r="B1" s="26"/>
      <c r="C1" s="26" t="s">
        <v>409</v>
      </c>
      <c r="D1" s="27"/>
    </row>
    <row r="2" spans="1:4" x14ac:dyDescent="0.25">
      <c r="A2" s="23" t="s">
        <v>129</v>
      </c>
      <c r="B2" s="24" t="s">
        <v>379</v>
      </c>
      <c r="C2" s="23" t="s">
        <v>127</v>
      </c>
      <c r="D2" s="23" t="s">
        <v>128</v>
      </c>
    </row>
    <row r="3" spans="1:4" x14ac:dyDescent="0.25">
      <c r="A3" s="22" t="s">
        <v>31</v>
      </c>
      <c r="B3" t="s">
        <v>380</v>
      </c>
      <c r="C3" s="22" t="s">
        <v>54</v>
      </c>
      <c r="D3" s="22" t="s">
        <v>3</v>
      </c>
    </row>
    <row r="4" spans="1:4" x14ac:dyDescent="0.25">
      <c r="A4" s="19" t="s">
        <v>31</v>
      </c>
      <c r="B4" t="s">
        <v>380</v>
      </c>
      <c r="C4" s="19" t="s">
        <v>149</v>
      </c>
      <c r="D4" s="19" t="s">
        <v>151</v>
      </c>
    </row>
    <row r="5" spans="1:4" x14ac:dyDescent="0.25">
      <c r="A5" s="19" t="s">
        <v>31</v>
      </c>
      <c r="B5" t="s">
        <v>380</v>
      </c>
      <c r="C5" s="19" t="s">
        <v>149</v>
      </c>
      <c r="D5" s="19" t="s">
        <v>174</v>
      </c>
    </row>
    <row r="6" spans="1:4" x14ac:dyDescent="0.25">
      <c r="A6" s="19" t="s">
        <v>31</v>
      </c>
      <c r="B6" t="s">
        <v>380</v>
      </c>
      <c r="C6" s="19" t="s">
        <v>149</v>
      </c>
      <c r="D6" s="19" t="s">
        <v>66</v>
      </c>
    </row>
    <row r="7" spans="1:4" x14ac:dyDescent="0.25">
      <c r="A7" s="19" t="s">
        <v>31</v>
      </c>
      <c r="B7" t="s">
        <v>380</v>
      </c>
      <c r="C7" s="19" t="s">
        <v>149</v>
      </c>
      <c r="D7" s="19" t="s">
        <v>73</v>
      </c>
    </row>
    <row r="8" spans="1:4" x14ac:dyDescent="0.25">
      <c r="A8" s="19" t="s">
        <v>31</v>
      </c>
      <c r="B8" t="s">
        <v>380</v>
      </c>
      <c r="C8" s="19" t="s">
        <v>190</v>
      </c>
      <c r="D8" s="19" t="s">
        <v>15</v>
      </c>
    </row>
    <row r="9" spans="1:4" x14ac:dyDescent="0.25">
      <c r="A9" s="19" t="s">
        <v>31</v>
      </c>
      <c r="B9" t="s">
        <v>380</v>
      </c>
      <c r="C9" s="19" t="s">
        <v>190</v>
      </c>
      <c r="D9" s="19" t="s">
        <v>151</v>
      </c>
    </row>
    <row r="10" spans="1:4" x14ac:dyDescent="0.25">
      <c r="A10" s="19" t="s">
        <v>31</v>
      </c>
      <c r="B10" t="s">
        <v>380</v>
      </c>
      <c r="C10" s="19" t="s">
        <v>190</v>
      </c>
      <c r="D10" s="19" t="s">
        <v>19</v>
      </c>
    </row>
    <row r="11" spans="1:4" x14ac:dyDescent="0.25">
      <c r="A11" s="19" t="s">
        <v>31</v>
      </c>
      <c r="B11" t="s">
        <v>380</v>
      </c>
      <c r="C11" s="19" t="s">
        <v>190</v>
      </c>
      <c r="D11" s="19" t="s">
        <v>174</v>
      </c>
    </row>
    <row r="12" spans="1:4" x14ac:dyDescent="0.25">
      <c r="A12" s="19" t="s">
        <v>31</v>
      </c>
      <c r="B12" t="s">
        <v>380</v>
      </c>
      <c r="C12" s="19" t="s">
        <v>190</v>
      </c>
      <c r="D12" s="19" t="s">
        <v>3</v>
      </c>
    </row>
    <row r="13" spans="1:4" x14ac:dyDescent="0.25">
      <c r="A13" s="19" t="s">
        <v>31</v>
      </c>
      <c r="B13" t="s">
        <v>380</v>
      </c>
      <c r="C13" s="19" t="s">
        <v>190</v>
      </c>
      <c r="D13" s="19" t="s">
        <v>66</v>
      </c>
    </row>
    <row r="14" spans="1:4" x14ac:dyDescent="0.25">
      <c r="A14" s="19" t="s">
        <v>31</v>
      </c>
      <c r="B14" t="s">
        <v>380</v>
      </c>
      <c r="C14" s="19" t="s">
        <v>190</v>
      </c>
      <c r="D14" s="19" t="s">
        <v>11</v>
      </c>
    </row>
    <row r="15" spans="1:4" x14ac:dyDescent="0.25">
      <c r="A15" s="19" t="s">
        <v>31</v>
      </c>
      <c r="B15" t="s">
        <v>380</v>
      </c>
      <c r="C15" s="19" t="s">
        <v>190</v>
      </c>
      <c r="D15" s="19" t="s">
        <v>73</v>
      </c>
    </row>
    <row r="16" spans="1:4" x14ac:dyDescent="0.25">
      <c r="A16" s="19" t="s">
        <v>31</v>
      </c>
      <c r="B16" t="s">
        <v>353</v>
      </c>
      <c r="C16" s="19" t="s">
        <v>160</v>
      </c>
      <c r="D16" s="19" t="s">
        <v>3</v>
      </c>
    </row>
    <row r="17" spans="1:4" x14ac:dyDescent="0.25">
      <c r="A17" s="19" t="s">
        <v>31</v>
      </c>
      <c r="B17" t="s">
        <v>353</v>
      </c>
      <c r="C17" s="19" t="s">
        <v>160</v>
      </c>
      <c r="D17" s="19" t="s">
        <v>151</v>
      </c>
    </row>
    <row r="18" spans="1:4" x14ac:dyDescent="0.25">
      <c r="A18" s="19" t="s">
        <v>31</v>
      </c>
      <c r="B18" t="s">
        <v>353</v>
      </c>
      <c r="C18" s="19" t="s">
        <v>160</v>
      </c>
      <c r="D18" s="19" t="s">
        <v>174</v>
      </c>
    </row>
    <row r="19" spans="1:4" x14ac:dyDescent="0.25">
      <c r="A19" s="19" t="s">
        <v>31</v>
      </c>
      <c r="B19" t="s">
        <v>353</v>
      </c>
      <c r="C19" s="19" t="s">
        <v>160</v>
      </c>
      <c r="D19" s="19" t="s">
        <v>66</v>
      </c>
    </row>
    <row r="20" spans="1:4" x14ac:dyDescent="0.25">
      <c r="A20" s="19" t="s">
        <v>31</v>
      </c>
      <c r="B20" t="s">
        <v>353</v>
      </c>
      <c r="C20" s="19" t="s">
        <v>160</v>
      </c>
      <c r="D20" s="19" t="s">
        <v>73</v>
      </c>
    </row>
    <row r="21" spans="1:4" x14ac:dyDescent="0.25">
      <c r="A21" s="19" t="s">
        <v>31</v>
      </c>
      <c r="B21" t="s">
        <v>15</v>
      </c>
      <c r="C21" s="19" t="s">
        <v>15</v>
      </c>
      <c r="D21" s="19" t="s">
        <v>15</v>
      </c>
    </row>
    <row r="22" spans="1:4" x14ac:dyDescent="0.25">
      <c r="A22" s="19" t="s">
        <v>31</v>
      </c>
      <c r="B22" t="s">
        <v>15</v>
      </c>
      <c r="C22" s="19" t="s">
        <v>15</v>
      </c>
      <c r="D22" s="19" t="s">
        <v>19</v>
      </c>
    </row>
    <row r="23" spans="1:4" x14ac:dyDescent="0.25">
      <c r="A23" s="19" t="s">
        <v>31</v>
      </c>
      <c r="B23" t="s">
        <v>15</v>
      </c>
      <c r="C23" s="19" t="s">
        <v>15</v>
      </c>
      <c r="D23" s="19" t="s">
        <v>3</v>
      </c>
    </row>
    <row r="24" spans="1:4" x14ac:dyDescent="0.25">
      <c r="A24" s="19" t="s">
        <v>31</v>
      </c>
      <c r="B24" t="s">
        <v>15</v>
      </c>
      <c r="C24" s="19" t="s">
        <v>15</v>
      </c>
      <c r="D24" s="19" t="s">
        <v>11</v>
      </c>
    </row>
    <row r="25" spans="1:4" x14ac:dyDescent="0.25">
      <c r="A25" s="19" t="s">
        <v>31</v>
      </c>
      <c r="B25" t="s">
        <v>15</v>
      </c>
      <c r="C25" s="19" t="s">
        <v>53</v>
      </c>
      <c r="D25" s="19" t="s">
        <v>15</v>
      </c>
    </row>
    <row r="26" spans="1:4" x14ac:dyDescent="0.25">
      <c r="A26" s="19" t="s">
        <v>31</v>
      </c>
      <c r="B26" t="s">
        <v>15</v>
      </c>
      <c r="C26" s="19" t="s">
        <v>53</v>
      </c>
      <c r="D26" s="19" t="s">
        <v>19</v>
      </c>
    </row>
    <row r="27" spans="1:4" x14ac:dyDescent="0.25">
      <c r="A27" s="19" t="s">
        <v>31</v>
      </c>
      <c r="B27" t="s">
        <v>15</v>
      </c>
      <c r="C27" s="19" t="s">
        <v>53</v>
      </c>
      <c r="D27" s="19" t="s">
        <v>3</v>
      </c>
    </row>
    <row r="28" spans="1:4" x14ac:dyDescent="0.25">
      <c r="A28" s="19" t="s">
        <v>31</v>
      </c>
      <c r="B28" t="s">
        <v>15</v>
      </c>
      <c r="C28" s="19" t="s">
        <v>53</v>
      </c>
      <c r="D28" s="19" t="s">
        <v>11</v>
      </c>
    </row>
    <row r="29" spans="1:4" x14ac:dyDescent="0.25">
      <c r="A29" s="19" t="s">
        <v>31</v>
      </c>
      <c r="B29" t="s">
        <v>381</v>
      </c>
      <c r="C29" s="19" t="s">
        <v>54</v>
      </c>
      <c r="D29" s="19" t="s">
        <v>151</v>
      </c>
    </row>
    <row r="30" spans="1:4" x14ac:dyDescent="0.25">
      <c r="A30" s="19" t="s">
        <v>31</v>
      </c>
      <c r="B30" t="s">
        <v>381</v>
      </c>
      <c r="C30" s="19" t="s">
        <v>54</v>
      </c>
      <c r="D30" s="19" t="s">
        <v>174</v>
      </c>
    </row>
    <row r="31" spans="1:4" x14ac:dyDescent="0.25">
      <c r="A31" s="19" t="s">
        <v>31</v>
      </c>
      <c r="B31" t="s">
        <v>381</v>
      </c>
      <c r="C31" s="19" t="s">
        <v>54</v>
      </c>
      <c r="D31" s="19" t="s">
        <v>66</v>
      </c>
    </row>
    <row r="32" spans="1:4" x14ac:dyDescent="0.25">
      <c r="A32" s="19" t="s">
        <v>31</v>
      </c>
      <c r="B32" t="s">
        <v>381</v>
      </c>
      <c r="C32" s="19" t="s">
        <v>54</v>
      </c>
      <c r="D32" s="19" t="s">
        <v>73</v>
      </c>
    </row>
    <row r="33" spans="1:4" x14ac:dyDescent="0.25">
      <c r="A33" s="19" t="s">
        <v>31</v>
      </c>
      <c r="B33" t="s">
        <v>151</v>
      </c>
      <c r="C33" s="19" t="s">
        <v>15</v>
      </c>
      <c r="D33" s="19" t="s">
        <v>151</v>
      </c>
    </row>
    <row r="34" spans="1:4" x14ac:dyDescent="0.25">
      <c r="A34" s="19" t="s">
        <v>31</v>
      </c>
      <c r="B34" t="s">
        <v>151</v>
      </c>
      <c r="C34" s="19" t="s">
        <v>15</v>
      </c>
      <c r="D34" s="19" t="s">
        <v>174</v>
      </c>
    </row>
    <row r="35" spans="1:4" x14ac:dyDescent="0.25">
      <c r="A35" s="19" t="s">
        <v>31</v>
      </c>
      <c r="B35" t="s">
        <v>151</v>
      </c>
      <c r="C35" s="19" t="s">
        <v>15</v>
      </c>
      <c r="D35" s="19" t="s">
        <v>21</v>
      </c>
    </row>
    <row r="36" spans="1:4" x14ac:dyDescent="0.25">
      <c r="A36" s="19" t="s">
        <v>31</v>
      </c>
      <c r="B36" t="s">
        <v>151</v>
      </c>
      <c r="C36" s="19" t="s">
        <v>15</v>
      </c>
      <c r="D36" s="19" t="s">
        <v>160</v>
      </c>
    </row>
    <row r="37" spans="1:4" x14ac:dyDescent="0.25">
      <c r="A37" s="19" t="s">
        <v>31</v>
      </c>
      <c r="B37" t="s">
        <v>151</v>
      </c>
      <c r="C37" s="19" t="s">
        <v>15</v>
      </c>
      <c r="D37" s="19" t="s">
        <v>179</v>
      </c>
    </row>
    <row r="38" spans="1:4" x14ac:dyDescent="0.25">
      <c r="A38" s="19" t="s">
        <v>31</v>
      </c>
      <c r="B38" t="s">
        <v>151</v>
      </c>
      <c r="C38" s="19" t="s">
        <v>15</v>
      </c>
      <c r="D38" s="19" t="s">
        <v>178</v>
      </c>
    </row>
    <row r="39" spans="1:4" x14ac:dyDescent="0.25">
      <c r="A39" s="19" t="s">
        <v>31</v>
      </c>
      <c r="B39" t="s">
        <v>151</v>
      </c>
      <c r="C39" s="19" t="s">
        <v>15</v>
      </c>
      <c r="D39" s="19" t="s">
        <v>66</v>
      </c>
    </row>
    <row r="40" spans="1:4" x14ac:dyDescent="0.25">
      <c r="A40" s="19" t="s">
        <v>31</v>
      </c>
      <c r="B40" t="s">
        <v>151</v>
      </c>
      <c r="C40" s="19" t="s">
        <v>15</v>
      </c>
      <c r="D40" s="19" t="s">
        <v>73</v>
      </c>
    </row>
    <row r="41" spans="1:4" x14ac:dyDescent="0.25">
      <c r="A41" s="19" t="s">
        <v>31</v>
      </c>
      <c r="B41" t="s">
        <v>151</v>
      </c>
      <c r="C41" s="19" t="s">
        <v>17</v>
      </c>
      <c r="D41" s="19" t="s">
        <v>15</v>
      </c>
    </row>
    <row r="42" spans="1:4" x14ac:dyDescent="0.25">
      <c r="A42" s="19" t="s">
        <v>31</v>
      </c>
      <c r="B42" t="s">
        <v>151</v>
      </c>
      <c r="C42" s="19" t="s">
        <v>17</v>
      </c>
      <c r="D42" s="19" t="s">
        <v>19</v>
      </c>
    </row>
    <row r="43" spans="1:4" x14ac:dyDescent="0.25">
      <c r="A43" s="19" t="s">
        <v>31</v>
      </c>
      <c r="B43" t="s">
        <v>151</v>
      </c>
      <c r="C43" s="19" t="s">
        <v>17</v>
      </c>
      <c r="D43" s="19" t="s">
        <v>3</v>
      </c>
    </row>
    <row r="44" spans="1:4" x14ac:dyDescent="0.25">
      <c r="A44" s="19" t="s">
        <v>31</v>
      </c>
      <c r="B44" t="s">
        <v>151</v>
      </c>
      <c r="C44" s="19" t="s">
        <v>17</v>
      </c>
      <c r="D44" s="19" t="s">
        <v>11</v>
      </c>
    </row>
    <row r="45" spans="1:4" x14ac:dyDescent="0.25">
      <c r="A45" s="19" t="s">
        <v>31</v>
      </c>
      <c r="B45" t="s">
        <v>151</v>
      </c>
      <c r="C45" s="19" t="s">
        <v>158</v>
      </c>
      <c r="D45" s="19" t="s">
        <v>15</v>
      </c>
    </row>
    <row r="46" spans="1:4" x14ac:dyDescent="0.25">
      <c r="A46" s="19" t="s">
        <v>31</v>
      </c>
      <c r="B46" t="s">
        <v>151</v>
      </c>
      <c r="C46" s="19" t="s">
        <v>158</v>
      </c>
      <c r="D46" s="19" t="s">
        <v>19</v>
      </c>
    </row>
    <row r="47" spans="1:4" x14ac:dyDescent="0.25">
      <c r="A47" s="19" t="s">
        <v>31</v>
      </c>
      <c r="B47" t="s">
        <v>151</v>
      </c>
      <c r="C47" s="19" t="s">
        <v>158</v>
      </c>
      <c r="D47" s="19" t="s">
        <v>3</v>
      </c>
    </row>
    <row r="48" spans="1:4" x14ac:dyDescent="0.25">
      <c r="A48" s="19" t="s">
        <v>31</v>
      </c>
      <c r="B48" t="s">
        <v>151</v>
      </c>
      <c r="C48" s="19" t="s">
        <v>158</v>
      </c>
      <c r="D48" s="19" t="s">
        <v>11</v>
      </c>
    </row>
    <row r="49" spans="1:4" x14ac:dyDescent="0.25">
      <c r="A49" s="19" t="s">
        <v>31</v>
      </c>
      <c r="B49" t="s">
        <v>151</v>
      </c>
      <c r="C49" s="19" t="s">
        <v>160</v>
      </c>
      <c r="D49" s="19" t="s">
        <v>15</v>
      </c>
    </row>
    <row r="50" spans="1:4" x14ac:dyDescent="0.25">
      <c r="A50" s="19" t="s">
        <v>31</v>
      </c>
      <c r="B50" t="s">
        <v>151</v>
      </c>
      <c r="C50" s="19" t="s">
        <v>160</v>
      </c>
      <c r="D50" s="19" t="s">
        <v>19</v>
      </c>
    </row>
    <row r="51" spans="1:4" x14ac:dyDescent="0.25">
      <c r="A51" s="19" t="s">
        <v>31</v>
      </c>
      <c r="B51" t="s">
        <v>151</v>
      </c>
      <c r="C51" s="19" t="s">
        <v>160</v>
      </c>
      <c r="D51" s="19" t="s">
        <v>11</v>
      </c>
    </row>
    <row r="52" spans="1:4" x14ac:dyDescent="0.25">
      <c r="A52" s="19" t="s">
        <v>31</v>
      </c>
      <c r="B52" t="s">
        <v>151</v>
      </c>
      <c r="C52" s="19" t="s">
        <v>53</v>
      </c>
      <c r="D52" s="19" t="s">
        <v>151</v>
      </c>
    </row>
    <row r="53" spans="1:4" x14ac:dyDescent="0.25">
      <c r="A53" s="19" t="s">
        <v>31</v>
      </c>
      <c r="B53" t="s">
        <v>151</v>
      </c>
      <c r="C53" s="19" t="s">
        <v>53</v>
      </c>
      <c r="D53" s="19" t="s">
        <v>174</v>
      </c>
    </row>
    <row r="54" spans="1:4" x14ac:dyDescent="0.25">
      <c r="A54" s="19" t="s">
        <v>31</v>
      </c>
      <c r="B54" t="s">
        <v>151</v>
      </c>
      <c r="C54" s="19" t="s">
        <v>53</v>
      </c>
      <c r="D54" s="19" t="s">
        <v>73</v>
      </c>
    </row>
    <row r="55" spans="1:4" x14ac:dyDescent="0.25">
      <c r="A55" s="19" t="s">
        <v>31</v>
      </c>
      <c r="B55" t="s">
        <v>151</v>
      </c>
      <c r="C55" s="19" t="s">
        <v>54</v>
      </c>
      <c r="D55" s="19" t="s">
        <v>15</v>
      </c>
    </row>
    <row r="56" spans="1:4" x14ac:dyDescent="0.25">
      <c r="A56" s="19" t="s">
        <v>31</v>
      </c>
      <c r="B56" t="s">
        <v>151</v>
      </c>
      <c r="C56" s="19" t="s">
        <v>54</v>
      </c>
      <c r="D56" s="19" t="s">
        <v>19</v>
      </c>
    </row>
    <row r="57" spans="1:4" x14ac:dyDescent="0.25">
      <c r="A57" s="19" t="s">
        <v>31</v>
      </c>
      <c r="B57" t="s">
        <v>151</v>
      </c>
      <c r="C57" s="19" t="s">
        <v>54</v>
      </c>
      <c r="D57" s="19" t="s">
        <v>3</v>
      </c>
    </row>
    <row r="58" spans="1:4" x14ac:dyDescent="0.25">
      <c r="A58" s="19" t="s">
        <v>31</v>
      </c>
      <c r="B58" t="s">
        <v>151</v>
      </c>
      <c r="C58" s="19" t="s">
        <v>54</v>
      </c>
      <c r="D58" s="19" t="s">
        <v>11</v>
      </c>
    </row>
    <row r="59" spans="1:4" x14ac:dyDescent="0.25">
      <c r="A59" s="19" t="s">
        <v>31</v>
      </c>
      <c r="B59" t="s">
        <v>173</v>
      </c>
      <c r="C59" s="19" t="s">
        <v>53</v>
      </c>
      <c r="D59" s="19" t="s">
        <v>21</v>
      </c>
    </row>
    <row r="60" spans="1:4" x14ac:dyDescent="0.25">
      <c r="A60" s="19" t="s">
        <v>31</v>
      </c>
      <c r="B60" t="s">
        <v>173</v>
      </c>
      <c r="C60" s="19" t="s">
        <v>53</v>
      </c>
      <c r="D60" s="19" t="s">
        <v>160</v>
      </c>
    </row>
    <row r="61" spans="1:4" x14ac:dyDescent="0.25">
      <c r="A61" s="19" t="s">
        <v>31</v>
      </c>
      <c r="B61" t="s">
        <v>173</v>
      </c>
      <c r="C61" s="19" t="s">
        <v>53</v>
      </c>
      <c r="D61" s="19" t="s">
        <v>179</v>
      </c>
    </row>
    <row r="62" spans="1:4" x14ac:dyDescent="0.25">
      <c r="A62" s="19" t="s">
        <v>31</v>
      </c>
      <c r="B62" t="s">
        <v>173</v>
      </c>
      <c r="C62" s="19" t="s">
        <v>53</v>
      </c>
      <c r="D62" s="19" t="s">
        <v>178</v>
      </c>
    </row>
    <row r="63" spans="1:4" x14ac:dyDescent="0.25">
      <c r="A63" s="19" t="s">
        <v>31</v>
      </c>
      <c r="B63" t="s">
        <v>151</v>
      </c>
      <c r="C63" s="19" t="s">
        <v>17</v>
      </c>
      <c r="D63" s="19" t="s">
        <v>151</v>
      </c>
    </row>
    <row r="64" spans="1:4" x14ac:dyDescent="0.25">
      <c r="A64" s="19" t="s">
        <v>31</v>
      </c>
      <c r="B64" t="s">
        <v>151</v>
      </c>
      <c r="C64" s="19" t="s">
        <v>17</v>
      </c>
      <c r="D64" s="19" t="s">
        <v>174</v>
      </c>
    </row>
    <row r="65" spans="1:6" x14ac:dyDescent="0.25">
      <c r="A65" s="19" t="s">
        <v>31</v>
      </c>
      <c r="B65" t="s">
        <v>151</v>
      </c>
      <c r="C65" s="19" t="s">
        <v>17</v>
      </c>
      <c r="D65" s="19" t="s">
        <v>21</v>
      </c>
    </row>
    <row r="66" spans="1:6" x14ac:dyDescent="0.25">
      <c r="A66" s="19" t="s">
        <v>31</v>
      </c>
      <c r="B66" t="s">
        <v>151</v>
      </c>
      <c r="C66" s="19" t="s">
        <v>17</v>
      </c>
      <c r="D66" s="19" t="s">
        <v>160</v>
      </c>
    </row>
    <row r="67" spans="1:6" x14ac:dyDescent="0.25">
      <c r="A67" s="19" t="s">
        <v>31</v>
      </c>
      <c r="B67" t="s">
        <v>151</v>
      </c>
      <c r="C67" s="19" t="s">
        <v>17</v>
      </c>
      <c r="D67" s="19" t="s">
        <v>179</v>
      </c>
    </row>
    <row r="68" spans="1:6" x14ac:dyDescent="0.25">
      <c r="A68" s="19" t="s">
        <v>31</v>
      </c>
      <c r="B68" t="s">
        <v>151</v>
      </c>
      <c r="C68" s="19" t="s">
        <v>17</v>
      </c>
      <c r="D68" s="19" t="s">
        <v>178</v>
      </c>
    </row>
    <row r="69" spans="1:6" x14ac:dyDescent="0.25">
      <c r="A69" s="19" t="s">
        <v>31</v>
      </c>
      <c r="B69" t="s">
        <v>151</v>
      </c>
      <c r="C69" s="19" t="s">
        <v>17</v>
      </c>
      <c r="D69" s="19" t="s">
        <v>66</v>
      </c>
      <c r="F69" s="21"/>
    </row>
    <row r="70" spans="1:6" x14ac:dyDescent="0.25">
      <c r="A70" s="19" t="s">
        <v>31</v>
      </c>
      <c r="B70" t="s">
        <v>151</v>
      </c>
      <c r="C70" s="19" t="s">
        <v>17</v>
      </c>
      <c r="D70" s="19" t="s">
        <v>73</v>
      </c>
    </row>
    <row r="71" spans="1:6" x14ac:dyDescent="0.25">
      <c r="A71" s="19" t="s">
        <v>31</v>
      </c>
      <c r="B71" t="s">
        <v>151</v>
      </c>
      <c r="C71" s="19" t="s">
        <v>16</v>
      </c>
      <c r="D71" s="19" t="s">
        <v>151</v>
      </c>
    </row>
    <row r="72" spans="1:6" x14ac:dyDescent="0.25">
      <c r="A72" s="19" t="s">
        <v>31</v>
      </c>
      <c r="B72" t="s">
        <v>151</v>
      </c>
      <c r="C72" s="19" t="s">
        <v>16</v>
      </c>
      <c r="D72" s="19" t="s">
        <v>174</v>
      </c>
    </row>
    <row r="73" spans="1:6" x14ac:dyDescent="0.25">
      <c r="A73" s="19" t="s">
        <v>31</v>
      </c>
      <c r="B73" t="s">
        <v>151</v>
      </c>
      <c r="C73" s="19" t="s">
        <v>16</v>
      </c>
      <c r="D73" s="19" t="s">
        <v>21</v>
      </c>
    </row>
    <row r="74" spans="1:6" x14ac:dyDescent="0.25">
      <c r="A74" s="19" t="s">
        <v>31</v>
      </c>
      <c r="B74" t="s">
        <v>151</v>
      </c>
      <c r="C74" s="19" t="s">
        <v>16</v>
      </c>
      <c r="D74" s="19" t="s">
        <v>160</v>
      </c>
    </row>
    <row r="75" spans="1:6" x14ac:dyDescent="0.25">
      <c r="A75" s="19" t="s">
        <v>31</v>
      </c>
      <c r="B75" t="s">
        <v>151</v>
      </c>
      <c r="C75" s="19" t="s">
        <v>16</v>
      </c>
      <c r="D75" s="19" t="s">
        <v>179</v>
      </c>
    </row>
    <row r="76" spans="1:6" x14ac:dyDescent="0.25">
      <c r="A76" s="19" t="s">
        <v>31</v>
      </c>
      <c r="B76" t="s">
        <v>151</v>
      </c>
      <c r="C76" s="19" t="s">
        <v>16</v>
      </c>
      <c r="D76" s="19" t="s">
        <v>178</v>
      </c>
    </row>
    <row r="77" spans="1:6" x14ac:dyDescent="0.25">
      <c r="A77" s="19" t="s">
        <v>31</v>
      </c>
      <c r="B77" t="s">
        <v>151</v>
      </c>
      <c r="C77" s="19" t="s">
        <v>16</v>
      </c>
      <c r="D77" s="19" t="s">
        <v>66</v>
      </c>
    </row>
    <row r="78" spans="1:6" x14ac:dyDescent="0.25">
      <c r="A78" s="19" t="s">
        <v>31</v>
      </c>
      <c r="B78" t="s">
        <v>151</v>
      </c>
      <c r="C78" s="19" t="s">
        <v>16</v>
      </c>
      <c r="D78" s="19" t="s">
        <v>73</v>
      </c>
    </row>
    <row r="79" spans="1:6" x14ac:dyDescent="0.25">
      <c r="A79" s="19" t="s">
        <v>31</v>
      </c>
      <c r="B79" t="s">
        <v>151</v>
      </c>
      <c r="C79" s="19" t="s">
        <v>18</v>
      </c>
      <c r="D79" s="19" t="s">
        <v>15</v>
      </c>
    </row>
    <row r="80" spans="1:6" x14ac:dyDescent="0.25">
      <c r="A80" s="19" t="s">
        <v>31</v>
      </c>
      <c r="B80" t="s">
        <v>151</v>
      </c>
      <c r="C80" s="19" t="s">
        <v>18</v>
      </c>
      <c r="D80" s="19" t="s">
        <v>151</v>
      </c>
    </row>
    <row r="81" spans="1:4" x14ac:dyDescent="0.25">
      <c r="A81" s="19" t="s">
        <v>31</v>
      </c>
      <c r="B81" t="s">
        <v>151</v>
      </c>
      <c r="C81" s="19" t="s">
        <v>18</v>
      </c>
      <c r="D81" s="19" t="s">
        <v>19</v>
      </c>
    </row>
    <row r="82" spans="1:4" x14ac:dyDescent="0.25">
      <c r="A82" s="19" t="s">
        <v>31</v>
      </c>
      <c r="B82" t="s">
        <v>151</v>
      </c>
      <c r="C82" s="19" t="s">
        <v>18</v>
      </c>
      <c r="D82" s="19" t="s">
        <v>174</v>
      </c>
    </row>
    <row r="83" spans="1:4" x14ac:dyDescent="0.25">
      <c r="A83" s="19" t="s">
        <v>31</v>
      </c>
      <c r="B83" t="s">
        <v>151</v>
      </c>
      <c r="C83" s="19" t="s">
        <v>18</v>
      </c>
      <c r="D83" s="19" t="s">
        <v>21</v>
      </c>
    </row>
    <row r="84" spans="1:4" x14ac:dyDescent="0.25">
      <c r="A84" s="19" t="s">
        <v>31</v>
      </c>
      <c r="B84" t="s">
        <v>151</v>
      </c>
      <c r="C84" s="19" t="s">
        <v>18</v>
      </c>
      <c r="D84" s="19" t="s">
        <v>160</v>
      </c>
    </row>
    <row r="85" spans="1:4" x14ac:dyDescent="0.25">
      <c r="A85" s="19" t="s">
        <v>31</v>
      </c>
      <c r="B85" t="s">
        <v>151</v>
      </c>
      <c r="C85" s="19" t="s">
        <v>18</v>
      </c>
      <c r="D85" s="19" t="s">
        <v>179</v>
      </c>
    </row>
    <row r="86" spans="1:4" x14ac:dyDescent="0.25">
      <c r="A86" s="19" t="s">
        <v>31</v>
      </c>
      <c r="B86" t="s">
        <v>151</v>
      </c>
      <c r="C86" s="19" t="s">
        <v>18</v>
      </c>
      <c r="D86" s="19" t="s">
        <v>178</v>
      </c>
    </row>
    <row r="87" spans="1:4" x14ac:dyDescent="0.25">
      <c r="A87" s="19" t="s">
        <v>31</v>
      </c>
      <c r="B87" t="s">
        <v>151</v>
      </c>
      <c r="C87" s="19" t="s">
        <v>18</v>
      </c>
      <c r="D87" s="19" t="s">
        <v>3</v>
      </c>
    </row>
    <row r="88" spans="1:4" x14ac:dyDescent="0.25">
      <c r="A88" s="19" t="s">
        <v>31</v>
      </c>
      <c r="B88" t="s">
        <v>151</v>
      </c>
      <c r="C88" s="19" t="s">
        <v>18</v>
      </c>
      <c r="D88" s="19" t="s">
        <v>66</v>
      </c>
    </row>
    <row r="89" spans="1:4" x14ac:dyDescent="0.25">
      <c r="A89" s="19" t="s">
        <v>31</v>
      </c>
      <c r="B89" t="s">
        <v>151</v>
      </c>
      <c r="C89" s="19" t="s">
        <v>18</v>
      </c>
      <c r="D89" s="19" t="s">
        <v>11</v>
      </c>
    </row>
    <row r="90" spans="1:4" x14ac:dyDescent="0.25">
      <c r="A90" s="19" t="s">
        <v>31</v>
      </c>
      <c r="B90" t="s">
        <v>151</v>
      </c>
      <c r="C90" s="19" t="s">
        <v>18</v>
      </c>
      <c r="D90" s="19" t="s">
        <v>73</v>
      </c>
    </row>
    <row r="91" spans="1:4" x14ac:dyDescent="0.25">
      <c r="A91" s="19" t="s">
        <v>31</v>
      </c>
      <c r="B91" t="s">
        <v>151</v>
      </c>
      <c r="C91" s="19" t="s">
        <v>158</v>
      </c>
      <c r="D91" s="19" t="s">
        <v>151</v>
      </c>
    </row>
    <row r="92" spans="1:4" x14ac:dyDescent="0.25">
      <c r="A92" s="19" t="s">
        <v>31</v>
      </c>
      <c r="B92" t="s">
        <v>151</v>
      </c>
      <c r="C92" s="19" t="s">
        <v>158</v>
      </c>
      <c r="D92" s="19" t="s">
        <v>174</v>
      </c>
    </row>
    <row r="93" spans="1:4" x14ac:dyDescent="0.25">
      <c r="A93" s="19" t="s">
        <v>31</v>
      </c>
      <c r="B93" t="s">
        <v>151</v>
      </c>
      <c r="C93" s="19" t="s">
        <v>158</v>
      </c>
      <c r="D93" s="19" t="s">
        <v>66</v>
      </c>
    </row>
    <row r="94" spans="1:4" x14ac:dyDescent="0.25">
      <c r="A94" s="19" t="s">
        <v>31</v>
      </c>
      <c r="B94" t="s">
        <v>151</v>
      </c>
      <c r="C94" s="19" t="s">
        <v>158</v>
      </c>
      <c r="D94" s="19" t="s">
        <v>73</v>
      </c>
    </row>
    <row r="95" spans="1:4" x14ac:dyDescent="0.25">
      <c r="A95" s="19" t="s">
        <v>31</v>
      </c>
      <c r="B95" t="s">
        <v>151</v>
      </c>
      <c r="C95" s="19" t="s">
        <v>296</v>
      </c>
      <c r="D95" s="19" t="s">
        <v>15</v>
      </c>
    </row>
    <row r="96" spans="1:4" x14ac:dyDescent="0.25">
      <c r="A96" s="19" t="s">
        <v>31</v>
      </c>
      <c r="B96" t="s">
        <v>151</v>
      </c>
      <c r="C96" s="19" t="s">
        <v>296</v>
      </c>
      <c r="D96" s="19" t="s">
        <v>151</v>
      </c>
    </row>
    <row r="97" spans="1:4" x14ac:dyDescent="0.25">
      <c r="A97" s="19" t="s">
        <v>31</v>
      </c>
      <c r="B97" t="s">
        <v>151</v>
      </c>
      <c r="C97" s="19" t="s">
        <v>296</v>
      </c>
      <c r="D97" s="19" t="s">
        <v>19</v>
      </c>
    </row>
    <row r="98" spans="1:4" x14ac:dyDescent="0.25">
      <c r="A98" s="19" t="s">
        <v>31</v>
      </c>
      <c r="B98" t="s">
        <v>151</v>
      </c>
      <c r="C98" s="19" t="s">
        <v>296</v>
      </c>
      <c r="D98" s="19" t="s">
        <v>174</v>
      </c>
    </row>
    <row r="99" spans="1:4" x14ac:dyDescent="0.25">
      <c r="A99" s="19" t="s">
        <v>31</v>
      </c>
      <c r="B99" t="s">
        <v>151</v>
      </c>
      <c r="C99" s="19" t="s">
        <v>296</v>
      </c>
      <c r="D99" s="19" t="s">
        <v>3</v>
      </c>
    </row>
    <row r="100" spans="1:4" x14ac:dyDescent="0.25">
      <c r="A100" s="19" t="s">
        <v>31</v>
      </c>
      <c r="B100" t="s">
        <v>151</v>
      </c>
      <c r="C100" s="19" t="s">
        <v>296</v>
      </c>
      <c r="D100" s="19" t="s">
        <v>66</v>
      </c>
    </row>
    <row r="101" spans="1:4" x14ac:dyDescent="0.25">
      <c r="A101" s="19" t="s">
        <v>31</v>
      </c>
      <c r="B101" t="s">
        <v>151</v>
      </c>
      <c r="C101" s="19" t="s">
        <v>296</v>
      </c>
      <c r="D101" s="19" t="s">
        <v>11</v>
      </c>
    </row>
    <row r="102" spans="1:4" x14ac:dyDescent="0.25">
      <c r="A102" s="19" t="s">
        <v>31</v>
      </c>
      <c r="B102" t="s">
        <v>151</v>
      </c>
      <c r="C102" s="19" t="s">
        <v>296</v>
      </c>
      <c r="D102" s="19" t="s">
        <v>73</v>
      </c>
    </row>
    <row r="103" spans="1:4" x14ac:dyDescent="0.25">
      <c r="A103" s="19" t="s">
        <v>31</v>
      </c>
      <c r="B103" t="s">
        <v>151</v>
      </c>
      <c r="C103" s="19" t="s">
        <v>168</v>
      </c>
      <c r="D103" s="19" t="s">
        <v>15</v>
      </c>
    </row>
    <row r="104" spans="1:4" x14ac:dyDescent="0.25">
      <c r="A104" s="19" t="s">
        <v>31</v>
      </c>
      <c r="B104" t="s">
        <v>151</v>
      </c>
      <c r="C104" s="19" t="s">
        <v>168</v>
      </c>
      <c r="D104" s="19" t="s">
        <v>151</v>
      </c>
    </row>
    <row r="105" spans="1:4" x14ac:dyDescent="0.25">
      <c r="A105" s="19" t="s">
        <v>31</v>
      </c>
      <c r="B105" t="s">
        <v>151</v>
      </c>
      <c r="C105" s="19" t="s">
        <v>168</v>
      </c>
      <c r="D105" s="19" t="s">
        <v>19</v>
      </c>
    </row>
    <row r="106" spans="1:4" x14ac:dyDescent="0.25">
      <c r="A106" s="19" t="s">
        <v>31</v>
      </c>
      <c r="B106" t="s">
        <v>151</v>
      </c>
      <c r="C106" s="19" t="s">
        <v>168</v>
      </c>
      <c r="D106" s="19" t="s">
        <v>174</v>
      </c>
    </row>
    <row r="107" spans="1:4" x14ac:dyDescent="0.25">
      <c r="A107" s="19" t="s">
        <v>31</v>
      </c>
      <c r="B107" t="s">
        <v>151</v>
      </c>
      <c r="C107" s="19" t="s">
        <v>168</v>
      </c>
      <c r="D107" s="19" t="s">
        <v>3</v>
      </c>
    </row>
    <row r="108" spans="1:4" x14ac:dyDescent="0.25">
      <c r="A108" s="19" t="s">
        <v>31</v>
      </c>
      <c r="B108" t="s">
        <v>151</v>
      </c>
      <c r="C108" s="19" t="s">
        <v>168</v>
      </c>
      <c r="D108" s="19" t="s">
        <v>66</v>
      </c>
    </row>
    <row r="109" spans="1:4" x14ac:dyDescent="0.25">
      <c r="A109" s="19" t="s">
        <v>31</v>
      </c>
      <c r="B109" t="s">
        <v>151</v>
      </c>
      <c r="C109" s="19" t="s">
        <v>168</v>
      </c>
      <c r="D109" s="19" t="s">
        <v>11</v>
      </c>
    </row>
    <row r="110" spans="1:4" x14ac:dyDescent="0.25">
      <c r="A110" s="19" t="s">
        <v>31</v>
      </c>
      <c r="B110" t="s">
        <v>151</v>
      </c>
      <c r="C110" s="19" t="s">
        <v>168</v>
      </c>
      <c r="D110" s="19" t="s">
        <v>73</v>
      </c>
    </row>
    <row r="111" spans="1:4" x14ac:dyDescent="0.25">
      <c r="A111" s="19" t="s">
        <v>31</v>
      </c>
      <c r="B111" t="s">
        <v>151</v>
      </c>
      <c r="C111" s="19" t="s">
        <v>53</v>
      </c>
      <c r="D111" s="19" t="s">
        <v>66</v>
      </c>
    </row>
    <row r="112" spans="1:4" x14ac:dyDescent="0.25">
      <c r="A112" s="19" t="s">
        <v>31</v>
      </c>
      <c r="B112" t="s">
        <v>151</v>
      </c>
      <c r="C112" s="19" t="s">
        <v>54</v>
      </c>
      <c r="D112" s="19" t="s">
        <v>151</v>
      </c>
    </row>
    <row r="113" spans="1:4" x14ac:dyDescent="0.25">
      <c r="A113" s="19" t="s">
        <v>31</v>
      </c>
      <c r="B113" t="s">
        <v>151</v>
      </c>
      <c r="C113" s="19" t="s">
        <v>54</v>
      </c>
      <c r="D113" s="19" t="s">
        <v>174</v>
      </c>
    </row>
    <row r="114" spans="1:4" x14ac:dyDescent="0.25">
      <c r="A114" s="19" t="s">
        <v>31</v>
      </c>
      <c r="B114" t="s">
        <v>151</v>
      </c>
      <c r="C114" s="19" t="s">
        <v>54</v>
      </c>
      <c r="D114" s="19" t="s">
        <v>21</v>
      </c>
    </row>
    <row r="115" spans="1:4" x14ac:dyDescent="0.25">
      <c r="A115" s="19" t="s">
        <v>31</v>
      </c>
      <c r="B115" t="s">
        <v>151</v>
      </c>
      <c r="C115" s="19" t="s">
        <v>54</v>
      </c>
      <c r="D115" s="19" t="s">
        <v>160</v>
      </c>
    </row>
    <row r="116" spans="1:4" x14ac:dyDescent="0.25">
      <c r="A116" s="19" t="s">
        <v>31</v>
      </c>
      <c r="B116" t="s">
        <v>151</v>
      </c>
      <c r="C116" s="19" t="s">
        <v>54</v>
      </c>
      <c r="D116" s="19" t="s">
        <v>179</v>
      </c>
    </row>
    <row r="117" spans="1:4" x14ac:dyDescent="0.25">
      <c r="A117" s="19" t="s">
        <v>31</v>
      </c>
      <c r="B117" t="s">
        <v>151</v>
      </c>
      <c r="C117" s="19" t="s">
        <v>54</v>
      </c>
      <c r="D117" s="19" t="s">
        <v>178</v>
      </c>
    </row>
    <row r="118" spans="1:4" x14ac:dyDescent="0.25">
      <c r="A118" s="19" t="s">
        <v>31</v>
      </c>
      <c r="B118" t="s">
        <v>151</v>
      </c>
      <c r="C118" s="19" t="s">
        <v>54</v>
      </c>
      <c r="D118" s="19" t="s">
        <v>66</v>
      </c>
    </row>
    <row r="119" spans="1:4" x14ac:dyDescent="0.25">
      <c r="A119" s="19" t="s">
        <v>31</v>
      </c>
      <c r="B119" t="s">
        <v>151</v>
      </c>
      <c r="C119" s="19" t="s">
        <v>54</v>
      </c>
      <c r="D119" s="19" t="s">
        <v>73</v>
      </c>
    </row>
    <row r="120" spans="1:4" x14ac:dyDescent="0.25">
      <c r="A120" s="19" t="s">
        <v>31</v>
      </c>
      <c r="B120" t="s">
        <v>151</v>
      </c>
      <c r="C120" s="19" t="s">
        <v>149</v>
      </c>
      <c r="D120" s="19" t="s">
        <v>151</v>
      </c>
    </row>
    <row r="121" spans="1:4" x14ac:dyDescent="0.25">
      <c r="A121" s="19" t="s">
        <v>31</v>
      </c>
      <c r="B121" t="s">
        <v>151</v>
      </c>
      <c r="C121" s="19" t="s">
        <v>149</v>
      </c>
      <c r="D121" s="19" t="s">
        <v>174</v>
      </c>
    </row>
    <row r="122" spans="1:4" x14ac:dyDescent="0.25">
      <c r="A122" s="19" t="s">
        <v>31</v>
      </c>
      <c r="B122" t="s">
        <v>151</v>
      </c>
      <c r="C122" s="19" t="s">
        <v>149</v>
      </c>
      <c r="D122" s="19" t="s">
        <v>21</v>
      </c>
    </row>
    <row r="123" spans="1:4" x14ac:dyDescent="0.25">
      <c r="A123" s="19" t="s">
        <v>31</v>
      </c>
      <c r="B123" t="s">
        <v>151</v>
      </c>
      <c r="C123" s="19" t="s">
        <v>149</v>
      </c>
      <c r="D123" s="19" t="s">
        <v>160</v>
      </c>
    </row>
    <row r="124" spans="1:4" x14ac:dyDescent="0.25">
      <c r="A124" s="19" t="s">
        <v>31</v>
      </c>
      <c r="B124" t="s">
        <v>151</v>
      </c>
      <c r="C124" s="19" t="s">
        <v>149</v>
      </c>
      <c r="D124" s="19" t="s">
        <v>179</v>
      </c>
    </row>
    <row r="125" spans="1:4" x14ac:dyDescent="0.25">
      <c r="A125" s="19" t="s">
        <v>31</v>
      </c>
      <c r="B125" t="s">
        <v>151</v>
      </c>
      <c r="C125" s="19" t="s">
        <v>149</v>
      </c>
      <c r="D125" s="19" t="s">
        <v>178</v>
      </c>
    </row>
    <row r="126" spans="1:4" x14ac:dyDescent="0.25">
      <c r="A126" s="19" t="s">
        <v>31</v>
      </c>
      <c r="B126" t="s">
        <v>151</v>
      </c>
      <c r="C126" s="19" t="s">
        <v>149</v>
      </c>
      <c r="D126" s="19" t="s">
        <v>66</v>
      </c>
    </row>
    <row r="127" spans="1:4" x14ac:dyDescent="0.25">
      <c r="A127" s="19" t="s">
        <v>31</v>
      </c>
      <c r="B127" t="s">
        <v>151</v>
      </c>
      <c r="C127" s="19" t="s">
        <v>149</v>
      </c>
      <c r="D127" s="19" t="s">
        <v>73</v>
      </c>
    </row>
    <row r="128" spans="1:4" x14ac:dyDescent="0.25">
      <c r="A128" s="19" t="s">
        <v>31</v>
      </c>
      <c r="B128" t="s">
        <v>151</v>
      </c>
      <c r="C128" s="19" t="s">
        <v>190</v>
      </c>
      <c r="D128" s="19" t="s">
        <v>15</v>
      </c>
    </row>
    <row r="129" spans="1:4" x14ac:dyDescent="0.25">
      <c r="A129" s="19" t="s">
        <v>31</v>
      </c>
      <c r="B129" t="s">
        <v>151</v>
      </c>
      <c r="C129" s="19" t="s">
        <v>190</v>
      </c>
      <c r="D129" s="19" t="s">
        <v>151</v>
      </c>
    </row>
    <row r="130" spans="1:4" x14ac:dyDescent="0.25">
      <c r="A130" s="19" t="s">
        <v>31</v>
      </c>
      <c r="B130" t="s">
        <v>151</v>
      </c>
      <c r="C130" s="19" t="s">
        <v>190</v>
      </c>
      <c r="D130" s="19" t="s">
        <v>19</v>
      </c>
    </row>
    <row r="131" spans="1:4" x14ac:dyDescent="0.25">
      <c r="A131" s="19" t="s">
        <v>31</v>
      </c>
      <c r="B131" t="s">
        <v>151</v>
      </c>
      <c r="C131" s="19" t="s">
        <v>190</v>
      </c>
      <c r="D131" s="19" t="s">
        <v>174</v>
      </c>
    </row>
    <row r="132" spans="1:4" x14ac:dyDescent="0.25">
      <c r="A132" s="19" t="s">
        <v>31</v>
      </c>
      <c r="B132" t="s">
        <v>151</v>
      </c>
      <c r="C132" s="19" t="s">
        <v>190</v>
      </c>
      <c r="D132" s="19" t="s">
        <v>21</v>
      </c>
    </row>
    <row r="133" spans="1:4" x14ac:dyDescent="0.25">
      <c r="A133" s="19" t="s">
        <v>31</v>
      </c>
      <c r="B133" t="s">
        <v>151</v>
      </c>
      <c r="C133" s="19" t="s">
        <v>190</v>
      </c>
      <c r="D133" s="19" t="s">
        <v>160</v>
      </c>
    </row>
    <row r="134" spans="1:4" x14ac:dyDescent="0.25">
      <c r="A134" s="19" t="s">
        <v>31</v>
      </c>
      <c r="B134" t="s">
        <v>151</v>
      </c>
      <c r="C134" s="19" t="s">
        <v>190</v>
      </c>
      <c r="D134" s="19" t="s">
        <v>179</v>
      </c>
    </row>
    <row r="135" spans="1:4" x14ac:dyDescent="0.25">
      <c r="A135" s="19" t="s">
        <v>31</v>
      </c>
      <c r="B135" t="s">
        <v>151</v>
      </c>
      <c r="C135" s="19" t="s">
        <v>190</v>
      </c>
      <c r="D135" s="19" t="s">
        <v>178</v>
      </c>
    </row>
    <row r="136" spans="1:4" x14ac:dyDescent="0.25">
      <c r="A136" s="19" t="s">
        <v>31</v>
      </c>
      <c r="B136" t="s">
        <v>151</v>
      </c>
      <c r="C136" s="19" t="s">
        <v>190</v>
      </c>
      <c r="D136" s="19" t="s">
        <v>3</v>
      </c>
    </row>
    <row r="137" spans="1:4" x14ac:dyDescent="0.25">
      <c r="A137" s="19" t="s">
        <v>31</v>
      </c>
      <c r="B137" t="s">
        <v>151</v>
      </c>
      <c r="C137" s="19" t="s">
        <v>190</v>
      </c>
      <c r="D137" s="19" t="s">
        <v>66</v>
      </c>
    </row>
    <row r="138" spans="1:4" x14ac:dyDescent="0.25">
      <c r="A138" s="19" t="s">
        <v>31</v>
      </c>
      <c r="B138" t="s">
        <v>151</v>
      </c>
      <c r="C138" s="19" t="s">
        <v>190</v>
      </c>
      <c r="D138" s="19" t="s">
        <v>11</v>
      </c>
    </row>
    <row r="139" spans="1:4" x14ac:dyDescent="0.25">
      <c r="A139" s="19" t="s">
        <v>31</v>
      </c>
      <c r="B139" t="s">
        <v>151</v>
      </c>
      <c r="C139" s="19" t="s">
        <v>190</v>
      </c>
      <c r="D139" s="19" t="s">
        <v>73</v>
      </c>
    </row>
    <row r="140" spans="1:4" x14ac:dyDescent="0.25">
      <c r="A140" s="19" t="s">
        <v>31</v>
      </c>
      <c r="B140" t="s">
        <v>15</v>
      </c>
      <c r="C140" s="19" t="s">
        <v>15</v>
      </c>
      <c r="D140" s="19" t="s">
        <v>151</v>
      </c>
    </row>
    <row r="141" spans="1:4" x14ac:dyDescent="0.25">
      <c r="A141" s="19" t="s">
        <v>31</v>
      </c>
      <c r="B141" t="s">
        <v>15</v>
      </c>
      <c r="C141" s="19" t="s">
        <v>15</v>
      </c>
      <c r="D141" s="19" t="s">
        <v>174</v>
      </c>
    </row>
    <row r="142" spans="1:4" x14ac:dyDescent="0.25">
      <c r="A142" s="19" t="s">
        <v>31</v>
      </c>
      <c r="B142" t="s">
        <v>15</v>
      </c>
      <c r="C142" s="19" t="s">
        <v>15</v>
      </c>
      <c r="D142" s="19" t="s">
        <v>66</v>
      </c>
    </row>
    <row r="143" spans="1:4" x14ac:dyDescent="0.25">
      <c r="A143" s="19" t="s">
        <v>31</v>
      </c>
      <c r="B143" t="s">
        <v>15</v>
      </c>
      <c r="C143" s="19" t="s">
        <v>15</v>
      </c>
      <c r="D143" s="19" t="s">
        <v>73</v>
      </c>
    </row>
    <row r="144" spans="1:4" x14ac:dyDescent="0.25">
      <c r="A144" s="19" t="s">
        <v>31</v>
      </c>
      <c r="B144" t="s">
        <v>15</v>
      </c>
      <c r="C144" s="19" t="s">
        <v>17</v>
      </c>
      <c r="D144" s="19" t="s">
        <v>15</v>
      </c>
    </row>
    <row r="145" spans="1:4" x14ac:dyDescent="0.25">
      <c r="A145" s="19" t="s">
        <v>31</v>
      </c>
      <c r="B145" t="s">
        <v>15</v>
      </c>
      <c r="C145" s="19" t="s">
        <v>17</v>
      </c>
      <c r="D145" s="19" t="s">
        <v>151</v>
      </c>
    </row>
    <row r="146" spans="1:4" x14ac:dyDescent="0.25">
      <c r="A146" s="19" t="s">
        <v>31</v>
      </c>
      <c r="B146" t="s">
        <v>15</v>
      </c>
      <c r="C146" s="19" t="s">
        <v>17</v>
      </c>
      <c r="D146" s="19" t="s">
        <v>19</v>
      </c>
    </row>
    <row r="147" spans="1:4" x14ac:dyDescent="0.25">
      <c r="A147" s="19" t="s">
        <v>31</v>
      </c>
      <c r="B147" t="s">
        <v>15</v>
      </c>
      <c r="C147" s="19" t="s">
        <v>17</v>
      </c>
      <c r="D147" s="19" t="s">
        <v>174</v>
      </c>
    </row>
    <row r="148" spans="1:4" x14ac:dyDescent="0.25">
      <c r="A148" s="19" t="s">
        <v>31</v>
      </c>
      <c r="B148" t="s">
        <v>15</v>
      </c>
      <c r="C148" s="19" t="s">
        <v>17</v>
      </c>
      <c r="D148" s="19" t="s">
        <v>3</v>
      </c>
    </row>
    <row r="149" spans="1:4" x14ac:dyDescent="0.25">
      <c r="A149" s="19" t="s">
        <v>31</v>
      </c>
      <c r="B149" t="s">
        <v>15</v>
      </c>
      <c r="C149" s="19" t="s">
        <v>17</v>
      </c>
      <c r="D149" s="19" t="s">
        <v>66</v>
      </c>
    </row>
    <row r="150" spans="1:4" x14ac:dyDescent="0.25">
      <c r="A150" s="19" t="s">
        <v>31</v>
      </c>
      <c r="B150" t="s">
        <v>15</v>
      </c>
      <c r="C150" s="19" t="s">
        <v>17</v>
      </c>
      <c r="D150" s="19" t="s">
        <v>11</v>
      </c>
    </row>
    <row r="151" spans="1:4" x14ac:dyDescent="0.25">
      <c r="A151" s="19" t="s">
        <v>31</v>
      </c>
      <c r="B151" t="s">
        <v>15</v>
      </c>
      <c r="C151" s="19" t="s">
        <v>17</v>
      </c>
      <c r="D151" s="19" t="s">
        <v>73</v>
      </c>
    </row>
    <row r="152" spans="1:4" x14ac:dyDescent="0.25">
      <c r="A152" s="19" t="s">
        <v>31</v>
      </c>
      <c r="B152" t="s">
        <v>15</v>
      </c>
      <c r="C152" s="19" t="s">
        <v>16</v>
      </c>
      <c r="D152" s="19" t="s">
        <v>15</v>
      </c>
    </row>
    <row r="153" spans="1:4" x14ac:dyDescent="0.25">
      <c r="A153" s="19" t="s">
        <v>31</v>
      </c>
      <c r="B153" t="s">
        <v>15</v>
      </c>
      <c r="C153" s="19" t="s">
        <v>16</v>
      </c>
      <c r="D153" s="19" t="s">
        <v>151</v>
      </c>
    </row>
    <row r="154" spans="1:4" x14ac:dyDescent="0.25">
      <c r="A154" s="19" t="s">
        <v>31</v>
      </c>
      <c r="B154" t="s">
        <v>15</v>
      </c>
      <c r="C154" s="19" t="s">
        <v>16</v>
      </c>
      <c r="D154" s="19" t="s">
        <v>19</v>
      </c>
    </row>
    <row r="155" spans="1:4" x14ac:dyDescent="0.25">
      <c r="A155" s="19" t="s">
        <v>31</v>
      </c>
      <c r="B155" t="s">
        <v>15</v>
      </c>
      <c r="C155" s="19" t="s">
        <v>16</v>
      </c>
      <c r="D155" s="19" t="s">
        <v>174</v>
      </c>
    </row>
    <row r="156" spans="1:4" x14ac:dyDescent="0.25">
      <c r="A156" s="19" t="s">
        <v>31</v>
      </c>
      <c r="B156" t="s">
        <v>15</v>
      </c>
      <c r="C156" s="19" t="s">
        <v>16</v>
      </c>
      <c r="D156" s="19" t="s">
        <v>3</v>
      </c>
    </row>
    <row r="157" spans="1:4" x14ac:dyDescent="0.25">
      <c r="A157" s="19" t="s">
        <v>31</v>
      </c>
      <c r="B157" t="s">
        <v>15</v>
      </c>
      <c r="C157" s="19" t="s">
        <v>16</v>
      </c>
      <c r="D157" s="19" t="s">
        <v>66</v>
      </c>
    </row>
    <row r="158" spans="1:4" x14ac:dyDescent="0.25">
      <c r="A158" s="19" t="s">
        <v>31</v>
      </c>
      <c r="B158" t="s">
        <v>15</v>
      </c>
      <c r="C158" s="19" t="s">
        <v>16</v>
      </c>
      <c r="D158" s="19" t="s">
        <v>11</v>
      </c>
    </row>
    <row r="159" spans="1:4" x14ac:dyDescent="0.25">
      <c r="A159" s="19" t="s">
        <v>31</v>
      </c>
      <c r="B159" t="s">
        <v>15</v>
      </c>
      <c r="C159" s="19" t="s">
        <v>16</v>
      </c>
      <c r="D159" s="19" t="s">
        <v>73</v>
      </c>
    </row>
    <row r="160" spans="1:4" x14ac:dyDescent="0.25">
      <c r="A160" s="19" t="s">
        <v>31</v>
      </c>
      <c r="B160" t="s">
        <v>15</v>
      </c>
      <c r="C160" s="19" t="s">
        <v>18</v>
      </c>
      <c r="D160" s="19" t="s">
        <v>15</v>
      </c>
    </row>
    <row r="161" spans="1:4" x14ac:dyDescent="0.25">
      <c r="A161" s="19" t="s">
        <v>31</v>
      </c>
      <c r="B161" t="s">
        <v>15</v>
      </c>
      <c r="C161" s="19" t="s">
        <v>18</v>
      </c>
      <c r="D161" s="19" t="s">
        <v>151</v>
      </c>
    </row>
    <row r="162" spans="1:4" x14ac:dyDescent="0.25">
      <c r="A162" s="19" t="s">
        <v>31</v>
      </c>
      <c r="B162" t="s">
        <v>15</v>
      </c>
      <c r="C162" s="19" t="s">
        <v>18</v>
      </c>
      <c r="D162" s="19" t="s">
        <v>19</v>
      </c>
    </row>
    <row r="163" spans="1:4" x14ac:dyDescent="0.25">
      <c r="A163" s="19" t="s">
        <v>31</v>
      </c>
      <c r="B163" t="s">
        <v>15</v>
      </c>
      <c r="C163" s="19" t="s">
        <v>18</v>
      </c>
      <c r="D163" s="19" t="s">
        <v>174</v>
      </c>
    </row>
    <row r="164" spans="1:4" x14ac:dyDescent="0.25">
      <c r="A164" s="19" t="s">
        <v>31</v>
      </c>
      <c r="B164" t="s">
        <v>15</v>
      </c>
      <c r="C164" s="19" t="s">
        <v>18</v>
      </c>
      <c r="D164" s="19" t="s">
        <v>3</v>
      </c>
    </row>
    <row r="165" spans="1:4" x14ac:dyDescent="0.25">
      <c r="A165" s="19" t="s">
        <v>31</v>
      </c>
      <c r="B165" t="s">
        <v>15</v>
      </c>
      <c r="C165" s="19" t="s">
        <v>18</v>
      </c>
      <c r="D165" s="19" t="s">
        <v>66</v>
      </c>
    </row>
    <row r="166" spans="1:4" x14ac:dyDescent="0.25">
      <c r="A166" s="19" t="s">
        <v>31</v>
      </c>
      <c r="B166" t="s">
        <v>15</v>
      </c>
      <c r="C166" s="19" t="s">
        <v>18</v>
      </c>
      <c r="D166" s="19" t="s">
        <v>11</v>
      </c>
    </row>
    <row r="167" spans="1:4" x14ac:dyDescent="0.25">
      <c r="A167" s="19" t="s">
        <v>31</v>
      </c>
      <c r="B167" t="s">
        <v>15</v>
      </c>
      <c r="C167" s="19" t="s">
        <v>18</v>
      </c>
      <c r="D167" s="19" t="s">
        <v>73</v>
      </c>
    </row>
    <row r="168" spans="1:4" x14ac:dyDescent="0.25">
      <c r="A168" s="19" t="s">
        <v>31</v>
      </c>
      <c r="B168" t="s">
        <v>15</v>
      </c>
      <c r="C168" s="19" t="s">
        <v>53</v>
      </c>
      <c r="D168" s="19" t="s">
        <v>151</v>
      </c>
    </row>
    <row r="169" spans="1:4" x14ac:dyDescent="0.25">
      <c r="A169" s="19" t="s">
        <v>31</v>
      </c>
      <c r="B169" t="s">
        <v>15</v>
      </c>
      <c r="C169" s="19" t="s">
        <v>53</v>
      </c>
      <c r="D169" s="19" t="s">
        <v>174</v>
      </c>
    </row>
    <row r="170" spans="1:4" x14ac:dyDescent="0.25">
      <c r="A170" s="19" t="s">
        <v>31</v>
      </c>
      <c r="B170" t="s">
        <v>15</v>
      </c>
      <c r="C170" s="19" t="s">
        <v>53</v>
      </c>
      <c r="D170" s="19" t="s">
        <v>66</v>
      </c>
    </row>
    <row r="171" spans="1:4" x14ac:dyDescent="0.25">
      <c r="A171" s="19" t="s">
        <v>31</v>
      </c>
      <c r="B171" t="s">
        <v>15</v>
      </c>
      <c r="C171" s="19" t="s">
        <v>53</v>
      </c>
      <c r="D171" s="19" t="s">
        <v>73</v>
      </c>
    </row>
    <row r="172" spans="1:4" x14ac:dyDescent="0.25">
      <c r="A172" s="19" t="s">
        <v>31</v>
      </c>
      <c r="B172" t="s">
        <v>15</v>
      </c>
      <c r="C172" s="19" t="s">
        <v>54</v>
      </c>
      <c r="D172" s="19" t="s">
        <v>15</v>
      </c>
    </row>
    <row r="173" spans="1:4" x14ac:dyDescent="0.25">
      <c r="A173" s="19" t="s">
        <v>31</v>
      </c>
      <c r="B173" t="s">
        <v>15</v>
      </c>
      <c r="C173" s="19" t="s">
        <v>54</v>
      </c>
      <c r="D173" s="19" t="s">
        <v>19</v>
      </c>
    </row>
    <row r="174" spans="1:4" x14ac:dyDescent="0.25">
      <c r="A174" s="19" t="s">
        <v>31</v>
      </c>
      <c r="B174" t="s">
        <v>15</v>
      </c>
      <c r="C174" s="19" t="s">
        <v>54</v>
      </c>
      <c r="D174" s="19" t="s">
        <v>11</v>
      </c>
    </row>
    <row r="175" spans="1:4" x14ac:dyDescent="0.25">
      <c r="A175" s="19" t="s">
        <v>31</v>
      </c>
      <c r="B175" t="s">
        <v>15</v>
      </c>
      <c r="C175" s="19" t="s">
        <v>149</v>
      </c>
      <c r="D175" s="19" t="s">
        <v>15</v>
      </c>
    </row>
    <row r="176" spans="1:4" x14ac:dyDescent="0.25">
      <c r="A176" s="19" t="s">
        <v>31</v>
      </c>
      <c r="B176" t="s">
        <v>15</v>
      </c>
      <c r="C176" s="19" t="s">
        <v>149</v>
      </c>
      <c r="D176" s="19" t="s">
        <v>19</v>
      </c>
    </row>
    <row r="177" spans="1:4" x14ac:dyDescent="0.25">
      <c r="A177" s="19" t="s">
        <v>31</v>
      </c>
      <c r="B177" t="s">
        <v>15</v>
      </c>
      <c r="C177" s="19" t="s">
        <v>149</v>
      </c>
      <c r="D177" s="19" t="s">
        <v>3</v>
      </c>
    </row>
    <row r="178" spans="1:4" x14ac:dyDescent="0.25">
      <c r="A178" s="19" t="s">
        <v>31</v>
      </c>
      <c r="B178" t="s">
        <v>15</v>
      </c>
      <c r="C178" s="19" t="s">
        <v>149</v>
      </c>
      <c r="D178" s="19" t="s">
        <v>11</v>
      </c>
    </row>
    <row r="179" spans="1:4" x14ac:dyDescent="0.25">
      <c r="A179" s="19" t="s">
        <v>31</v>
      </c>
      <c r="B179" t="s">
        <v>138</v>
      </c>
      <c r="C179" s="19" t="s">
        <v>16</v>
      </c>
      <c r="D179" s="19" t="s">
        <v>15</v>
      </c>
    </row>
    <row r="180" spans="1:4" x14ac:dyDescent="0.25">
      <c r="A180" s="19" t="s">
        <v>31</v>
      </c>
      <c r="B180" t="s">
        <v>138</v>
      </c>
      <c r="C180" s="19" t="s">
        <v>16</v>
      </c>
      <c r="D180" s="19" t="s">
        <v>19</v>
      </c>
    </row>
    <row r="181" spans="1:4" x14ac:dyDescent="0.25">
      <c r="A181" s="19" t="s">
        <v>31</v>
      </c>
      <c r="B181" t="s">
        <v>138</v>
      </c>
      <c r="C181" s="19" t="s">
        <v>16</v>
      </c>
      <c r="D181" s="19" t="s">
        <v>3</v>
      </c>
    </row>
    <row r="182" spans="1:4" x14ac:dyDescent="0.25">
      <c r="A182" s="19" t="s">
        <v>31</v>
      </c>
      <c r="B182" t="s">
        <v>138</v>
      </c>
      <c r="C182" s="19" t="s">
        <v>16</v>
      </c>
      <c r="D182" s="19" t="s">
        <v>11</v>
      </c>
    </row>
    <row r="183" spans="1:4" x14ac:dyDescent="0.25">
      <c r="A183" s="19" t="s">
        <v>31</v>
      </c>
      <c r="B183" t="s">
        <v>138</v>
      </c>
      <c r="C183" s="19" t="s">
        <v>19</v>
      </c>
      <c r="D183" s="19" t="s">
        <v>15</v>
      </c>
    </row>
    <row r="184" spans="1:4" x14ac:dyDescent="0.25">
      <c r="A184" s="19" t="s">
        <v>31</v>
      </c>
      <c r="B184" t="s">
        <v>138</v>
      </c>
      <c r="C184" s="19" t="s">
        <v>19</v>
      </c>
      <c r="D184" s="19" t="s">
        <v>19</v>
      </c>
    </row>
    <row r="185" spans="1:4" x14ac:dyDescent="0.25">
      <c r="A185" s="19" t="s">
        <v>31</v>
      </c>
      <c r="B185" t="s">
        <v>138</v>
      </c>
      <c r="C185" s="19" t="s">
        <v>19</v>
      </c>
      <c r="D185" s="19" t="s">
        <v>3</v>
      </c>
    </row>
    <row r="186" spans="1:4" x14ac:dyDescent="0.25">
      <c r="A186" s="19" t="s">
        <v>31</v>
      </c>
      <c r="B186" t="s">
        <v>138</v>
      </c>
      <c r="C186" s="19" t="s">
        <v>19</v>
      </c>
      <c r="D186" s="19" t="s">
        <v>11</v>
      </c>
    </row>
    <row r="187" spans="1:4" x14ac:dyDescent="0.25">
      <c r="A187" s="19" t="s">
        <v>31</v>
      </c>
      <c r="B187" t="s">
        <v>138</v>
      </c>
      <c r="C187" s="19" t="s">
        <v>149</v>
      </c>
      <c r="D187" s="19" t="s">
        <v>3</v>
      </c>
    </row>
    <row r="188" spans="1:4" x14ac:dyDescent="0.25">
      <c r="A188" s="19" t="s">
        <v>31</v>
      </c>
      <c r="B188" t="s">
        <v>138</v>
      </c>
      <c r="C188" s="19" t="s">
        <v>206</v>
      </c>
      <c r="D188" s="19" t="s">
        <v>15</v>
      </c>
    </row>
    <row r="189" spans="1:4" x14ac:dyDescent="0.25">
      <c r="A189" s="19" t="s">
        <v>31</v>
      </c>
      <c r="B189" t="s">
        <v>138</v>
      </c>
      <c r="C189" s="19" t="s">
        <v>206</v>
      </c>
      <c r="D189" s="19" t="s">
        <v>19</v>
      </c>
    </row>
    <row r="190" spans="1:4" x14ac:dyDescent="0.25">
      <c r="A190" s="19" t="s">
        <v>31</v>
      </c>
      <c r="B190" t="s">
        <v>138</v>
      </c>
      <c r="C190" s="19" t="s">
        <v>206</v>
      </c>
      <c r="D190" s="19" t="s">
        <v>3</v>
      </c>
    </row>
    <row r="191" spans="1:4" x14ac:dyDescent="0.25">
      <c r="A191" s="19" t="s">
        <v>31</v>
      </c>
      <c r="B191" t="s">
        <v>138</v>
      </c>
      <c r="C191" s="19" t="s">
        <v>206</v>
      </c>
      <c r="D191" s="19" t="s">
        <v>11</v>
      </c>
    </row>
    <row r="192" spans="1:4" x14ac:dyDescent="0.25">
      <c r="A192" s="19" t="s">
        <v>31</v>
      </c>
      <c r="B192" t="s">
        <v>138</v>
      </c>
      <c r="C192" s="19" t="s">
        <v>73</v>
      </c>
      <c r="D192" s="19" t="s">
        <v>151</v>
      </c>
    </row>
    <row r="193" spans="1:4" x14ac:dyDescent="0.25">
      <c r="A193" s="19" t="s">
        <v>31</v>
      </c>
      <c r="B193" t="s">
        <v>174</v>
      </c>
      <c r="C193" s="19" t="s">
        <v>16</v>
      </c>
      <c r="D193" s="19" t="s">
        <v>151</v>
      </c>
    </row>
    <row r="194" spans="1:4" x14ac:dyDescent="0.25">
      <c r="A194" s="19" t="s">
        <v>31</v>
      </c>
      <c r="B194" t="s">
        <v>174</v>
      </c>
      <c r="C194" s="19" t="s">
        <v>16</v>
      </c>
      <c r="D194" s="19" t="s">
        <v>174</v>
      </c>
    </row>
    <row r="195" spans="1:4" x14ac:dyDescent="0.25">
      <c r="A195" s="19" t="s">
        <v>31</v>
      </c>
      <c r="B195" t="s">
        <v>174</v>
      </c>
      <c r="C195" s="19" t="s">
        <v>16</v>
      </c>
      <c r="D195" s="19" t="s">
        <v>21</v>
      </c>
    </row>
    <row r="196" spans="1:4" x14ac:dyDescent="0.25">
      <c r="A196" s="19" t="s">
        <v>31</v>
      </c>
      <c r="B196" t="s">
        <v>174</v>
      </c>
      <c r="C196" s="19" t="s">
        <v>16</v>
      </c>
      <c r="D196" s="19" t="s">
        <v>160</v>
      </c>
    </row>
    <row r="197" spans="1:4" x14ac:dyDescent="0.25">
      <c r="A197" s="19" t="s">
        <v>31</v>
      </c>
      <c r="B197" t="s">
        <v>174</v>
      </c>
      <c r="C197" s="19" t="s">
        <v>16</v>
      </c>
      <c r="D197" s="19" t="s">
        <v>179</v>
      </c>
    </row>
    <row r="198" spans="1:4" x14ac:dyDescent="0.25">
      <c r="A198" s="19" t="s">
        <v>31</v>
      </c>
      <c r="B198" t="s">
        <v>174</v>
      </c>
      <c r="C198" s="19" t="s">
        <v>16</v>
      </c>
      <c r="D198" s="19" t="s">
        <v>178</v>
      </c>
    </row>
    <row r="199" spans="1:4" x14ac:dyDescent="0.25">
      <c r="A199" s="19" t="s">
        <v>31</v>
      </c>
      <c r="B199" t="s">
        <v>174</v>
      </c>
      <c r="C199" s="19" t="s">
        <v>16</v>
      </c>
      <c r="D199" s="19" t="s">
        <v>66</v>
      </c>
    </row>
    <row r="200" spans="1:4" x14ac:dyDescent="0.25">
      <c r="A200" s="19" t="s">
        <v>31</v>
      </c>
      <c r="B200" t="s">
        <v>174</v>
      </c>
      <c r="C200" s="19" t="s">
        <v>16</v>
      </c>
      <c r="D200" s="19" t="s">
        <v>73</v>
      </c>
    </row>
    <row r="201" spans="1:4" x14ac:dyDescent="0.25">
      <c r="A201" s="19" t="s">
        <v>31</v>
      </c>
      <c r="B201" t="s">
        <v>174</v>
      </c>
      <c r="C201" s="19" t="s">
        <v>18</v>
      </c>
      <c r="D201" s="19" t="s">
        <v>15</v>
      </c>
    </row>
    <row r="202" spans="1:4" x14ac:dyDescent="0.25">
      <c r="A202" s="19" t="s">
        <v>31</v>
      </c>
      <c r="B202" t="s">
        <v>174</v>
      </c>
      <c r="C202" s="19" t="s">
        <v>18</v>
      </c>
      <c r="D202" s="19" t="s">
        <v>19</v>
      </c>
    </row>
    <row r="203" spans="1:4" x14ac:dyDescent="0.25">
      <c r="A203" s="19" t="s">
        <v>31</v>
      </c>
      <c r="B203" t="s">
        <v>174</v>
      </c>
      <c r="C203" s="19" t="s">
        <v>18</v>
      </c>
      <c r="D203" s="19" t="s">
        <v>3</v>
      </c>
    </row>
    <row r="204" spans="1:4" x14ac:dyDescent="0.25">
      <c r="A204" s="19" t="s">
        <v>31</v>
      </c>
      <c r="B204" t="s">
        <v>174</v>
      </c>
      <c r="C204" s="19" t="s">
        <v>18</v>
      </c>
      <c r="D204" s="19" t="s">
        <v>11</v>
      </c>
    </row>
    <row r="205" spans="1:4" x14ac:dyDescent="0.25">
      <c r="A205" s="19" t="s">
        <v>31</v>
      </c>
      <c r="B205" t="s">
        <v>174</v>
      </c>
      <c r="C205" s="19" t="s">
        <v>19</v>
      </c>
      <c r="D205" s="19" t="s">
        <v>151</v>
      </c>
    </row>
    <row r="206" spans="1:4" x14ac:dyDescent="0.25">
      <c r="A206" s="19" t="s">
        <v>31</v>
      </c>
      <c r="B206" t="s">
        <v>174</v>
      </c>
      <c r="C206" s="19" t="s">
        <v>19</v>
      </c>
      <c r="D206" s="19" t="s">
        <v>174</v>
      </c>
    </row>
    <row r="207" spans="1:4" x14ac:dyDescent="0.25">
      <c r="A207" s="19" t="s">
        <v>31</v>
      </c>
      <c r="B207" t="s">
        <v>174</v>
      </c>
      <c r="C207" s="19" t="s">
        <v>19</v>
      </c>
      <c r="D207" s="19" t="s">
        <v>21</v>
      </c>
    </row>
    <row r="208" spans="1:4" x14ac:dyDescent="0.25">
      <c r="A208" s="19" t="s">
        <v>31</v>
      </c>
      <c r="B208" t="s">
        <v>174</v>
      </c>
      <c r="C208" s="19" t="s">
        <v>19</v>
      </c>
      <c r="D208" s="19" t="s">
        <v>160</v>
      </c>
    </row>
    <row r="209" spans="1:4" x14ac:dyDescent="0.25">
      <c r="A209" s="19" t="s">
        <v>31</v>
      </c>
      <c r="B209" t="s">
        <v>174</v>
      </c>
      <c r="C209" s="19" t="s">
        <v>19</v>
      </c>
      <c r="D209" s="19" t="s">
        <v>179</v>
      </c>
    </row>
    <row r="210" spans="1:4" x14ac:dyDescent="0.25">
      <c r="A210" s="19" t="s">
        <v>31</v>
      </c>
      <c r="B210" t="s">
        <v>174</v>
      </c>
      <c r="C210" s="19" t="s">
        <v>19</v>
      </c>
      <c r="D210" s="19" t="s">
        <v>178</v>
      </c>
    </row>
    <row r="211" spans="1:4" x14ac:dyDescent="0.25">
      <c r="A211" s="19" t="s">
        <v>31</v>
      </c>
      <c r="B211" t="s">
        <v>174</v>
      </c>
      <c r="C211" s="19" t="s">
        <v>19</v>
      </c>
      <c r="D211" s="19" t="s">
        <v>66</v>
      </c>
    </row>
    <row r="212" spans="1:4" x14ac:dyDescent="0.25">
      <c r="A212" s="19" t="s">
        <v>31</v>
      </c>
      <c r="B212" t="s">
        <v>174</v>
      </c>
      <c r="C212" s="19" t="s">
        <v>19</v>
      </c>
      <c r="D212" s="19" t="s">
        <v>73</v>
      </c>
    </row>
    <row r="213" spans="1:4" x14ac:dyDescent="0.25">
      <c r="A213" s="19" t="s">
        <v>31</v>
      </c>
      <c r="B213" t="s">
        <v>174</v>
      </c>
      <c r="C213" s="19" t="s">
        <v>174</v>
      </c>
      <c r="D213" s="19" t="s">
        <v>15</v>
      </c>
    </row>
    <row r="214" spans="1:4" x14ac:dyDescent="0.25">
      <c r="A214" s="19" t="s">
        <v>31</v>
      </c>
      <c r="B214" t="s">
        <v>174</v>
      </c>
      <c r="C214" s="19" t="s">
        <v>174</v>
      </c>
      <c r="D214" s="19" t="s">
        <v>19</v>
      </c>
    </row>
    <row r="215" spans="1:4" x14ac:dyDescent="0.25">
      <c r="A215" s="19" t="s">
        <v>31</v>
      </c>
      <c r="B215" t="s">
        <v>174</v>
      </c>
      <c r="C215" s="19" t="s">
        <v>174</v>
      </c>
      <c r="D215" s="19" t="s">
        <v>3</v>
      </c>
    </row>
    <row r="216" spans="1:4" x14ac:dyDescent="0.25">
      <c r="A216" s="19" t="s">
        <v>31</v>
      </c>
      <c r="B216" t="s">
        <v>174</v>
      </c>
      <c r="C216" s="19" t="s">
        <v>174</v>
      </c>
      <c r="D216" s="19" t="s">
        <v>11</v>
      </c>
    </row>
    <row r="217" spans="1:4" x14ac:dyDescent="0.25">
      <c r="A217" s="19" t="s">
        <v>31</v>
      </c>
      <c r="B217" t="s">
        <v>174</v>
      </c>
      <c r="C217" s="19" t="s">
        <v>168</v>
      </c>
      <c r="D217" s="19" t="s">
        <v>15</v>
      </c>
    </row>
    <row r="218" spans="1:4" x14ac:dyDescent="0.25">
      <c r="A218" s="19" t="s">
        <v>31</v>
      </c>
      <c r="B218" t="s">
        <v>174</v>
      </c>
      <c r="C218" s="19" t="s">
        <v>168</v>
      </c>
      <c r="D218" s="19" t="s">
        <v>19</v>
      </c>
    </row>
    <row r="219" spans="1:4" x14ac:dyDescent="0.25">
      <c r="A219" s="19" t="s">
        <v>31</v>
      </c>
      <c r="B219" t="s">
        <v>174</v>
      </c>
      <c r="C219" s="19" t="s">
        <v>168</v>
      </c>
      <c r="D219" s="19" t="s">
        <v>3</v>
      </c>
    </row>
    <row r="220" spans="1:4" x14ac:dyDescent="0.25">
      <c r="A220" s="19" t="s">
        <v>31</v>
      </c>
      <c r="B220" t="s">
        <v>174</v>
      </c>
      <c r="C220" s="19" t="s">
        <v>168</v>
      </c>
      <c r="D220" s="19" t="s">
        <v>11</v>
      </c>
    </row>
    <row r="221" spans="1:4" x14ac:dyDescent="0.25">
      <c r="A221" s="19" t="s">
        <v>31</v>
      </c>
      <c r="B221" t="s">
        <v>174</v>
      </c>
      <c r="C221" s="19" t="s">
        <v>179</v>
      </c>
      <c r="D221" s="19" t="s">
        <v>15</v>
      </c>
    </row>
    <row r="222" spans="1:4" x14ac:dyDescent="0.25">
      <c r="A222" s="19" t="s">
        <v>31</v>
      </c>
      <c r="B222" t="s">
        <v>174</v>
      </c>
      <c r="C222" s="19" t="s">
        <v>179</v>
      </c>
      <c r="D222" s="19" t="s">
        <v>19</v>
      </c>
    </row>
    <row r="223" spans="1:4" x14ac:dyDescent="0.25">
      <c r="A223" s="19" t="s">
        <v>31</v>
      </c>
      <c r="B223" t="s">
        <v>174</v>
      </c>
      <c r="C223" s="19" t="s">
        <v>179</v>
      </c>
      <c r="D223" s="19" t="s">
        <v>3</v>
      </c>
    </row>
    <row r="224" spans="1:4" x14ac:dyDescent="0.25">
      <c r="A224" s="19" t="s">
        <v>31</v>
      </c>
      <c r="B224" t="s">
        <v>174</v>
      </c>
      <c r="C224" s="19" t="s">
        <v>179</v>
      </c>
      <c r="D224" s="19" t="s">
        <v>11</v>
      </c>
    </row>
    <row r="225" spans="1:4" x14ac:dyDescent="0.25">
      <c r="A225" s="19" t="s">
        <v>31</v>
      </c>
      <c r="B225" t="s">
        <v>174</v>
      </c>
      <c r="C225" s="19" t="s">
        <v>324</v>
      </c>
      <c r="D225" s="19" t="s">
        <v>15</v>
      </c>
    </row>
    <row r="226" spans="1:4" x14ac:dyDescent="0.25">
      <c r="A226" s="19" t="s">
        <v>31</v>
      </c>
      <c r="B226" t="s">
        <v>174</v>
      </c>
      <c r="C226" s="19" t="s">
        <v>324</v>
      </c>
      <c r="D226" s="19" t="s">
        <v>19</v>
      </c>
    </row>
    <row r="227" spans="1:4" x14ac:dyDescent="0.25">
      <c r="A227" s="19" t="s">
        <v>31</v>
      </c>
      <c r="B227" t="s">
        <v>174</v>
      </c>
      <c r="C227" s="19" t="s">
        <v>324</v>
      </c>
      <c r="D227" s="19" t="s">
        <v>3</v>
      </c>
    </row>
    <row r="228" spans="1:4" x14ac:dyDescent="0.25">
      <c r="A228" s="19" t="s">
        <v>31</v>
      </c>
      <c r="B228" t="s">
        <v>174</v>
      </c>
      <c r="C228" s="19" t="s">
        <v>324</v>
      </c>
      <c r="D228" s="19" t="s">
        <v>11</v>
      </c>
    </row>
    <row r="229" spans="1:4" x14ac:dyDescent="0.25">
      <c r="A229" s="19" t="s">
        <v>31</v>
      </c>
      <c r="B229" t="s">
        <v>174</v>
      </c>
      <c r="C229" s="19" t="s">
        <v>149</v>
      </c>
      <c r="D229" s="19" t="s">
        <v>151</v>
      </c>
    </row>
    <row r="230" spans="1:4" x14ac:dyDescent="0.25">
      <c r="A230" s="19" t="s">
        <v>31</v>
      </c>
      <c r="B230" t="s">
        <v>174</v>
      </c>
      <c r="C230" s="19" t="s">
        <v>149</v>
      </c>
      <c r="D230" s="19" t="s">
        <v>174</v>
      </c>
    </row>
    <row r="231" spans="1:4" x14ac:dyDescent="0.25">
      <c r="A231" s="19" t="s">
        <v>31</v>
      </c>
      <c r="B231" t="s">
        <v>174</v>
      </c>
      <c r="C231" s="19" t="s">
        <v>149</v>
      </c>
      <c r="D231" s="19" t="s">
        <v>21</v>
      </c>
    </row>
    <row r="232" spans="1:4" x14ac:dyDescent="0.25">
      <c r="A232" s="19" t="s">
        <v>31</v>
      </c>
      <c r="B232" t="s">
        <v>174</v>
      </c>
      <c r="C232" s="19" t="s">
        <v>149</v>
      </c>
      <c r="D232" s="19" t="s">
        <v>160</v>
      </c>
    </row>
    <row r="233" spans="1:4" x14ac:dyDescent="0.25">
      <c r="A233" s="19" t="s">
        <v>31</v>
      </c>
      <c r="B233" t="s">
        <v>174</v>
      </c>
      <c r="C233" s="19" t="s">
        <v>149</v>
      </c>
      <c r="D233" s="19" t="s">
        <v>179</v>
      </c>
    </row>
    <row r="234" spans="1:4" x14ac:dyDescent="0.25">
      <c r="A234" s="19" t="s">
        <v>31</v>
      </c>
      <c r="B234" t="s">
        <v>174</v>
      </c>
      <c r="C234" s="19" t="s">
        <v>149</v>
      </c>
      <c r="D234" s="19" t="s">
        <v>178</v>
      </c>
    </row>
    <row r="235" spans="1:4" x14ac:dyDescent="0.25">
      <c r="A235" s="19" t="s">
        <v>31</v>
      </c>
      <c r="B235" t="s">
        <v>174</v>
      </c>
      <c r="C235" s="19" t="s">
        <v>149</v>
      </c>
      <c r="D235" s="19" t="s">
        <v>66</v>
      </c>
    </row>
    <row r="236" spans="1:4" x14ac:dyDescent="0.25">
      <c r="A236" s="19" t="s">
        <v>31</v>
      </c>
      <c r="B236" t="s">
        <v>174</v>
      </c>
      <c r="C236" s="19" t="s">
        <v>149</v>
      </c>
      <c r="D236" s="19" t="s">
        <v>73</v>
      </c>
    </row>
    <row r="237" spans="1:4" x14ac:dyDescent="0.25">
      <c r="A237" s="19" t="s">
        <v>31</v>
      </c>
      <c r="B237" t="s">
        <v>174</v>
      </c>
      <c r="C237" s="19" t="s">
        <v>190</v>
      </c>
      <c r="D237" s="19" t="s">
        <v>15</v>
      </c>
    </row>
    <row r="238" spans="1:4" x14ac:dyDescent="0.25">
      <c r="A238" s="19" t="s">
        <v>31</v>
      </c>
      <c r="B238" t="s">
        <v>174</v>
      </c>
      <c r="C238" s="19" t="s">
        <v>190</v>
      </c>
      <c r="D238" s="19" t="s">
        <v>19</v>
      </c>
    </row>
    <row r="239" spans="1:4" x14ac:dyDescent="0.25">
      <c r="A239" s="19" t="s">
        <v>31</v>
      </c>
      <c r="B239" t="s">
        <v>174</v>
      </c>
      <c r="C239" s="19" t="s">
        <v>190</v>
      </c>
      <c r="D239" s="19" t="s">
        <v>3</v>
      </c>
    </row>
    <row r="240" spans="1:4" x14ac:dyDescent="0.25">
      <c r="A240" s="19" t="s">
        <v>31</v>
      </c>
      <c r="B240" t="s">
        <v>174</v>
      </c>
      <c r="C240" s="19" t="s">
        <v>190</v>
      </c>
      <c r="D240" s="19" t="s">
        <v>11</v>
      </c>
    </row>
    <row r="241" spans="1:4" x14ac:dyDescent="0.25">
      <c r="A241" s="19" t="s">
        <v>31</v>
      </c>
      <c r="B241" t="s">
        <v>174</v>
      </c>
      <c r="C241" s="19" t="s">
        <v>206</v>
      </c>
      <c r="D241" s="19" t="s">
        <v>151</v>
      </c>
    </row>
    <row r="242" spans="1:4" x14ac:dyDescent="0.25">
      <c r="A242" s="19" t="s">
        <v>31</v>
      </c>
      <c r="B242" t="s">
        <v>174</v>
      </c>
      <c r="C242" s="19" t="s">
        <v>206</v>
      </c>
      <c r="D242" s="19" t="s">
        <v>174</v>
      </c>
    </row>
    <row r="243" spans="1:4" x14ac:dyDescent="0.25">
      <c r="A243" s="19" t="s">
        <v>31</v>
      </c>
      <c r="B243" t="s">
        <v>174</v>
      </c>
      <c r="C243" s="19" t="s">
        <v>206</v>
      </c>
      <c r="D243" s="19" t="s">
        <v>21</v>
      </c>
    </row>
    <row r="244" spans="1:4" x14ac:dyDescent="0.25">
      <c r="A244" s="19" t="s">
        <v>31</v>
      </c>
      <c r="B244" t="s">
        <v>174</v>
      </c>
      <c r="C244" s="19" t="s">
        <v>206</v>
      </c>
      <c r="D244" s="19" t="s">
        <v>160</v>
      </c>
    </row>
    <row r="245" spans="1:4" x14ac:dyDescent="0.25">
      <c r="A245" s="19" t="s">
        <v>31</v>
      </c>
      <c r="B245" t="s">
        <v>174</v>
      </c>
      <c r="C245" s="19" t="s">
        <v>206</v>
      </c>
      <c r="D245" s="19" t="s">
        <v>179</v>
      </c>
    </row>
    <row r="246" spans="1:4" x14ac:dyDescent="0.25">
      <c r="A246" s="19" t="s">
        <v>31</v>
      </c>
      <c r="B246" t="s">
        <v>174</v>
      </c>
      <c r="C246" s="19" t="s">
        <v>206</v>
      </c>
      <c r="D246" s="19" t="s">
        <v>178</v>
      </c>
    </row>
    <row r="247" spans="1:4" x14ac:dyDescent="0.25">
      <c r="A247" s="19" t="s">
        <v>31</v>
      </c>
      <c r="B247" t="s">
        <v>174</v>
      </c>
      <c r="C247" s="19" t="s">
        <v>206</v>
      </c>
      <c r="D247" s="19" t="s">
        <v>66</v>
      </c>
    </row>
    <row r="248" spans="1:4" x14ac:dyDescent="0.25">
      <c r="A248" s="19" t="s">
        <v>31</v>
      </c>
      <c r="B248" t="s">
        <v>174</v>
      </c>
      <c r="C248" s="19" t="s">
        <v>206</v>
      </c>
      <c r="D248" s="19" t="s">
        <v>73</v>
      </c>
    </row>
    <row r="249" spans="1:4" x14ac:dyDescent="0.25">
      <c r="A249" s="19" t="s">
        <v>31</v>
      </c>
      <c r="B249" t="s">
        <v>174</v>
      </c>
      <c r="C249" s="19" t="s">
        <v>227</v>
      </c>
      <c r="D249" s="19" t="s">
        <v>15</v>
      </c>
    </row>
    <row r="250" spans="1:4" x14ac:dyDescent="0.25">
      <c r="A250" s="19" t="s">
        <v>31</v>
      </c>
      <c r="B250" t="s">
        <v>174</v>
      </c>
      <c r="C250" s="19" t="s">
        <v>227</v>
      </c>
      <c r="D250" s="19" t="s">
        <v>19</v>
      </c>
    </row>
    <row r="251" spans="1:4" x14ac:dyDescent="0.25">
      <c r="A251" s="19" t="s">
        <v>31</v>
      </c>
      <c r="B251" t="s">
        <v>174</v>
      </c>
      <c r="C251" s="19" t="s">
        <v>227</v>
      </c>
      <c r="D251" s="19" t="s">
        <v>3</v>
      </c>
    </row>
    <row r="252" spans="1:4" x14ac:dyDescent="0.25">
      <c r="A252" s="19" t="s">
        <v>31</v>
      </c>
      <c r="B252" t="s">
        <v>174</v>
      </c>
      <c r="C252" s="19" t="s">
        <v>227</v>
      </c>
      <c r="D252" s="19" t="s">
        <v>11</v>
      </c>
    </row>
    <row r="253" spans="1:4" x14ac:dyDescent="0.25">
      <c r="A253" s="19" t="s">
        <v>31</v>
      </c>
      <c r="B253" t="s">
        <v>174</v>
      </c>
      <c r="C253" s="19" t="s">
        <v>18</v>
      </c>
      <c r="D253" s="19" t="s">
        <v>151</v>
      </c>
    </row>
    <row r="254" spans="1:4" x14ac:dyDescent="0.25">
      <c r="A254" s="19" t="s">
        <v>31</v>
      </c>
      <c r="B254" t="s">
        <v>174</v>
      </c>
      <c r="C254" s="19" t="s">
        <v>18</v>
      </c>
      <c r="D254" s="19" t="s">
        <v>174</v>
      </c>
    </row>
    <row r="255" spans="1:4" x14ac:dyDescent="0.25">
      <c r="A255" s="19" t="s">
        <v>31</v>
      </c>
      <c r="B255" t="s">
        <v>174</v>
      </c>
      <c r="C255" s="19" t="s">
        <v>18</v>
      </c>
      <c r="D255" s="19" t="s">
        <v>21</v>
      </c>
    </row>
    <row r="256" spans="1:4" x14ac:dyDescent="0.25">
      <c r="A256" s="19" t="s">
        <v>31</v>
      </c>
      <c r="B256" t="s">
        <v>174</v>
      </c>
      <c r="C256" s="19" t="s">
        <v>18</v>
      </c>
      <c r="D256" s="19" t="s">
        <v>160</v>
      </c>
    </row>
    <row r="257" spans="1:4" x14ac:dyDescent="0.25">
      <c r="A257" s="19" t="s">
        <v>31</v>
      </c>
      <c r="B257" t="s">
        <v>174</v>
      </c>
      <c r="C257" s="19" t="s">
        <v>18</v>
      </c>
      <c r="D257" s="19" t="s">
        <v>179</v>
      </c>
    </row>
    <row r="258" spans="1:4" x14ac:dyDescent="0.25">
      <c r="A258" s="19" t="s">
        <v>31</v>
      </c>
      <c r="B258" t="s">
        <v>174</v>
      </c>
      <c r="C258" s="19" t="s">
        <v>18</v>
      </c>
      <c r="D258" s="19" t="s">
        <v>178</v>
      </c>
    </row>
    <row r="259" spans="1:4" x14ac:dyDescent="0.25">
      <c r="A259" s="19" t="s">
        <v>31</v>
      </c>
      <c r="B259" t="s">
        <v>174</v>
      </c>
      <c r="C259" s="19" t="s">
        <v>18</v>
      </c>
      <c r="D259" s="19" t="s">
        <v>66</v>
      </c>
    </row>
    <row r="260" spans="1:4" x14ac:dyDescent="0.25">
      <c r="A260" s="19" t="s">
        <v>31</v>
      </c>
      <c r="B260" t="s">
        <v>174</v>
      </c>
      <c r="C260" s="19" t="s">
        <v>18</v>
      </c>
      <c r="D260" s="19" t="s">
        <v>73</v>
      </c>
    </row>
    <row r="261" spans="1:4" x14ac:dyDescent="0.25">
      <c r="A261" s="19" t="s">
        <v>31</v>
      </c>
      <c r="B261" t="s">
        <v>174</v>
      </c>
      <c r="C261" s="19" t="s">
        <v>174</v>
      </c>
      <c r="D261" s="19" t="s">
        <v>151</v>
      </c>
    </row>
    <row r="262" spans="1:4" x14ac:dyDescent="0.25">
      <c r="A262" s="19" t="s">
        <v>31</v>
      </c>
      <c r="B262" t="s">
        <v>174</v>
      </c>
      <c r="C262" s="19" t="s">
        <v>174</v>
      </c>
      <c r="D262" s="19" t="s">
        <v>174</v>
      </c>
    </row>
    <row r="263" spans="1:4" x14ac:dyDescent="0.25">
      <c r="A263" s="19" t="s">
        <v>31</v>
      </c>
      <c r="B263" t="s">
        <v>174</v>
      </c>
      <c r="C263" s="19" t="s">
        <v>174</v>
      </c>
      <c r="D263" s="19" t="s">
        <v>21</v>
      </c>
    </row>
    <row r="264" spans="1:4" x14ac:dyDescent="0.25">
      <c r="A264" s="19" t="s">
        <v>31</v>
      </c>
      <c r="B264" t="s">
        <v>174</v>
      </c>
      <c r="C264" s="19" t="s">
        <v>174</v>
      </c>
      <c r="D264" s="19" t="s">
        <v>160</v>
      </c>
    </row>
    <row r="265" spans="1:4" x14ac:dyDescent="0.25">
      <c r="A265" s="19" t="s">
        <v>31</v>
      </c>
      <c r="B265" t="s">
        <v>174</v>
      </c>
      <c r="C265" s="19" t="s">
        <v>174</v>
      </c>
      <c r="D265" s="19" t="s">
        <v>179</v>
      </c>
    </row>
    <row r="266" spans="1:4" x14ac:dyDescent="0.25">
      <c r="A266" s="19" t="s">
        <v>31</v>
      </c>
      <c r="B266" t="s">
        <v>174</v>
      </c>
      <c r="C266" s="19" t="s">
        <v>174</v>
      </c>
      <c r="D266" s="19" t="s">
        <v>178</v>
      </c>
    </row>
    <row r="267" spans="1:4" x14ac:dyDescent="0.25">
      <c r="A267" s="19" t="s">
        <v>31</v>
      </c>
      <c r="B267" t="s">
        <v>174</v>
      </c>
      <c r="C267" s="19" t="s">
        <v>174</v>
      </c>
      <c r="D267" s="19" t="s">
        <v>66</v>
      </c>
    </row>
    <row r="268" spans="1:4" x14ac:dyDescent="0.25">
      <c r="A268" s="19" t="s">
        <v>31</v>
      </c>
      <c r="B268" t="s">
        <v>174</v>
      </c>
      <c r="C268" s="19" t="s">
        <v>174</v>
      </c>
      <c r="D268" s="19" t="s">
        <v>73</v>
      </c>
    </row>
    <row r="269" spans="1:4" x14ac:dyDescent="0.25">
      <c r="A269" s="19" t="s">
        <v>31</v>
      </c>
      <c r="B269" t="s">
        <v>174</v>
      </c>
      <c r="C269" s="19" t="s">
        <v>296</v>
      </c>
      <c r="D269" s="19" t="s">
        <v>15</v>
      </c>
    </row>
    <row r="270" spans="1:4" x14ac:dyDescent="0.25">
      <c r="A270" s="19" t="s">
        <v>31</v>
      </c>
      <c r="B270" t="s">
        <v>174</v>
      </c>
      <c r="C270" s="19" t="s">
        <v>296</v>
      </c>
      <c r="D270" s="19" t="s">
        <v>151</v>
      </c>
    </row>
    <row r="271" spans="1:4" x14ac:dyDescent="0.25">
      <c r="A271" s="19" t="s">
        <v>31</v>
      </c>
      <c r="B271" t="s">
        <v>174</v>
      </c>
      <c r="C271" s="19" t="s">
        <v>296</v>
      </c>
      <c r="D271" s="19" t="s">
        <v>19</v>
      </c>
    </row>
    <row r="272" spans="1:4" x14ac:dyDescent="0.25">
      <c r="A272" s="19" t="s">
        <v>31</v>
      </c>
      <c r="B272" t="s">
        <v>174</v>
      </c>
      <c r="C272" s="19" t="s">
        <v>296</v>
      </c>
      <c r="D272" s="19" t="s">
        <v>174</v>
      </c>
    </row>
    <row r="273" spans="1:4" x14ac:dyDescent="0.25">
      <c r="A273" s="19" t="s">
        <v>31</v>
      </c>
      <c r="B273" t="s">
        <v>174</v>
      </c>
      <c r="C273" s="19" t="s">
        <v>296</v>
      </c>
      <c r="D273" s="19" t="s">
        <v>3</v>
      </c>
    </row>
    <row r="274" spans="1:4" x14ac:dyDescent="0.25">
      <c r="A274" s="19" t="s">
        <v>31</v>
      </c>
      <c r="B274" t="s">
        <v>174</v>
      </c>
      <c r="C274" s="19" t="s">
        <v>296</v>
      </c>
      <c r="D274" s="19" t="s">
        <v>66</v>
      </c>
    </row>
    <row r="275" spans="1:4" x14ac:dyDescent="0.25">
      <c r="A275" s="19" t="s">
        <v>31</v>
      </c>
      <c r="B275" t="s">
        <v>174</v>
      </c>
      <c r="C275" s="19" t="s">
        <v>296</v>
      </c>
      <c r="D275" s="19" t="s">
        <v>11</v>
      </c>
    </row>
    <row r="276" spans="1:4" x14ac:dyDescent="0.25">
      <c r="A276" s="19" t="s">
        <v>31</v>
      </c>
      <c r="B276" t="s">
        <v>174</v>
      </c>
      <c r="C276" s="19" t="s">
        <v>296</v>
      </c>
      <c r="D276" s="19" t="s">
        <v>73</v>
      </c>
    </row>
    <row r="277" spans="1:4" x14ac:dyDescent="0.25">
      <c r="A277" s="19" t="s">
        <v>31</v>
      </c>
      <c r="B277" t="s">
        <v>174</v>
      </c>
      <c r="C277" s="19" t="s">
        <v>168</v>
      </c>
      <c r="D277" s="19" t="s">
        <v>151</v>
      </c>
    </row>
    <row r="278" spans="1:4" x14ac:dyDescent="0.25">
      <c r="A278" s="19" t="s">
        <v>31</v>
      </c>
      <c r="B278" t="s">
        <v>174</v>
      </c>
      <c r="C278" s="19" t="s">
        <v>168</v>
      </c>
      <c r="D278" s="19" t="s">
        <v>174</v>
      </c>
    </row>
    <row r="279" spans="1:4" x14ac:dyDescent="0.25">
      <c r="A279" s="19" t="s">
        <v>31</v>
      </c>
      <c r="B279" t="s">
        <v>174</v>
      </c>
      <c r="C279" s="19" t="s">
        <v>168</v>
      </c>
      <c r="D279" s="19" t="s">
        <v>66</v>
      </c>
    </row>
    <row r="280" spans="1:4" x14ac:dyDescent="0.25">
      <c r="A280" s="19" t="s">
        <v>31</v>
      </c>
      <c r="B280" t="s">
        <v>174</v>
      </c>
      <c r="C280" s="19" t="s">
        <v>168</v>
      </c>
      <c r="D280" s="19" t="s">
        <v>73</v>
      </c>
    </row>
    <row r="281" spans="1:4" x14ac:dyDescent="0.25">
      <c r="A281" s="19" t="s">
        <v>31</v>
      </c>
      <c r="B281" t="s">
        <v>174</v>
      </c>
      <c r="C281" s="19" t="s">
        <v>179</v>
      </c>
      <c r="D281" s="19" t="s">
        <v>151</v>
      </c>
    </row>
    <row r="282" spans="1:4" x14ac:dyDescent="0.25">
      <c r="A282" s="19" t="s">
        <v>31</v>
      </c>
      <c r="B282" t="s">
        <v>174</v>
      </c>
      <c r="C282" s="19" t="s">
        <v>179</v>
      </c>
      <c r="D282" s="19" t="s">
        <v>174</v>
      </c>
    </row>
    <row r="283" spans="1:4" x14ac:dyDescent="0.25">
      <c r="A283" s="19" t="s">
        <v>31</v>
      </c>
      <c r="B283" t="s">
        <v>174</v>
      </c>
      <c r="C283" s="19" t="s">
        <v>179</v>
      </c>
      <c r="D283" s="19" t="s">
        <v>66</v>
      </c>
    </row>
    <row r="284" spans="1:4" x14ac:dyDescent="0.25">
      <c r="A284" s="19" t="s">
        <v>31</v>
      </c>
      <c r="B284" t="s">
        <v>174</v>
      </c>
      <c r="C284" s="19" t="s">
        <v>179</v>
      </c>
      <c r="D284" s="19" t="s">
        <v>73</v>
      </c>
    </row>
    <row r="285" spans="1:4" x14ac:dyDescent="0.25">
      <c r="A285" s="19" t="s">
        <v>31</v>
      </c>
      <c r="B285" t="s">
        <v>174</v>
      </c>
      <c r="C285" s="19" t="s">
        <v>324</v>
      </c>
      <c r="D285" s="19" t="s">
        <v>151</v>
      </c>
    </row>
    <row r="286" spans="1:4" x14ac:dyDescent="0.25">
      <c r="A286" s="19" t="s">
        <v>31</v>
      </c>
      <c r="B286" t="s">
        <v>174</v>
      </c>
      <c r="C286" s="19" t="s">
        <v>324</v>
      </c>
      <c r="D286" s="19" t="s">
        <v>174</v>
      </c>
    </row>
    <row r="287" spans="1:4" x14ac:dyDescent="0.25">
      <c r="A287" s="19" t="s">
        <v>31</v>
      </c>
      <c r="B287" t="s">
        <v>174</v>
      </c>
      <c r="C287" s="19" t="s">
        <v>324</v>
      </c>
      <c r="D287" s="19" t="s">
        <v>66</v>
      </c>
    </row>
    <row r="288" spans="1:4" x14ac:dyDescent="0.25">
      <c r="A288" s="19" t="s">
        <v>31</v>
      </c>
      <c r="B288" t="s">
        <v>174</v>
      </c>
      <c r="C288" s="19" t="s">
        <v>324</v>
      </c>
      <c r="D288" s="19" t="s">
        <v>73</v>
      </c>
    </row>
    <row r="289" spans="1:4" x14ac:dyDescent="0.25">
      <c r="A289" s="19" t="s">
        <v>31</v>
      </c>
      <c r="B289" t="s">
        <v>174</v>
      </c>
      <c r="C289" s="19" t="s">
        <v>190</v>
      </c>
      <c r="D289" s="19" t="s">
        <v>151</v>
      </c>
    </row>
    <row r="290" spans="1:4" x14ac:dyDescent="0.25">
      <c r="A290" s="19" t="s">
        <v>31</v>
      </c>
      <c r="B290" t="s">
        <v>174</v>
      </c>
      <c r="C290" s="19" t="s">
        <v>190</v>
      </c>
      <c r="D290" s="19" t="s">
        <v>174</v>
      </c>
    </row>
    <row r="291" spans="1:4" x14ac:dyDescent="0.25">
      <c r="A291" s="19" t="s">
        <v>31</v>
      </c>
      <c r="B291" t="s">
        <v>174</v>
      </c>
      <c r="C291" s="19" t="s">
        <v>190</v>
      </c>
      <c r="D291" s="19" t="s">
        <v>21</v>
      </c>
    </row>
    <row r="292" spans="1:4" x14ac:dyDescent="0.25">
      <c r="A292" s="19" t="s">
        <v>31</v>
      </c>
      <c r="B292" t="s">
        <v>174</v>
      </c>
      <c r="C292" s="19" t="s">
        <v>190</v>
      </c>
      <c r="D292" s="19" t="s">
        <v>160</v>
      </c>
    </row>
    <row r="293" spans="1:4" x14ac:dyDescent="0.25">
      <c r="A293" s="19" t="s">
        <v>31</v>
      </c>
      <c r="B293" t="s">
        <v>174</v>
      </c>
      <c r="C293" s="19" t="s">
        <v>190</v>
      </c>
      <c r="D293" s="19" t="s">
        <v>179</v>
      </c>
    </row>
    <row r="294" spans="1:4" x14ac:dyDescent="0.25">
      <c r="A294" s="19" t="s">
        <v>31</v>
      </c>
      <c r="B294" t="s">
        <v>174</v>
      </c>
      <c r="C294" s="19" t="s">
        <v>190</v>
      </c>
      <c r="D294" s="19" t="s">
        <v>178</v>
      </c>
    </row>
    <row r="295" spans="1:4" x14ac:dyDescent="0.25">
      <c r="A295" s="19" t="s">
        <v>31</v>
      </c>
      <c r="B295" t="s">
        <v>174</v>
      </c>
      <c r="C295" s="19" t="s">
        <v>190</v>
      </c>
      <c r="D295" s="19" t="s">
        <v>66</v>
      </c>
    </row>
    <row r="296" spans="1:4" x14ac:dyDescent="0.25">
      <c r="A296" s="19" t="s">
        <v>31</v>
      </c>
      <c r="B296" t="s">
        <v>174</v>
      </c>
      <c r="C296" s="19" t="s">
        <v>190</v>
      </c>
      <c r="D296" s="19" t="s">
        <v>73</v>
      </c>
    </row>
    <row r="297" spans="1:4" x14ac:dyDescent="0.25">
      <c r="A297" s="19" t="s">
        <v>31</v>
      </c>
      <c r="B297" t="s">
        <v>174</v>
      </c>
      <c r="C297" s="19" t="s">
        <v>227</v>
      </c>
      <c r="D297" s="19" t="s">
        <v>151</v>
      </c>
    </row>
    <row r="298" spans="1:4" x14ac:dyDescent="0.25">
      <c r="A298" s="19" t="s">
        <v>31</v>
      </c>
      <c r="B298" t="s">
        <v>174</v>
      </c>
      <c r="C298" s="19" t="s">
        <v>227</v>
      </c>
      <c r="D298" s="19" t="s">
        <v>174</v>
      </c>
    </row>
    <row r="299" spans="1:4" x14ac:dyDescent="0.25">
      <c r="A299" s="19" t="s">
        <v>31</v>
      </c>
      <c r="B299" t="s">
        <v>174</v>
      </c>
      <c r="C299" s="19" t="s">
        <v>227</v>
      </c>
      <c r="D299" s="19" t="s">
        <v>21</v>
      </c>
    </row>
    <row r="300" spans="1:4" x14ac:dyDescent="0.25">
      <c r="A300" s="19" t="s">
        <v>31</v>
      </c>
      <c r="B300" t="s">
        <v>174</v>
      </c>
      <c r="C300" s="19" t="s">
        <v>227</v>
      </c>
      <c r="D300" s="19" t="s">
        <v>160</v>
      </c>
    </row>
    <row r="301" spans="1:4" x14ac:dyDescent="0.25">
      <c r="A301" s="19" t="s">
        <v>31</v>
      </c>
      <c r="B301" t="s">
        <v>174</v>
      </c>
      <c r="C301" s="19" t="s">
        <v>227</v>
      </c>
      <c r="D301" s="19" t="s">
        <v>179</v>
      </c>
    </row>
    <row r="302" spans="1:4" x14ac:dyDescent="0.25">
      <c r="A302" s="19" t="s">
        <v>31</v>
      </c>
      <c r="B302" t="s">
        <v>174</v>
      </c>
      <c r="C302" s="19" t="s">
        <v>227</v>
      </c>
      <c r="D302" s="19" t="s">
        <v>178</v>
      </c>
    </row>
    <row r="303" spans="1:4" x14ac:dyDescent="0.25">
      <c r="A303" s="19" t="s">
        <v>31</v>
      </c>
      <c r="B303" t="s">
        <v>174</v>
      </c>
      <c r="C303" s="19" t="s">
        <v>227</v>
      </c>
      <c r="D303" s="19" t="s">
        <v>66</v>
      </c>
    </row>
    <row r="304" spans="1:4" x14ac:dyDescent="0.25">
      <c r="A304" s="19" t="s">
        <v>31</v>
      </c>
      <c r="B304" t="s">
        <v>174</v>
      </c>
      <c r="C304" s="19" t="s">
        <v>227</v>
      </c>
      <c r="D304" s="19" t="s">
        <v>73</v>
      </c>
    </row>
    <row r="305" spans="1:4" x14ac:dyDescent="0.25">
      <c r="A305" s="19" t="s">
        <v>31</v>
      </c>
      <c r="B305" t="s">
        <v>138</v>
      </c>
      <c r="C305" s="19" t="s">
        <v>16</v>
      </c>
      <c r="D305" s="19" t="s">
        <v>151</v>
      </c>
    </row>
    <row r="306" spans="1:4" x14ac:dyDescent="0.25">
      <c r="A306" s="19" t="s">
        <v>31</v>
      </c>
      <c r="B306" t="s">
        <v>138</v>
      </c>
      <c r="C306" s="19" t="s">
        <v>16</v>
      </c>
      <c r="D306" s="19" t="s">
        <v>174</v>
      </c>
    </row>
    <row r="307" spans="1:4" x14ac:dyDescent="0.25">
      <c r="A307" s="19" t="s">
        <v>31</v>
      </c>
      <c r="B307" t="s">
        <v>138</v>
      </c>
      <c r="C307" s="19" t="s">
        <v>16</v>
      </c>
      <c r="D307" s="19" t="s">
        <v>66</v>
      </c>
    </row>
    <row r="308" spans="1:4" x14ac:dyDescent="0.25">
      <c r="A308" s="19" t="s">
        <v>31</v>
      </c>
      <c r="B308" t="s">
        <v>138</v>
      </c>
      <c r="C308" s="19" t="s">
        <v>16</v>
      </c>
      <c r="D308" s="19" t="s">
        <v>73</v>
      </c>
    </row>
    <row r="309" spans="1:4" x14ac:dyDescent="0.25">
      <c r="A309" s="19" t="s">
        <v>31</v>
      </c>
      <c r="B309" t="s">
        <v>138</v>
      </c>
      <c r="C309" s="19" t="s">
        <v>18</v>
      </c>
      <c r="D309" s="19" t="s">
        <v>15</v>
      </c>
    </row>
    <row r="310" spans="1:4" x14ac:dyDescent="0.25">
      <c r="A310" s="19" t="s">
        <v>31</v>
      </c>
      <c r="B310" t="s">
        <v>138</v>
      </c>
      <c r="C310" s="19" t="s">
        <v>18</v>
      </c>
      <c r="D310" s="19" t="s">
        <v>151</v>
      </c>
    </row>
    <row r="311" spans="1:4" x14ac:dyDescent="0.25">
      <c r="A311" s="19" t="s">
        <v>31</v>
      </c>
      <c r="B311" t="s">
        <v>138</v>
      </c>
      <c r="C311" s="19" t="s">
        <v>18</v>
      </c>
      <c r="D311" s="19" t="s">
        <v>19</v>
      </c>
    </row>
    <row r="312" spans="1:4" x14ac:dyDescent="0.25">
      <c r="A312" s="19" t="s">
        <v>31</v>
      </c>
      <c r="B312" t="s">
        <v>138</v>
      </c>
      <c r="C312" s="19" t="s">
        <v>18</v>
      </c>
      <c r="D312" s="19" t="s">
        <v>174</v>
      </c>
    </row>
    <row r="313" spans="1:4" x14ac:dyDescent="0.25">
      <c r="A313" s="19" t="s">
        <v>31</v>
      </c>
      <c r="B313" t="s">
        <v>138</v>
      </c>
      <c r="C313" s="19" t="s">
        <v>18</v>
      </c>
      <c r="D313" s="19" t="s">
        <v>3</v>
      </c>
    </row>
    <row r="314" spans="1:4" x14ac:dyDescent="0.25">
      <c r="A314" s="19" t="s">
        <v>31</v>
      </c>
      <c r="B314" t="s">
        <v>138</v>
      </c>
      <c r="C314" s="19" t="s">
        <v>18</v>
      </c>
      <c r="D314" s="19" t="s">
        <v>66</v>
      </c>
    </row>
    <row r="315" spans="1:4" x14ac:dyDescent="0.25">
      <c r="A315" s="19" t="s">
        <v>31</v>
      </c>
      <c r="B315" t="s">
        <v>138</v>
      </c>
      <c r="C315" s="19" t="s">
        <v>18</v>
      </c>
      <c r="D315" s="19" t="s">
        <v>11</v>
      </c>
    </row>
    <row r="316" spans="1:4" x14ac:dyDescent="0.25">
      <c r="A316" s="19" t="s">
        <v>31</v>
      </c>
      <c r="B316" t="s">
        <v>138</v>
      </c>
      <c r="C316" s="19" t="s">
        <v>18</v>
      </c>
      <c r="D316" s="19" t="s">
        <v>73</v>
      </c>
    </row>
    <row r="317" spans="1:4" x14ac:dyDescent="0.25">
      <c r="A317" s="19" t="s">
        <v>31</v>
      </c>
      <c r="B317" t="s">
        <v>138</v>
      </c>
      <c r="C317" s="19" t="s">
        <v>19</v>
      </c>
      <c r="D317" s="19" t="s">
        <v>151</v>
      </c>
    </row>
    <row r="318" spans="1:4" x14ac:dyDescent="0.25">
      <c r="A318" s="19" t="s">
        <v>31</v>
      </c>
      <c r="B318" t="s">
        <v>138</v>
      </c>
      <c r="C318" s="19" t="s">
        <v>19</v>
      </c>
      <c r="D318" s="19" t="s">
        <v>174</v>
      </c>
    </row>
    <row r="319" spans="1:4" x14ac:dyDescent="0.25">
      <c r="A319" s="19" t="s">
        <v>31</v>
      </c>
      <c r="B319" t="s">
        <v>138</v>
      </c>
      <c r="C319" s="19" t="s">
        <v>19</v>
      </c>
      <c r="D319" s="19" t="s">
        <v>66</v>
      </c>
    </row>
    <row r="320" spans="1:4" x14ac:dyDescent="0.25">
      <c r="A320" s="19" t="s">
        <v>31</v>
      </c>
      <c r="B320" t="s">
        <v>138</v>
      </c>
      <c r="C320" s="19" t="s">
        <v>19</v>
      </c>
      <c r="D320" s="19" t="s">
        <v>73</v>
      </c>
    </row>
    <row r="321" spans="1:4" x14ac:dyDescent="0.25">
      <c r="A321" s="19" t="s">
        <v>31</v>
      </c>
      <c r="B321" t="s">
        <v>138</v>
      </c>
      <c r="C321" s="19" t="s">
        <v>174</v>
      </c>
      <c r="D321" s="19" t="s">
        <v>15</v>
      </c>
    </row>
    <row r="322" spans="1:4" x14ac:dyDescent="0.25">
      <c r="A322" s="19" t="s">
        <v>31</v>
      </c>
      <c r="B322" t="s">
        <v>138</v>
      </c>
      <c r="C322" s="19" t="s">
        <v>174</v>
      </c>
      <c r="D322" s="19" t="s">
        <v>151</v>
      </c>
    </row>
    <row r="323" spans="1:4" x14ac:dyDescent="0.25">
      <c r="A323" s="19" t="s">
        <v>31</v>
      </c>
      <c r="B323" t="s">
        <v>138</v>
      </c>
      <c r="C323" s="19" t="s">
        <v>174</v>
      </c>
      <c r="D323" s="19" t="s">
        <v>19</v>
      </c>
    </row>
    <row r="324" spans="1:4" x14ac:dyDescent="0.25">
      <c r="A324" s="19" t="s">
        <v>31</v>
      </c>
      <c r="B324" t="s">
        <v>138</v>
      </c>
      <c r="C324" s="19" t="s">
        <v>174</v>
      </c>
      <c r="D324" s="19" t="s">
        <v>174</v>
      </c>
    </row>
    <row r="325" spans="1:4" x14ac:dyDescent="0.25">
      <c r="A325" s="19" t="s">
        <v>31</v>
      </c>
      <c r="B325" t="s">
        <v>138</v>
      </c>
      <c r="C325" s="19" t="s">
        <v>174</v>
      </c>
      <c r="D325" s="19" t="s">
        <v>3</v>
      </c>
    </row>
    <row r="326" spans="1:4" x14ac:dyDescent="0.25">
      <c r="A326" s="19" t="s">
        <v>31</v>
      </c>
      <c r="B326" t="s">
        <v>138</v>
      </c>
      <c r="C326" s="19" t="s">
        <v>174</v>
      </c>
      <c r="D326" s="19" t="s">
        <v>66</v>
      </c>
    </row>
    <row r="327" spans="1:4" x14ac:dyDescent="0.25">
      <c r="A327" s="19" t="s">
        <v>31</v>
      </c>
      <c r="B327" t="s">
        <v>138</v>
      </c>
      <c r="C327" s="19" t="s">
        <v>174</v>
      </c>
      <c r="D327" s="19" t="s">
        <v>11</v>
      </c>
    </row>
    <row r="328" spans="1:4" x14ac:dyDescent="0.25">
      <c r="A328" s="19" t="s">
        <v>31</v>
      </c>
      <c r="B328" t="s">
        <v>138</v>
      </c>
      <c r="C328" s="19" t="s">
        <v>174</v>
      </c>
      <c r="D328" s="19" t="s">
        <v>73</v>
      </c>
    </row>
    <row r="329" spans="1:4" x14ac:dyDescent="0.25">
      <c r="A329" s="19" t="s">
        <v>31</v>
      </c>
      <c r="B329" t="s">
        <v>138</v>
      </c>
      <c r="C329" s="19" t="s">
        <v>149</v>
      </c>
      <c r="D329" s="19" t="s">
        <v>15</v>
      </c>
    </row>
    <row r="330" spans="1:4" x14ac:dyDescent="0.25">
      <c r="A330" s="19" t="s">
        <v>31</v>
      </c>
      <c r="B330" t="s">
        <v>138</v>
      </c>
      <c r="C330" s="19" t="s">
        <v>149</v>
      </c>
      <c r="D330" s="19" t="s">
        <v>151</v>
      </c>
    </row>
    <row r="331" spans="1:4" x14ac:dyDescent="0.25">
      <c r="A331" s="19" t="s">
        <v>31</v>
      </c>
      <c r="B331" t="s">
        <v>138</v>
      </c>
      <c r="C331" s="19" t="s">
        <v>149</v>
      </c>
      <c r="D331" s="19" t="s">
        <v>19</v>
      </c>
    </row>
    <row r="332" spans="1:4" x14ac:dyDescent="0.25">
      <c r="A332" s="19" t="s">
        <v>31</v>
      </c>
      <c r="B332" t="s">
        <v>138</v>
      </c>
      <c r="C332" s="19" t="s">
        <v>149</v>
      </c>
      <c r="D332" s="19" t="s">
        <v>174</v>
      </c>
    </row>
    <row r="333" spans="1:4" x14ac:dyDescent="0.25">
      <c r="A333" s="19" t="s">
        <v>31</v>
      </c>
      <c r="B333" t="s">
        <v>138</v>
      </c>
      <c r="C333" s="19" t="s">
        <v>149</v>
      </c>
      <c r="D333" s="19" t="s">
        <v>66</v>
      </c>
    </row>
    <row r="334" spans="1:4" x14ac:dyDescent="0.25">
      <c r="A334" s="19" t="s">
        <v>31</v>
      </c>
      <c r="B334" t="s">
        <v>138</v>
      </c>
      <c r="C334" s="19" t="s">
        <v>149</v>
      </c>
      <c r="D334" s="19" t="s">
        <v>11</v>
      </c>
    </row>
    <row r="335" spans="1:4" x14ac:dyDescent="0.25">
      <c r="A335" s="19" t="s">
        <v>31</v>
      </c>
      <c r="B335" t="s">
        <v>138</v>
      </c>
      <c r="C335" s="19" t="s">
        <v>149</v>
      </c>
      <c r="D335" s="19" t="s">
        <v>73</v>
      </c>
    </row>
    <row r="336" spans="1:4" x14ac:dyDescent="0.25">
      <c r="A336" s="19" t="s">
        <v>31</v>
      </c>
      <c r="B336" t="s">
        <v>138</v>
      </c>
      <c r="C336" s="19" t="s">
        <v>190</v>
      </c>
      <c r="D336" s="19" t="s">
        <v>15</v>
      </c>
    </row>
    <row r="337" spans="1:4" x14ac:dyDescent="0.25">
      <c r="A337" s="19" t="s">
        <v>31</v>
      </c>
      <c r="B337" t="s">
        <v>138</v>
      </c>
      <c r="C337" s="19" t="s">
        <v>190</v>
      </c>
      <c r="D337" s="19" t="s">
        <v>151</v>
      </c>
    </row>
    <row r="338" spans="1:4" x14ac:dyDescent="0.25">
      <c r="A338" s="19" t="s">
        <v>31</v>
      </c>
      <c r="B338" t="s">
        <v>138</v>
      </c>
      <c r="C338" s="19" t="s">
        <v>190</v>
      </c>
      <c r="D338" s="19" t="s">
        <v>19</v>
      </c>
    </row>
    <row r="339" spans="1:4" x14ac:dyDescent="0.25">
      <c r="A339" s="19" t="s">
        <v>31</v>
      </c>
      <c r="B339" t="s">
        <v>138</v>
      </c>
      <c r="C339" s="19" t="s">
        <v>190</v>
      </c>
      <c r="D339" s="19" t="s">
        <v>174</v>
      </c>
    </row>
    <row r="340" spans="1:4" x14ac:dyDescent="0.25">
      <c r="A340" s="19" t="s">
        <v>31</v>
      </c>
      <c r="B340" t="s">
        <v>138</v>
      </c>
      <c r="C340" s="19" t="s">
        <v>190</v>
      </c>
      <c r="D340" s="19" t="s">
        <v>3</v>
      </c>
    </row>
    <row r="341" spans="1:4" x14ac:dyDescent="0.25">
      <c r="A341" s="19" t="s">
        <v>31</v>
      </c>
      <c r="B341" t="s">
        <v>138</v>
      </c>
      <c r="C341" s="19" t="s">
        <v>190</v>
      </c>
      <c r="D341" s="19" t="s">
        <v>66</v>
      </c>
    </row>
    <row r="342" spans="1:4" x14ac:dyDescent="0.25">
      <c r="A342" s="19" t="s">
        <v>31</v>
      </c>
      <c r="B342" t="s">
        <v>138</v>
      </c>
      <c r="C342" s="19" t="s">
        <v>190</v>
      </c>
      <c r="D342" s="19" t="s">
        <v>11</v>
      </c>
    </row>
    <row r="343" spans="1:4" x14ac:dyDescent="0.25">
      <c r="A343" s="19" t="s">
        <v>31</v>
      </c>
      <c r="B343" t="s">
        <v>138</v>
      </c>
      <c r="C343" s="19" t="s">
        <v>190</v>
      </c>
      <c r="D343" s="19" t="s">
        <v>73</v>
      </c>
    </row>
    <row r="344" spans="1:4" x14ac:dyDescent="0.25">
      <c r="A344" s="19" t="s">
        <v>31</v>
      </c>
      <c r="B344" t="s">
        <v>138</v>
      </c>
      <c r="C344" s="19" t="s">
        <v>206</v>
      </c>
      <c r="D344" s="19" t="s">
        <v>151</v>
      </c>
    </row>
    <row r="345" spans="1:4" x14ac:dyDescent="0.25">
      <c r="A345" s="19" t="s">
        <v>31</v>
      </c>
      <c r="B345" t="s">
        <v>138</v>
      </c>
      <c r="C345" s="19" t="s">
        <v>206</v>
      </c>
      <c r="D345" s="19" t="s">
        <v>174</v>
      </c>
    </row>
    <row r="346" spans="1:4" x14ac:dyDescent="0.25">
      <c r="A346" s="19" t="s">
        <v>31</v>
      </c>
      <c r="B346" t="s">
        <v>138</v>
      </c>
      <c r="C346" s="19" t="s">
        <v>206</v>
      </c>
      <c r="D346" s="19" t="s">
        <v>66</v>
      </c>
    </row>
    <row r="347" spans="1:4" x14ac:dyDescent="0.25">
      <c r="A347" s="19" t="s">
        <v>31</v>
      </c>
      <c r="B347" t="s">
        <v>138</v>
      </c>
      <c r="C347" s="19" t="s">
        <v>206</v>
      </c>
      <c r="D347" s="19" t="s">
        <v>73</v>
      </c>
    </row>
    <row r="348" spans="1:4" x14ac:dyDescent="0.25">
      <c r="A348" s="19" t="s">
        <v>31</v>
      </c>
      <c r="B348" t="s">
        <v>138</v>
      </c>
      <c r="C348" s="19" t="s">
        <v>227</v>
      </c>
      <c r="D348" s="19" t="s">
        <v>15</v>
      </c>
    </row>
    <row r="349" spans="1:4" x14ac:dyDescent="0.25">
      <c r="A349" s="19" t="s">
        <v>31</v>
      </c>
      <c r="B349" t="s">
        <v>138</v>
      </c>
      <c r="C349" s="19" t="s">
        <v>227</v>
      </c>
      <c r="D349" s="19" t="s">
        <v>151</v>
      </c>
    </row>
    <row r="350" spans="1:4" x14ac:dyDescent="0.25">
      <c r="A350" s="19" t="s">
        <v>31</v>
      </c>
      <c r="B350" t="s">
        <v>138</v>
      </c>
      <c r="C350" s="19" t="s">
        <v>227</v>
      </c>
      <c r="D350" s="19" t="s">
        <v>19</v>
      </c>
    </row>
    <row r="351" spans="1:4" x14ac:dyDescent="0.25">
      <c r="A351" s="19" t="s">
        <v>31</v>
      </c>
      <c r="B351" t="s">
        <v>138</v>
      </c>
      <c r="C351" s="19" t="s">
        <v>227</v>
      </c>
      <c r="D351" s="19" t="s">
        <v>174</v>
      </c>
    </row>
    <row r="352" spans="1:4" x14ac:dyDescent="0.25">
      <c r="A352" s="19" t="s">
        <v>31</v>
      </c>
      <c r="B352" t="s">
        <v>138</v>
      </c>
      <c r="C352" s="19" t="s">
        <v>227</v>
      </c>
      <c r="D352" s="19" t="s">
        <v>3</v>
      </c>
    </row>
    <row r="353" spans="1:4" x14ac:dyDescent="0.25">
      <c r="A353" s="19" t="s">
        <v>31</v>
      </c>
      <c r="B353" t="s">
        <v>138</v>
      </c>
      <c r="C353" s="19" t="s">
        <v>227</v>
      </c>
      <c r="D353" s="19" t="s">
        <v>66</v>
      </c>
    </row>
    <row r="354" spans="1:4" x14ac:dyDescent="0.25">
      <c r="A354" s="19" t="s">
        <v>31</v>
      </c>
      <c r="B354" t="s">
        <v>138</v>
      </c>
      <c r="C354" s="19" t="s">
        <v>227</v>
      </c>
      <c r="D354" s="19" t="s">
        <v>11</v>
      </c>
    </row>
    <row r="355" spans="1:4" x14ac:dyDescent="0.25">
      <c r="A355" s="19" t="s">
        <v>31</v>
      </c>
      <c r="B355" t="s">
        <v>138</v>
      </c>
      <c r="C355" s="19" t="s">
        <v>227</v>
      </c>
      <c r="D355" s="19" t="s">
        <v>73</v>
      </c>
    </row>
    <row r="356" spans="1:4" x14ac:dyDescent="0.25">
      <c r="A356" s="19" t="s">
        <v>31</v>
      </c>
      <c r="B356" t="s">
        <v>21</v>
      </c>
      <c r="C356" s="19" t="s">
        <v>21</v>
      </c>
      <c r="D356" s="19" t="s">
        <v>151</v>
      </c>
    </row>
    <row r="357" spans="1:4" x14ac:dyDescent="0.25">
      <c r="A357" s="19" t="s">
        <v>31</v>
      </c>
      <c r="B357" t="s">
        <v>21</v>
      </c>
      <c r="C357" s="19" t="s">
        <v>21</v>
      </c>
      <c r="D357" s="19" t="s">
        <v>174</v>
      </c>
    </row>
    <row r="358" spans="1:4" x14ac:dyDescent="0.25">
      <c r="A358" s="19" t="s">
        <v>31</v>
      </c>
      <c r="B358" t="s">
        <v>21</v>
      </c>
      <c r="C358" s="19" t="s">
        <v>21</v>
      </c>
      <c r="D358" s="19" t="s">
        <v>21</v>
      </c>
    </row>
    <row r="359" spans="1:4" x14ac:dyDescent="0.25">
      <c r="A359" s="19" t="s">
        <v>31</v>
      </c>
      <c r="B359" t="s">
        <v>21</v>
      </c>
      <c r="C359" s="19" t="s">
        <v>21</v>
      </c>
      <c r="D359" s="19" t="s">
        <v>160</v>
      </c>
    </row>
    <row r="360" spans="1:4" x14ac:dyDescent="0.25">
      <c r="A360" s="19" t="s">
        <v>31</v>
      </c>
      <c r="B360" t="s">
        <v>21</v>
      </c>
      <c r="C360" s="19" t="s">
        <v>21</v>
      </c>
      <c r="D360" s="19" t="s">
        <v>179</v>
      </c>
    </row>
    <row r="361" spans="1:4" x14ac:dyDescent="0.25">
      <c r="A361" s="19" t="s">
        <v>31</v>
      </c>
      <c r="B361" t="s">
        <v>21</v>
      </c>
      <c r="C361" s="19" t="s">
        <v>21</v>
      </c>
      <c r="D361" s="19" t="s">
        <v>178</v>
      </c>
    </row>
    <row r="362" spans="1:4" x14ac:dyDescent="0.25">
      <c r="A362" s="19" t="s">
        <v>31</v>
      </c>
      <c r="B362" t="s">
        <v>21</v>
      </c>
      <c r="C362" s="19" t="s">
        <v>21</v>
      </c>
      <c r="D362" s="19" t="s">
        <v>66</v>
      </c>
    </row>
    <row r="363" spans="1:4" x14ac:dyDescent="0.25">
      <c r="A363" s="19" t="s">
        <v>31</v>
      </c>
      <c r="B363" t="s">
        <v>21</v>
      </c>
      <c r="C363" s="19" t="s">
        <v>21</v>
      </c>
      <c r="D363" s="19" t="s">
        <v>73</v>
      </c>
    </row>
    <row r="364" spans="1:4" x14ac:dyDescent="0.25">
      <c r="A364" s="19" t="s">
        <v>31</v>
      </c>
      <c r="B364" t="s">
        <v>21</v>
      </c>
      <c r="C364" s="19" t="s">
        <v>66</v>
      </c>
      <c r="D364" s="19" t="s">
        <v>21</v>
      </c>
    </row>
    <row r="365" spans="1:4" x14ac:dyDescent="0.25">
      <c r="A365" s="19" t="s">
        <v>31</v>
      </c>
      <c r="B365" t="s">
        <v>21</v>
      </c>
      <c r="C365" s="19" t="s">
        <v>66</v>
      </c>
      <c r="D365" s="19" t="s">
        <v>160</v>
      </c>
    </row>
    <row r="366" spans="1:4" x14ac:dyDescent="0.25">
      <c r="A366" s="19" t="s">
        <v>31</v>
      </c>
      <c r="B366" t="s">
        <v>21</v>
      </c>
      <c r="C366" s="19" t="s">
        <v>66</v>
      </c>
      <c r="D366" s="19" t="s">
        <v>179</v>
      </c>
    </row>
    <row r="367" spans="1:4" x14ac:dyDescent="0.25">
      <c r="A367" s="19" t="s">
        <v>31</v>
      </c>
      <c r="B367" t="s">
        <v>21</v>
      </c>
      <c r="C367" s="19" t="s">
        <v>66</v>
      </c>
      <c r="D367" s="19" t="s">
        <v>178</v>
      </c>
    </row>
    <row r="368" spans="1:4" x14ac:dyDescent="0.25">
      <c r="A368" s="19" t="s">
        <v>31</v>
      </c>
      <c r="B368" t="s">
        <v>142</v>
      </c>
      <c r="C368" s="19" t="s">
        <v>66</v>
      </c>
      <c r="D368" s="19" t="s">
        <v>151</v>
      </c>
    </row>
    <row r="369" spans="1:4" x14ac:dyDescent="0.25">
      <c r="A369" s="19" t="s">
        <v>31</v>
      </c>
      <c r="B369" t="s">
        <v>142</v>
      </c>
      <c r="C369" s="19" t="s">
        <v>66</v>
      </c>
      <c r="D369" s="19" t="s">
        <v>174</v>
      </c>
    </row>
    <row r="370" spans="1:4" x14ac:dyDescent="0.25">
      <c r="A370" s="19" t="s">
        <v>31</v>
      </c>
      <c r="B370" t="s">
        <v>142</v>
      </c>
      <c r="C370" s="19" t="s">
        <v>66</v>
      </c>
      <c r="D370" s="19" t="s">
        <v>66</v>
      </c>
    </row>
    <row r="371" spans="1:4" x14ac:dyDescent="0.25">
      <c r="A371" s="19" t="s">
        <v>31</v>
      </c>
      <c r="B371" t="s">
        <v>142</v>
      </c>
      <c r="C371" s="19" t="s">
        <v>66</v>
      </c>
      <c r="D371" s="19" t="s">
        <v>73</v>
      </c>
    </row>
    <row r="372" spans="1:4" x14ac:dyDescent="0.25">
      <c r="A372" s="19" t="s">
        <v>31</v>
      </c>
      <c r="B372" t="s">
        <v>21</v>
      </c>
      <c r="C372" s="19" t="s">
        <v>158</v>
      </c>
      <c r="D372" s="19" t="s">
        <v>151</v>
      </c>
    </row>
    <row r="373" spans="1:4" x14ac:dyDescent="0.25">
      <c r="A373" s="19" t="s">
        <v>31</v>
      </c>
      <c r="B373" t="s">
        <v>21</v>
      </c>
      <c r="C373" s="19" t="s">
        <v>158</v>
      </c>
      <c r="D373" s="19" t="s">
        <v>174</v>
      </c>
    </row>
    <row r="374" spans="1:4" x14ac:dyDescent="0.25">
      <c r="A374" s="19" t="s">
        <v>31</v>
      </c>
      <c r="B374" t="s">
        <v>21</v>
      </c>
      <c r="C374" s="19" t="s">
        <v>158</v>
      </c>
      <c r="D374" s="19" t="s">
        <v>21</v>
      </c>
    </row>
    <row r="375" spans="1:4" x14ac:dyDescent="0.25">
      <c r="A375" s="19" t="s">
        <v>31</v>
      </c>
      <c r="B375" t="s">
        <v>21</v>
      </c>
      <c r="C375" s="19" t="s">
        <v>158</v>
      </c>
      <c r="D375" s="19" t="s">
        <v>160</v>
      </c>
    </row>
    <row r="376" spans="1:4" x14ac:dyDescent="0.25">
      <c r="A376" s="19" t="s">
        <v>31</v>
      </c>
      <c r="B376" t="s">
        <v>21</v>
      </c>
      <c r="C376" s="19" t="s">
        <v>158</v>
      </c>
      <c r="D376" s="19" t="s">
        <v>179</v>
      </c>
    </row>
    <row r="377" spans="1:4" x14ac:dyDescent="0.25">
      <c r="A377" s="19" t="s">
        <v>31</v>
      </c>
      <c r="B377" t="s">
        <v>21</v>
      </c>
      <c r="C377" s="19" t="s">
        <v>158</v>
      </c>
      <c r="D377" s="19" t="s">
        <v>178</v>
      </c>
    </row>
    <row r="378" spans="1:4" x14ac:dyDescent="0.25">
      <c r="A378" s="19" t="s">
        <v>31</v>
      </c>
      <c r="B378" t="s">
        <v>21</v>
      </c>
      <c r="C378" s="19" t="s">
        <v>158</v>
      </c>
      <c r="D378" s="19" t="s">
        <v>66</v>
      </c>
    </row>
    <row r="379" spans="1:4" x14ac:dyDescent="0.25">
      <c r="A379" s="19" t="s">
        <v>31</v>
      </c>
      <c r="B379" t="s">
        <v>21</v>
      </c>
      <c r="C379" s="19" t="s">
        <v>158</v>
      </c>
      <c r="D379" s="19" t="s">
        <v>73</v>
      </c>
    </row>
    <row r="380" spans="1:4" x14ac:dyDescent="0.25">
      <c r="A380" s="19" t="s">
        <v>31</v>
      </c>
      <c r="B380" t="s">
        <v>21</v>
      </c>
      <c r="C380" s="19" t="s">
        <v>22</v>
      </c>
      <c r="D380" s="19" t="s">
        <v>151</v>
      </c>
    </row>
    <row r="381" spans="1:4" x14ac:dyDescent="0.25">
      <c r="A381" s="19" t="s">
        <v>31</v>
      </c>
      <c r="B381" t="s">
        <v>21</v>
      </c>
      <c r="C381" s="19" t="s">
        <v>22</v>
      </c>
      <c r="D381" s="19" t="s">
        <v>174</v>
      </c>
    </row>
    <row r="382" spans="1:4" x14ac:dyDescent="0.25">
      <c r="A382" s="19" t="s">
        <v>31</v>
      </c>
      <c r="B382" t="s">
        <v>21</v>
      </c>
      <c r="C382" s="19" t="s">
        <v>22</v>
      </c>
      <c r="D382" s="19" t="s">
        <v>21</v>
      </c>
    </row>
    <row r="383" spans="1:4" x14ac:dyDescent="0.25">
      <c r="A383" s="19" t="s">
        <v>31</v>
      </c>
      <c r="B383" t="s">
        <v>21</v>
      </c>
      <c r="C383" s="19" t="s">
        <v>22</v>
      </c>
      <c r="D383" s="19" t="s">
        <v>160</v>
      </c>
    </row>
    <row r="384" spans="1:4" x14ac:dyDescent="0.25">
      <c r="A384" s="19" t="s">
        <v>31</v>
      </c>
      <c r="B384" t="s">
        <v>21</v>
      </c>
      <c r="C384" s="19" t="s">
        <v>22</v>
      </c>
      <c r="D384" s="19" t="s">
        <v>179</v>
      </c>
    </row>
    <row r="385" spans="1:4" x14ac:dyDescent="0.25">
      <c r="A385" s="19" t="s">
        <v>31</v>
      </c>
      <c r="B385" t="s">
        <v>21</v>
      </c>
      <c r="C385" s="19" t="s">
        <v>22</v>
      </c>
      <c r="D385" s="19" t="s">
        <v>178</v>
      </c>
    </row>
    <row r="386" spans="1:4" x14ac:dyDescent="0.25">
      <c r="A386" s="19" t="s">
        <v>31</v>
      </c>
      <c r="B386" t="s">
        <v>21</v>
      </c>
      <c r="C386" s="19" t="s">
        <v>22</v>
      </c>
      <c r="D386" s="19" t="s">
        <v>66</v>
      </c>
    </row>
    <row r="387" spans="1:4" x14ac:dyDescent="0.25">
      <c r="A387" s="19" t="s">
        <v>31</v>
      </c>
      <c r="B387" t="s">
        <v>21</v>
      </c>
      <c r="C387" s="19" t="s">
        <v>22</v>
      </c>
      <c r="D387" s="19" t="s">
        <v>73</v>
      </c>
    </row>
    <row r="388" spans="1:4" x14ac:dyDescent="0.25">
      <c r="A388" s="19" t="s">
        <v>31</v>
      </c>
      <c r="B388" t="s">
        <v>21</v>
      </c>
      <c r="C388" s="19" t="s">
        <v>296</v>
      </c>
      <c r="D388" s="19" t="s">
        <v>151</v>
      </c>
    </row>
    <row r="389" spans="1:4" x14ac:dyDescent="0.25">
      <c r="A389" s="19" t="s">
        <v>31</v>
      </c>
      <c r="B389" t="s">
        <v>21</v>
      </c>
      <c r="C389" s="19" t="s">
        <v>296</v>
      </c>
      <c r="D389" s="19" t="s">
        <v>174</v>
      </c>
    </row>
    <row r="390" spans="1:4" x14ac:dyDescent="0.25">
      <c r="A390" s="19" t="s">
        <v>31</v>
      </c>
      <c r="B390" t="s">
        <v>21</v>
      </c>
      <c r="C390" s="19" t="s">
        <v>296</v>
      </c>
      <c r="D390" s="19" t="s">
        <v>21</v>
      </c>
    </row>
    <row r="391" spans="1:4" x14ac:dyDescent="0.25">
      <c r="A391" s="19" t="s">
        <v>31</v>
      </c>
      <c r="B391" t="s">
        <v>21</v>
      </c>
      <c r="C391" s="19" t="s">
        <v>296</v>
      </c>
      <c r="D391" s="19" t="s">
        <v>160</v>
      </c>
    </row>
    <row r="392" spans="1:4" x14ac:dyDescent="0.25">
      <c r="A392" s="19" t="s">
        <v>31</v>
      </c>
      <c r="B392" t="s">
        <v>21</v>
      </c>
      <c r="C392" s="19" t="s">
        <v>296</v>
      </c>
      <c r="D392" s="19" t="s">
        <v>179</v>
      </c>
    </row>
    <row r="393" spans="1:4" x14ac:dyDescent="0.25">
      <c r="A393" s="19" t="s">
        <v>31</v>
      </c>
      <c r="B393" t="s">
        <v>21</v>
      </c>
      <c r="C393" s="19" t="s">
        <v>296</v>
      </c>
      <c r="D393" s="19" t="s">
        <v>178</v>
      </c>
    </row>
    <row r="394" spans="1:4" x14ac:dyDescent="0.25">
      <c r="A394" s="19" t="s">
        <v>31</v>
      </c>
      <c r="B394" t="s">
        <v>21</v>
      </c>
      <c r="C394" s="19" t="s">
        <v>296</v>
      </c>
      <c r="D394" s="19" t="s">
        <v>66</v>
      </c>
    </row>
    <row r="395" spans="1:4" x14ac:dyDescent="0.25">
      <c r="A395" s="19" t="s">
        <v>31</v>
      </c>
      <c r="B395" t="s">
        <v>21</v>
      </c>
      <c r="C395" s="19" t="s">
        <v>296</v>
      </c>
      <c r="D395" s="19" t="s">
        <v>73</v>
      </c>
    </row>
    <row r="396" spans="1:4" x14ac:dyDescent="0.25">
      <c r="A396" s="19" t="s">
        <v>31</v>
      </c>
      <c r="B396" t="s">
        <v>21</v>
      </c>
      <c r="C396" s="19" t="s">
        <v>54</v>
      </c>
      <c r="D396" s="19" t="s">
        <v>151</v>
      </c>
    </row>
    <row r="397" spans="1:4" x14ac:dyDescent="0.25">
      <c r="A397" s="19" t="s">
        <v>31</v>
      </c>
      <c r="B397" t="s">
        <v>21</v>
      </c>
      <c r="C397" s="19" t="s">
        <v>54</v>
      </c>
      <c r="D397" s="19" t="s">
        <v>174</v>
      </c>
    </row>
    <row r="398" spans="1:4" x14ac:dyDescent="0.25">
      <c r="A398" s="19" t="s">
        <v>31</v>
      </c>
      <c r="B398" t="s">
        <v>21</v>
      </c>
      <c r="C398" s="19" t="s">
        <v>54</v>
      </c>
      <c r="D398" s="19" t="s">
        <v>21</v>
      </c>
    </row>
    <row r="399" spans="1:4" x14ac:dyDescent="0.25">
      <c r="A399" s="19" t="s">
        <v>31</v>
      </c>
      <c r="B399" t="s">
        <v>21</v>
      </c>
      <c r="C399" s="19" t="s">
        <v>54</v>
      </c>
      <c r="D399" s="19" t="s">
        <v>160</v>
      </c>
    </row>
    <row r="400" spans="1:4" x14ac:dyDescent="0.25">
      <c r="A400" s="19" t="s">
        <v>31</v>
      </c>
      <c r="B400" t="s">
        <v>21</v>
      </c>
      <c r="C400" s="19" t="s">
        <v>54</v>
      </c>
      <c r="D400" s="19" t="s">
        <v>179</v>
      </c>
    </row>
    <row r="401" spans="1:4" x14ac:dyDescent="0.25">
      <c r="A401" s="19" t="s">
        <v>31</v>
      </c>
      <c r="B401" t="s">
        <v>21</v>
      </c>
      <c r="C401" s="19" t="s">
        <v>54</v>
      </c>
      <c r="D401" s="19" t="s">
        <v>178</v>
      </c>
    </row>
    <row r="402" spans="1:4" x14ac:dyDescent="0.25">
      <c r="A402" s="19" t="s">
        <v>31</v>
      </c>
      <c r="B402" t="s">
        <v>21</v>
      </c>
      <c r="C402" s="19" t="s">
        <v>54</v>
      </c>
      <c r="D402" s="19" t="s">
        <v>66</v>
      </c>
    </row>
    <row r="403" spans="1:4" x14ac:dyDescent="0.25">
      <c r="A403" s="19" t="s">
        <v>31</v>
      </c>
      <c r="B403" t="s">
        <v>21</v>
      </c>
      <c r="C403" s="19" t="s">
        <v>54</v>
      </c>
      <c r="D403" s="19" t="s">
        <v>73</v>
      </c>
    </row>
    <row r="404" spans="1:4" x14ac:dyDescent="0.25">
      <c r="A404" s="19" t="s">
        <v>31</v>
      </c>
      <c r="B404" t="s">
        <v>21</v>
      </c>
      <c r="C404" s="19" t="s">
        <v>9</v>
      </c>
      <c r="D404" s="19" t="s">
        <v>151</v>
      </c>
    </row>
    <row r="405" spans="1:4" x14ac:dyDescent="0.25">
      <c r="A405" s="19" t="s">
        <v>31</v>
      </c>
      <c r="B405" t="s">
        <v>21</v>
      </c>
      <c r="C405" s="19" t="s">
        <v>9</v>
      </c>
      <c r="D405" s="19" t="s">
        <v>174</v>
      </c>
    </row>
    <row r="406" spans="1:4" x14ac:dyDescent="0.25">
      <c r="A406" s="19" t="s">
        <v>31</v>
      </c>
      <c r="B406" t="s">
        <v>21</v>
      </c>
      <c r="C406" s="19" t="s">
        <v>9</v>
      </c>
      <c r="D406" s="19" t="s">
        <v>21</v>
      </c>
    </row>
    <row r="407" spans="1:4" x14ac:dyDescent="0.25">
      <c r="A407" s="19" t="s">
        <v>31</v>
      </c>
      <c r="B407" t="s">
        <v>21</v>
      </c>
      <c r="C407" s="19" t="s">
        <v>9</v>
      </c>
      <c r="D407" s="19" t="s">
        <v>160</v>
      </c>
    </row>
    <row r="408" spans="1:4" x14ac:dyDescent="0.25">
      <c r="A408" s="19" t="s">
        <v>31</v>
      </c>
      <c r="B408" t="s">
        <v>21</v>
      </c>
      <c r="C408" s="19" t="s">
        <v>9</v>
      </c>
      <c r="D408" s="19" t="s">
        <v>179</v>
      </c>
    </row>
    <row r="409" spans="1:4" x14ac:dyDescent="0.25">
      <c r="A409" s="19" t="s">
        <v>31</v>
      </c>
      <c r="B409" t="s">
        <v>21</v>
      </c>
      <c r="C409" s="19" t="s">
        <v>9</v>
      </c>
      <c r="D409" s="19" t="s">
        <v>178</v>
      </c>
    </row>
    <row r="410" spans="1:4" x14ac:dyDescent="0.25">
      <c r="A410" s="19" t="s">
        <v>31</v>
      </c>
      <c r="B410" t="s">
        <v>21</v>
      </c>
      <c r="C410" s="19" t="s">
        <v>9</v>
      </c>
      <c r="D410" s="19" t="s">
        <v>66</v>
      </c>
    </row>
    <row r="411" spans="1:4" x14ac:dyDescent="0.25">
      <c r="A411" s="19" t="s">
        <v>31</v>
      </c>
      <c r="B411" t="s">
        <v>21</v>
      </c>
      <c r="C411" s="19" t="s">
        <v>9</v>
      </c>
      <c r="D411" s="19" t="s">
        <v>73</v>
      </c>
    </row>
    <row r="412" spans="1:4" x14ac:dyDescent="0.25">
      <c r="A412" s="19" t="s">
        <v>31</v>
      </c>
      <c r="B412" t="s">
        <v>21</v>
      </c>
      <c r="C412" s="19" t="s">
        <v>190</v>
      </c>
      <c r="D412" s="19" t="s">
        <v>151</v>
      </c>
    </row>
    <row r="413" spans="1:4" x14ac:dyDescent="0.25">
      <c r="A413" s="19" t="s">
        <v>31</v>
      </c>
      <c r="B413" t="s">
        <v>21</v>
      </c>
      <c r="C413" s="19" t="s">
        <v>190</v>
      </c>
      <c r="D413" s="19" t="s">
        <v>174</v>
      </c>
    </row>
    <row r="414" spans="1:4" x14ac:dyDescent="0.25">
      <c r="A414" s="19" t="s">
        <v>31</v>
      </c>
      <c r="B414" t="s">
        <v>21</v>
      </c>
      <c r="C414" s="19" t="s">
        <v>190</v>
      </c>
      <c r="D414" s="19" t="s">
        <v>21</v>
      </c>
    </row>
    <row r="415" spans="1:4" x14ac:dyDescent="0.25">
      <c r="A415" s="19" t="s">
        <v>31</v>
      </c>
      <c r="B415" t="s">
        <v>21</v>
      </c>
      <c r="C415" s="19" t="s">
        <v>190</v>
      </c>
      <c r="D415" s="19" t="s">
        <v>160</v>
      </c>
    </row>
    <row r="416" spans="1:4" x14ac:dyDescent="0.25">
      <c r="A416" s="19" t="s">
        <v>31</v>
      </c>
      <c r="B416" t="s">
        <v>21</v>
      </c>
      <c r="C416" s="19" t="s">
        <v>190</v>
      </c>
      <c r="D416" s="19" t="s">
        <v>179</v>
      </c>
    </row>
    <row r="417" spans="1:4" x14ac:dyDescent="0.25">
      <c r="A417" s="19" t="s">
        <v>31</v>
      </c>
      <c r="B417" t="s">
        <v>21</v>
      </c>
      <c r="C417" s="19" t="s">
        <v>190</v>
      </c>
      <c r="D417" s="19" t="s">
        <v>178</v>
      </c>
    </row>
    <row r="418" spans="1:4" x14ac:dyDescent="0.25">
      <c r="A418" s="19" t="s">
        <v>31</v>
      </c>
      <c r="B418" t="s">
        <v>21</v>
      </c>
      <c r="C418" s="19" t="s">
        <v>190</v>
      </c>
      <c r="D418" s="19" t="s">
        <v>66</v>
      </c>
    </row>
    <row r="419" spans="1:4" x14ac:dyDescent="0.25">
      <c r="A419" s="19" t="s">
        <v>31</v>
      </c>
      <c r="B419" t="s">
        <v>21</v>
      </c>
      <c r="C419" s="19" t="s">
        <v>190</v>
      </c>
      <c r="D419" s="19" t="s">
        <v>73</v>
      </c>
    </row>
    <row r="420" spans="1:4" x14ac:dyDescent="0.25">
      <c r="A420" s="19" t="s">
        <v>31</v>
      </c>
      <c r="B420" t="s">
        <v>160</v>
      </c>
      <c r="C420" s="19" t="s">
        <v>17</v>
      </c>
      <c r="D420" s="19" t="s">
        <v>151</v>
      </c>
    </row>
    <row r="421" spans="1:4" x14ac:dyDescent="0.25">
      <c r="A421" s="19" t="s">
        <v>31</v>
      </c>
      <c r="B421" t="s">
        <v>160</v>
      </c>
      <c r="C421" s="19" t="s">
        <v>17</v>
      </c>
      <c r="D421" s="19" t="s">
        <v>174</v>
      </c>
    </row>
    <row r="422" spans="1:4" x14ac:dyDescent="0.25">
      <c r="A422" s="19" t="s">
        <v>31</v>
      </c>
      <c r="B422" t="s">
        <v>160</v>
      </c>
      <c r="C422" s="19" t="s">
        <v>17</v>
      </c>
      <c r="D422" s="19" t="s">
        <v>21</v>
      </c>
    </row>
    <row r="423" spans="1:4" x14ac:dyDescent="0.25">
      <c r="A423" s="19" t="s">
        <v>31</v>
      </c>
      <c r="B423" t="s">
        <v>160</v>
      </c>
      <c r="C423" s="19" t="s">
        <v>17</v>
      </c>
      <c r="D423" s="19" t="s">
        <v>160</v>
      </c>
    </row>
    <row r="424" spans="1:4" x14ac:dyDescent="0.25">
      <c r="A424" s="19" t="s">
        <v>31</v>
      </c>
      <c r="B424" t="s">
        <v>160</v>
      </c>
      <c r="C424" s="19" t="s">
        <v>17</v>
      </c>
      <c r="D424" s="19" t="s">
        <v>179</v>
      </c>
    </row>
    <row r="425" spans="1:4" x14ac:dyDescent="0.25">
      <c r="A425" s="19" t="s">
        <v>31</v>
      </c>
      <c r="B425" t="s">
        <v>160</v>
      </c>
      <c r="C425" s="19" t="s">
        <v>17</v>
      </c>
      <c r="D425" s="19" t="s">
        <v>178</v>
      </c>
    </row>
    <row r="426" spans="1:4" x14ac:dyDescent="0.25">
      <c r="A426" s="19" t="s">
        <v>31</v>
      </c>
      <c r="B426" t="s">
        <v>160</v>
      </c>
      <c r="C426" s="19" t="s">
        <v>17</v>
      </c>
      <c r="D426" s="19" t="s">
        <v>66</v>
      </c>
    </row>
    <row r="427" spans="1:4" x14ac:dyDescent="0.25">
      <c r="A427" s="19" t="s">
        <v>31</v>
      </c>
      <c r="B427" t="s">
        <v>160</v>
      </c>
      <c r="C427" s="19" t="s">
        <v>17</v>
      </c>
      <c r="D427" s="19" t="s">
        <v>73</v>
      </c>
    </row>
    <row r="428" spans="1:4" x14ac:dyDescent="0.25">
      <c r="A428" s="19" t="s">
        <v>31</v>
      </c>
      <c r="B428" t="s">
        <v>160</v>
      </c>
      <c r="C428" s="19" t="s">
        <v>158</v>
      </c>
      <c r="D428" s="19" t="s">
        <v>151</v>
      </c>
    </row>
    <row r="429" spans="1:4" x14ac:dyDescent="0.25">
      <c r="A429" s="19" t="s">
        <v>31</v>
      </c>
      <c r="B429" t="s">
        <v>160</v>
      </c>
      <c r="C429" s="19" t="s">
        <v>158</v>
      </c>
      <c r="D429" s="19" t="s">
        <v>174</v>
      </c>
    </row>
    <row r="430" spans="1:4" x14ac:dyDescent="0.25">
      <c r="A430" s="19" t="s">
        <v>31</v>
      </c>
      <c r="B430" t="s">
        <v>160</v>
      </c>
      <c r="C430" s="19" t="s">
        <v>158</v>
      </c>
      <c r="D430" s="19" t="s">
        <v>66</v>
      </c>
    </row>
    <row r="431" spans="1:4" x14ac:dyDescent="0.25">
      <c r="A431" s="19" t="s">
        <v>31</v>
      </c>
      <c r="B431" t="s">
        <v>160</v>
      </c>
      <c r="C431" s="19" t="s">
        <v>158</v>
      </c>
      <c r="D431" s="19" t="s">
        <v>73</v>
      </c>
    </row>
    <row r="432" spans="1:4" x14ac:dyDescent="0.25">
      <c r="A432" s="19" t="s">
        <v>31</v>
      </c>
      <c r="B432" t="s">
        <v>160</v>
      </c>
      <c r="C432" s="19" t="s">
        <v>160</v>
      </c>
      <c r="D432" s="19" t="s">
        <v>151</v>
      </c>
    </row>
    <row r="433" spans="1:4" x14ac:dyDescent="0.25">
      <c r="A433" s="19" t="s">
        <v>31</v>
      </c>
      <c r="B433" t="s">
        <v>160</v>
      </c>
      <c r="C433" s="19" t="s">
        <v>160</v>
      </c>
      <c r="D433" s="19" t="s">
        <v>174</v>
      </c>
    </row>
    <row r="434" spans="1:4" x14ac:dyDescent="0.25">
      <c r="A434" s="19" t="s">
        <v>31</v>
      </c>
      <c r="B434" t="s">
        <v>160</v>
      </c>
      <c r="C434" s="19" t="s">
        <v>160</v>
      </c>
      <c r="D434" s="19" t="s">
        <v>21</v>
      </c>
    </row>
    <row r="435" spans="1:4" x14ac:dyDescent="0.25">
      <c r="A435" s="19" t="s">
        <v>31</v>
      </c>
      <c r="B435" t="s">
        <v>160</v>
      </c>
      <c r="C435" s="19" t="s">
        <v>160</v>
      </c>
      <c r="D435" s="19" t="s">
        <v>160</v>
      </c>
    </row>
    <row r="436" spans="1:4" x14ac:dyDescent="0.25">
      <c r="A436" s="19" t="s">
        <v>31</v>
      </c>
      <c r="B436" t="s">
        <v>160</v>
      </c>
      <c r="C436" s="19" t="s">
        <v>160</v>
      </c>
      <c r="D436" s="19" t="s">
        <v>179</v>
      </c>
    </row>
    <row r="437" spans="1:4" x14ac:dyDescent="0.25">
      <c r="A437" s="19" t="s">
        <v>31</v>
      </c>
      <c r="B437" t="s">
        <v>160</v>
      </c>
      <c r="C437" s="19" t="s">
        <v>160</v>
      </c>
      <c r="D437" s="19" t="s">
        <v>178</v>
      </c>
    </row>
    <row r="438" spans="1:4" x14ac:dyDescent="0.25">
      <c r="A438" s="19" t="s">
        <v>31</v>
      </c>
      <c r="B438" t="s">
        <v>160</v>
      </c>
      <c r="C438" s="19" t="s">
        <v>160</v>
      </c>
      <c r="D438" s="19" t="s">
        <v>66</v>
      </c>
    </row>
    <row r="439" spans="1:4" x14ac:dyDescent="0.25">
      <c r="A439" s="19" t="s">
        <v>31</v>
      </c>
      <c r="B439" t="s">
        <v>160</v>
      </c>
      <c r="C439" s="19" t="s">
        <v>160</v>
      </c>
      <c r="D439" s="19" t="s">
        <v>73</v>
      </c>
    </row>
    <row r="440" spans="1:4" x14ac:dyDescent="0.25">
      <c r="A440" s="19" t="s">
        <v>31</v>
      </c>
      <c r="B440" t="s">
        <v>160</v>
      </c>
      <c r="C440" s="19" t="s">
        <v>54</v>
      </c>
      <c r="D440" s="19" t="s">
        <v>151</v>
      </c>
    </row>
    <row r="441" spans="1:4" x14ac:dyDescent="0.25">
      <c r="A441" s="19" t="s">
        <v>31</v>
      </c>
      <c r="B441" t="s">
        <v>160</v>
      </c>
      <c r="C441" s="19" t="s">
        <v>54</v>
      </c>
      <c r="D441" s="19" t="s">
        <v>174</v>
      </c>
    </row>
    <row r="442" spans="1:4" x14ac:dyDescent="0.25">
      <c r="A442" s="19" t="s">
        <v>31</v>
      </c>
      <c r="B442" t="s">
        <v>160</v>
      </c>
      <c r="C442" s="19" t="s">
        <v>54</v>
      </c>
      <c r="D442" s="19" t="s">
        <v>21</v>
      </c>
    </row>
    <row r="443" spans="1:4" x14ac:dyDescent="0.25">
      <c r="A443" s="19" t="s">
        <v>31</v>
      </c>
      <c r="B443" t="s">
        <v>160</v>
      </c>
      <c r="C443" s="19" t="s">
        <v>54</v>
      </c>
      <c r="D443" s="19" t="s">
        <v>160</v>
      </c>
    </row>
    <row r="444" spans="1:4" x14ac:dyDescent="0.25">
      <c r="A444" s="19" t="s">
        <v>31</v>
      </c>
      <c r="B444" t="s">
        <v>160</v>
      </c>
      <c r="C444" s="19" t="s">
        <v>54</v>
      </c>
      <c r="D444" s="19" t="s">
        <v>179</v>
      </c>
    </row>
    <row r="445" spans="1:4" x14ac:dyDescent="0.25">
      <c r="A445" s="19" t="s">
        <v>31</v>
      </c>
      <c r="B445" t="s">
        <v>160</v>
      </c>
      <c r="C445" s="19" t="s">
        <v>54</v>
      </c>
      <c r="D445" s="19" t="s">
        <v>178</v>
      </c>
    </row>
    <row r="446" spans="1:4" x14ac:dyDescent="0.25">
      <c r="A446" s="19" t="s">
        <v>31</v>
      </c>
      <c r="B446" t="s">
        <v>160</v>
      </c>
      <c r="C446" s="19" t="s">
        <v>54</v>
      </c>
      <c r="D446" s="19" t="s">
        <v>66</v>
      </c>
    </row>
    <row r="447" spans="1:4" x14ac:dyDescent="0.25">
      <c r="A447" s="19" t="s">
        <v>31</v>
      </c>
      <c r="B447" t="s">
        <v>160</v>
      </c>
      <c r="C447" s="19" t="s">
        <v>54</v>
      </c>
      <c r="D447" s="19" t="s">
        <v>73</v>
      </c>
    </row>
    <row r="448" spans="1:4" x14ac:dyDescent="0.25">
      <c r="A448" s="19" t="s">
        <v>31</v>
      </c>
      <c r="B448" t="s">
        <v>160</v>
      </c>
      <c r="C448" s="19" t="s">
        <v>18</v>
      </c>
      <c r="D448" s="19" t="s">
        <v>151</v>
      </c>
    </row>
    <row r="449" spans="1:4" x14ac:dyDescent="0.25">
      <c r="A449" s="19" t="s">
        <v>31</v>
      </c>
      <c r="B449" t="s">
        <v>160</v>
      </c>
      <c r="C449" s="19" t="s">
        <v>18</v>
      </c>
      <c r="D449" s="19" t="s">
        <v>174</v>
      </c>
    </row>
    <row r="450" spans="1:4" x14ac:dyDescent="0.25">
      <c r="A450" s="19" t="s">
        <v>31</v>
      </c>
      <c r="B450" t="s">
        <v>160</v>
      </c>
      <c r="C450" s="19" t="s">
        <v>18</v>
      </c>
      <c r="D450" s="19" t="s">
        <v>21</v>
      </c>
    </row>
    <row r="451" spans="1:4" x14ac:dyDescent="0.25">
      <c r="A451" s="19" t="s">
        <v>31</v>
      </c>
      <c r="B451" t="s">
        <v>160</v>
      </c>
      <c r="C451" s="19" t="s">
        <v>18</v>
      </c>
      <c r="D451" s="19" t="s">
        <v>160</v>
      </c>
    </row>
    <row r="452" spans="1:4" x14ac:dyDescent="0.25">
      <c r="A452" s="19" t="s">
        <v>31</v>
      </c>
      <c r="B452" t="s">
        <v>160</v>
      </c>
      <c r="C452" s="19" t="s">
        <v>18</v>
      </c>
      <c r="D452" s="19" t="s">
        <v>179</v>
      </c>
    </row>
    <row r="453" spans="1:4" x14ac:dyDescent="0.25">
      <c r="A453" s="19" t="s">
        <v>31</v>
      </c>
      <c r="B453" t="s">
        <v>160</v>
      </c>
      <c r="C453" s="19" t="s">
        <v>18</v>
      </c>
      <c r="D453" s="19" t="s">
        <v>178</v>
      </c>
    </row>
    <row r="454" spans="1:4" x14ac:dyDescent="0.25">
      <c r="A454" s="19" t="s">
        <v>31</v>
      </c>
      <c r="B454" t="s">
        <v>160</v>
      </c>
      <c r="C454" s="19" t="s">
        <v>18</v>
      </c>
      <c r="D454" s="19" t="s">
        <v>66</v>
      </c>
    </row>
    <row r="455" spans="1:4" x14ac:dyDescent="0.25">
      <c r="A455" s="19" t="s">
        <v>31</v>
      </c>
      <c r="B455" t="s">
        <v>160</v>
      </c>
      <c r="C455" s="19" t="s">
        <v>18</v>
      </c>
      <c r="D455" s="19" t="s">
        <v>73</v>
      </c>
    </row>
    <row r="456" spans="1:4" x14ac:dyDescent="0.25">
      <c r="A456" s="19" t="s">
        <v>31</v>
      </c>
      <c r="B456" t="s">
        <v>160</v>
      </c>
      <c r="C456" s="19" t="s">
        <v>158</v>
      </c>
      <c r="D456" s="19" t="s">
        <v>21</v>
      </c>
    </row>
    <row r="457" spans="1:4" x14ac:dyDescent="0.25">
      <c r="A457" s="19" t="s">
        <v>31</v>
      </c>
      <c r="B457" t="s">
        <v>160</v>
      </c>
      <c r="C457" s="19" t="s">
        <v>158</v>
      </c>
      <c r="D457" s="19" t="s">
        <v>160</v>
      </c>
    </row>
    <row r="458" spans="1:4" x14ac:dyDescent="0.25">
      <c r="A458" s="19" t="s">
        <v>31</v>
      </c>
      <c r="B458" t="s">
        <v>160</v>
      </c>
      <c r="C458" s="19" t="s">
        <v>158</v>
      </c>
      <c r="D458" s="19" t="s">
        <v>179</v>
      </c>
    </row>
    <row r="459" spans="1:4" x14ac:dyDescent="0.25">
      <c r="A459" s="19" t="s">
        <v>31</v>
      </c>
      <c r="B459" t="s">
        <v>160</v>
      </c>
      <c r="C459" s="19" t="s">
        <v>158</v>
      </c>
      <c r="D459" s="19" t="s">
        <v>178</v>
      </c>
    </row>
    <row r="460" spans="1:4" x14ac:dyDescent="0.25">
      <c r="A460" s="19" t="s">
        <v>31</v>
      </c>
      <c r="B460" t="s">
        <v>160</v>
      </c>
      <c r="C460" s="19" t="s">
        <v>296</v>
      </c>
      <c r="D460" s="19" t="s">
        <v>151</v>
      </c>
    </row>
    <row r="461" spans="1:4" x14ac:dyDescent="0.25">
      <c r="A461" s="19" t="s">
        <v>31</v>
      </c>
      <c r="B461" t="s">
        <v>160</v>
      </c>
      <c r="C461" s="19" t="s">
        <v>296</v>
      </c>
      <c r="D461" s="19" t="s">
        <v>174</v>
      </c>
    </row>
    <row r="462" spans="1:4" x14ac:dyDescent="0.25">
      <c r="A462" s="19" t="s">
        <v>31</v>
      </c>
      <c r="B462" t="s">
        <v>160</v>
      </c>
      <c r="C462" s="19" t="s">
        <v>296</v>
      </c>
      <c r="D462" s="19" t="s">
        <v>21</v>
      </c>
    </row>
    <row r="463" spans="1:4" x14ac:dyDescent="0.25">
      <c r="A463" s="19" t="s">
        <v>31</v>
      </c>
      <c r="B463" t="s">
        <v>160</v>
      </c>
      <c r="C463" s="19" t="s">
        <v>296</v>
      </c>
      <c r="D463" s="19" t="s">
        <v>160</v>
      </c>
    </row>
    <row r="464" spans="1:4" x14ac:dyDescent="0.25">
      <c r="A464" s="19" t="s">
        <v>31</v>
      </c>
      <c r="B464" t="s">
        <v>160</v>
      </c>
      <c r="C464" s="19" t="s">
        <v>296</v>
      </c>
      <c r="D464" s="19" t="s">
        <v>179</v>
      </c>
    </row>
    <row r="465" spans="1:4" x14ac:dyDescent="0.25">
      <c r="A465" s="19" t="s">
        <v>31</v>
      </c>
      <c r="B465" t="s">
        <v>160</v>
      </c>
      <c r="C465" s="19" t="s">
        <v>296</v>
      </c>
      <c r="D465" s="19" t="s">
        <v>178</v>
      </c>
    </row>
    <row r="466" spans="1:4" x14ac:dyDescent="0.25">
      <c r="A466" s="19" t="s">
        <v>31</v>
      </c>
      <c r="B466" t="s">
        <v>160</v>
      </c>
      <c r="C466" s="19" t="s">
        <v>296</v>
      </c>
      <c r="D466" s="19" t="s">
        <v>66</v>
      </c>
    </row>
    <row r="467" spans="1:4" x14ac:dyDescent="0.25">
      <c r="A467" s="19" t="s">
        <v>31</v>
      </c>
      <c r="B467" t="s">
        <v>160</v>
      </c>
      <c r="C467" s="19" t="s">
        <v>296</v>
      </c>
      <c r="D467" s="19" t="s">
        <v>73</v>
      </c>
    </row>
    <row r="468" spans="1:4" x14ac:dyDescent="0.25">
      <c r="A468" s="19" t="s">
        <v>31</v>
      </c>
      <c r="B468" t="s">
        <v>160</v>
      </c>
      <c r="C468" s="19" t="s">
        <v>168</v>
      </c>
      <c r="D468" s="19" t="s">
        <v>151</v>
      </c>
    </row>
    <row r="469" spans="1:4" x14ac:dyDescent="0.25">
      <c r="A469" s="19" t="s">
        <v>31</v>
      </c>
      <c r="B469" t="s">
        <v>160</v>
      </c>
      <c r="C469" s="19" t="s">
        <v>168</v>
      </c>
      <c r="D469" s="19" t="s">
        <v>174</v>
      </c>
    </row>
    <row r="470" spans="1:4" x14ac:dyDescent="0.25">
      <c r="A470" s="19" t="s">
        <v>31</v>
      </c>
      <c r="B470" t="s">
        <v>160</v>
      </c>
      <c r="C470" s="19" t="s">
        <v>168</v>
      </c>
      <c r="D470" s="19" t="s">
        <v>21</v>
      </c>
    </row>
    <row r="471" spans="1:4" x14ac:dyDescent="0.25">
      <c r="A471" s="19" t="s">
        <v>31</v>
      </c>
      <c r="B471" t="s">
        <v>160</v>
      </c>
      <c r="C471" s="19" t="s">
        <v>168</v>
      </c>
      <c r="D471" s="19" t="s">
        <v>160</v>
      </c>
    </row>
    <row r="472" spans="1:4" x14ac:dyDescent="0.25">
      <c r="A472" s="19" t="s">
        <v>31</v>
      </c>
      <c r="B472" t="s">
        <v>160</v>
      </c>
      <c r="C472" s="19" t="s">
        <v>168</v>
      </c>
      <c r="D472" s="19" t="s">
        <v>179</v>
      </c>
    </row>
    <row r="473" spans="1:4" x14ac:dyDescent="0.25">
      <c r="A473" s="19" t="s">
        <v>31</v>
      </c>
      <c r="B473" t="s">
        <v>160</v>
      </c>
      <c r="C473" s="19" t="s">
        <v>168</v>
      </c>
      <c r="D473" s="19" t="s">
        <v>178</v>
      </c>
    </row>
    <row r="474" spans="1:4" x14ac:dyDescent="0.25">
      <c r="A474" s="19" t="s">
        <v>31</v>
      </c>
      <c r="B474" t="s">
        <v>160</v>
      </c>
      <c r="C474" s="19" t="s">
        <v>168</v>
      </c>
      <c r="D474" s="19" t="s">
        <v>66</v>
      </c>
    </row>
    <row r="475" spans="1:4" x14ac:dyDescent="0.25">
      <c r="A475" s="19" t="s">
        <v>31</v>
      </c>
      <c r="B475" t="s">
        <v>160</v>
      </c>
      <c r="C475" s="19" t="s">
        <v>168</v>
      </c>
      <c r="D475" s="19" t="s">
        <v>73</v>
      </c>
    </row>
    <row r="476" spans="1:4" x14ac:dyDescent="0.25">
      <c r="A476" s="19" t="s">
        <v>31</v>
      </c>
      <c r="B476" t="s">
        <v>160</v>
      </c>
      <c r="C476" s="19" t="s">
        <v>190</v>
      </c>
      <c r="D476" s="19" t="s">
        <v>151</v>
      </c>
    </row>
    <row r="477" spans="1:4" x14ac:dyDescent="0.25">
      <c r="A477" s="19" t="s">
        <v>31</v>
      </c>
      <c r="B477" t="s">
        <v>160</v>
      </c>
      <c r="C477" s="19" t="s">
        <v>190</v>
      </c>
      <c r="D477" s="19" t="s">
        <v>174</v>
      </c>
    </row>
    <row r="478" spans="1:4" x14ac:dyDescent="0.25">
      <c r="A478" s="19" t="s">
        <v>31</v>
      </c>
      <c r="B478" t="s">
        <v>160</v>
      </c>
      <c r="C478" s="19" t="s">
        <v>190</v>
      </c>
      <c r="D478" s="19" t="s">
        <v>21</v>
      </c>
    </row>
    <row r="479" spans="1:4" x14ac:dyDescent="0.25">
      <c r="A479" s="19" t="s">
        <v>31</v>
      </c>
      <c r="B479" t="s">
        <v>160</v>
      </c>
      <c r="C479" s="19" t="s">
        <v>190</v>
      </c>
      <c r="D479" s="19" t="s">
        <v>160</v>
      </c>
    </row>
    <row r="480" spans="1:4" x14ac:dyDescent="0.25">
      <c r="A480" s="19" t="s">
        <v>31</v>
      </c>
      <c r="B480" t="s">
        <v>160</v>
      </c>
      <c r="C480" s="19" t="s">
        <v>190</v>
      </c>
      <c r="D480" s="19" t="s">
        <v>179</v>
      </c>
    </row>
    <row r="481" spans="1:4" x14ac:dyDescent="0.25">
      <c r="A481" s="19" t="s">
        <v>31</v>
      </c>
      <c r="B481" t="s">
        <v>160</v>
      </c>
      <c r="C481" s="19" t="s">
        <v>190</v>
      </c>
      <c r="D481" s="19" t="s">
        <v>178</v>
      </c>
    </row>
    <row r="482" spans="1:4" x14ac:dyDescent="0.25">
      <c r="A482" s="19" t="s">
        <v>31</v>
      </c>
      <c r="B482" t="s">
        <v>160</v>
      </c>
      <c r="C482" s="19" t="s">
        <v>190</v>
      </c>
      <c r="D482" s="19" t="s">
        <v>66</v>
      </c>
    </row>
    <row r="483" spans="1:4" x14ac:dyDescent="0.25">
      <c r="A483" s="19" t="s">
        <v>31</v>
      </c>
      <c r="B483" t="s">
        <v>160</v>
      </c>
      <c r="C483" s="19" t="s">
        <v>190</v>
      </c>
      <c r="D483" s="19" t="s">
        <v>73</v>
      </c>
    </row>
    <row r="484" spans="1:4" x14ac:dyDescent="0.25">
      <c r="A484" s="19" t="s">
        <v>31</v>
      </c>
      <c r="B484" t="s">
        <v>179</v>
      </c>
      <c r="C484" s="19" t="s">
        <v>18</v>
      </c>
      <c r="D484" s="19" t="s">
        <v>151</v>
      </c>
    </row>
    <row r="485" spans="1:4" x14ac:dyDescent="0.25">
      <c r="A485" s="19" t="s">
        <v>31</v>
      </c>
      <c r="B485" t="s">
        <v>179</v>
      </c>
      <c r="C485" s="19" t="s">
        <v>18</v>
      </c>
      <c r="D485" s="19" t="s">
        <v>174</v>
      </c>
    </row>
    <row r="486" spans="1:4" x14ac:dyDescent="0.25">
      <c r="A486" s="19" t="s">
        <v>31</v>
      </c>
      <c r="B486" t="s">
        <v>179</v>
      </c>
      <c r="C486" s="19" t="s">
        <v>18</v>
      </c>
      <c r="D486" s="19" t="s">
        <v>21</v>
      </c>
    </row>
    <row r="487" spans="1:4" x14ac:dyDescent="0.25">
      <c r="A487" s="19" t="s">
        <v>31</v>
      </c>
      <c r="B487" t="s">
        <v>179</v>
      </c>
      <c r="C487" s="19" t="s">
        <v>18</v>
      </c>
      <c r="D487" s="19" t="s">
        <v>160</v>
      </c>
    </row>
    <row r="488" spans="1:4" x14ac:dyDescent="0.25">
      <c r="A488" s="19" t="s">
        <v>31</v>
      </c>
      <c r="B488" t="s">
        <v>179</v>
      </c>
      <c r="C488" s="19" t="s">
        <v>18</v>
      </c>
      <c r="D488" s="19" t="s">
        <v>179</v>
      </c>
    </row>
    <row r="489" spans="1:4" x14ac:dyDescent="0.25">
      <c r="A489" s="19" t="s">
        <v>31</v>
      </c>
      <c r="B489" t="s">
        <v>179</v>
      </c>
      <c r="C489" s="19" t="s">
        <v>18</v>
      </c>
      <c r="D489" s="19" t="s">
        <v>178</v>
      </c>
    </row>
    <row r="490" spans="1:4" x14ac:dyDescent="0.25">
      <c r="A490" s="19" t="s">
        <v>31</v>
      </c>
      <c r="B490" t="s">
        <v>179</v>
      </c>
      <c r="C490" s="19" t="s">
        <v>18</v>
      </c>
      <c r="D490" s="19" t="s">
        <v>66</v>
      </c>
    </row>
    <row r="491" spans="1:4" x14ac:dyDescent="0.25">
      <c r="A491" s="19" t="s">
        <v>31</v>
      </c>
      <c r="B491" t="s">
        <v>179</v>
      </c>
      <c r="C491" s="19" t="s">
        <v>18</v>
      </c>
      <c r="D491" s="19" t="s">
        <v>73</v>
      </c>
    </row>
    <row r="492" spans="1:4" x14ac:dyDescent="0.25">
      <c r="A492" s="19" t="s">
        <v>31</v>
      </c>
      <c r="B492" t="s">
        <v>179</v>
      </c>
      <c r="C492" s="19" t="s">
        <v>174</v>
      </c>
      <c r="D492" s="19" t="s">
        <v>151</v>
      </c>
    </row>
    <row r="493" spans="1:4" x14ac:dyDescent="0.25">
      <c r="A493" s="19" t="s">
        <v>31</v>
      </c>
      <c r="B493" t="s">
        <v>179</v>
      </c>
      <c r="C493" s="19" t="s">
        <v>174</v>
      </c>
      <c r="D493" s="19" t="s">
        <v>174</v>
      </c>
    </row>
    <row r="494" spans="1:4" x14ac:dyDescent="0.25">
      <c r="A494" s="19" t="s">
        <v>31</v>
      </c>
      <c r="B494" t="s">
        <v>179</v>
      </c>
      <c r="C494" s="19" t="s">
        <v>174</v>
      </c>
      <c r="D494" s="19" t="s">
        <v>21</v>
      </c>
    </row>
    <row r="495" spans="1:4" x14ac:dyDescent="0.25">
      <c r="A495" s="19" t="s">
        <v>31</v>
      </c>
      <c r="B495" t="s">
        <v>179</v>
      </c>
      <c r="C495" s="19" t="s">
        <v>174</v>
      </c>
      <c r="D495" s="19" t="s">
        <v>160</v>
      </c>
    </row>
    <row r="496" spans="1:4" x14ac:dyDescent="0.25">
      <c r="A496" s="19" t="s">
        <v>31</v>
      </c>
      <c r="B496" t="s">
        <v>179</v>
      </c>
      <c r="C496" s="19" t="s">
        <v>174</v>
      </c>
      <c r="D496" s="19" t="s">
        <v>179</v>
      </c>
    </row>
    <row r="497" spans="1:4" x14ac:dyDescent="0.25">
      <c r="A497" s="19" t="s">
        <v>31</v>
      </c>
      <c r="B497" t="s">
        <v>179</v>
      </c>
      <c r="C497" s="19" t="s">
        <v>174</v>
      </c>
      <c r="D497" s="19" t="s">
        <v>178</v>
      </c>
    </row>
    <row r="498" spans="1:4" x14ac:dyDescent="0.25">
      <c r="A498" s="19" t="s">
        <v>31</v>
      </c>
      <c r="B498" t="s">
        <v>179</v>
      </c>
      <c r="C498" s="19" t="s">
        <v>174</v>
      </c>
      <c r="D498" s="19" t="s">
        <v>66</v>
      </c>
    </row>
    <row r="499" spans="1:4" x14ac:dyDescent="0.25">
      <c r="A499" s="19" t="s">
        <v>31</v>
      </c>
      <c r="B499" t="s">
        <v>179</v>
      </c>
      <c r="C499" s="19" t="s">
        <v>174</v>
      </c>
      <c r="D499" s="19" t="s">
        <v>73</v>
      </c>
    </row>
    <row r="500" spans="1:4" x14ac:dyDescent="0.25">
      <c r="A500" s="19" t="s">
        <v>31</v>
      </c>
      <c r="B500" t="s">
        <v>179</v>
      </c>
      <c r="C500" s="19" t="s">
        <v>296</v>
      </c>
      <c r="D500" s="19" t="s">
        <v>151</v>
      </c>
    </row>
    <row r="501" spans="1:4" x14ac:dyDescent="0.25">
      <c r="A501" s="19" t="s">
        <v>31</v>
      </c>
      <c r="B501" t="s">
        <v>179</v>
      </c>
      <c r="C501" s="19" t="s">
        <v>296</v>
      </c>
      <c r="D501" s="19" t="s">
        <v>174</v>
      </c>
    </row>
    <row r="502" spans="1:4" x14ac:dyDescent="0.25">
      <c r="A502" s="19" t="s">
        <v>31</v>
      </c>
      <c r="B502" t="s">
        <v>179</v>
      </c>
      <c r="C502" s="19" t="s">
        <v>296</v>
      </c>
      <c r="D502" s="19" t="s">
        <v>66</v>
      </c>
    </row>
    <row r="503" spans="1:4" x14ac:dyDescent="0.25">
      <c r="A503" s="19" t="s">
        <v>31</v>
      </c>
      <c r="B503" t="s">
        <v>179</v>
      </c>
      <c r="C503" s="19" t="s">
        <v>296</v>
      </c>
      <c r="D503" s="19" t="s">
        <v>73</v>
      </c>
    </row>
    <row r="504" spans="1:4" x14ac:dyDescent="0.25">
      <c r="A504" s="19" t="s">
        <v>31</v>
      </c>
      <c r="B504" t="s">
        <v>179</v>
      </c>
      <c r="C504" s="19" t="s">
        <v>168</v>
      </c>
      <c r="D504" s="19" t="s">
        <v>151</v>
      </c>
    </row>
    <row r="505" spans="1:4" x14ac:dyDescent="0.25">
      <c r="A505" s="19" t="s">
        <v>31</v>
      </c>
      <c r="B505" t="s">
        <v>179</v>
      </c>
      <c r="C505" s="19" t="s">
        <v>168</v>
      </c>
      <c r="D505" s="19" t="s">
        <v>174</v>
      </c>
    </row>
    <row r="506" spans="1:4" x14ac:dyDescent="0.25">
      <c r="A506" s="19" t="s">
        <v>31</v>
      </c>
      <c r="B506" t="s">
        <v>179</v>
      </c>
      <c r="C506" s="19" t="s">
        <v>168</v>
      </c>
      <c r="D506" s="19" t="s">
        <v>21</v>
      </c>
    </row>
    <row r="507" spans="1:4" x14ac:dyDescent="0.25">
      <c r="A507" s="19" t="s">
        <v>31</v>
      </c>
      <c r="B507" t="s">
        <v>179</v>
      </c>
      <c r="C507" s="19" t="s">
        <v>168</v>
      </c>
      <c r="D507" s="19" t="s">
        <v>160</v>
      </c>
    </row>
    <row r="508" spans="1:4" x14ac:dyDescent="0.25">
      <c r="A508" s="19" t="s">
        <v>31</v>
      </c>
      <c r="B508" t="s">
        <v>179</v>
      </c>
      <c r="C508" s="19" t="s">
        <v>168</v>
      </c>
      <c r="D508" s="19" t="s">
        <v>179</v>
      </c>
    </row>
    <row r="509" spans="1:4" x14ac:dyDescent="0.25">
      <c r="A509" s="19" t="s">
        <v>31</v>
      </c>
      <c r="B509" t="s">
        <v>179</v>
      </c>
      <c r="C509" s="19" t="s">
        <v>168</v>
      </c>
      <c r="D509" s="19" t="s">
        <v>178</v>
      </c>
    </row>
    <row r="510" spans="1:4" x14ac:dyDescent="0.25">
      <c r="A510" s="19" t="s">
        <v>31</v>
      </c>
      <c r="B510" t="s">
        <v>179</v>
      </c>
      <c r="C510" s="19" t="s">
        <v>168</v>
      </c>
      <c r="D510" s="19" t="s">
        <v>66</v>
      </c>
    </row>
    <row r="511" spans="1:4" x14ac:dyDescent="0.25">
      <c r="A511" s="19" t="s">
        <v>31</v>
      </c>
      <c r="B511" t="s">
        <v>179</v>
      </c>
      <c r="C511" s="19" t="s">
        <v>168</v>
      </c>
      <c r="D511" s="19" t="s">
        <v>73</v>
      </c>
    </row>
    <row r="512" spans="1:4" x14ac:dyDescent="0.25">
      <c r="A512" s="19" t="s">
        <v>31</v>
      </c>
      <c r="B512" t="s">
        <v>179</v>
      </c>
      <c r="C512" s="19" t="s">
        <v>179</v>
      </c>
      <c r="D512" s="19" t="s">
        <v>151</v>
      </c>
    </row>
    <row r="513" spans="1:4" x14ac:dyDescent="0.25">
      <c r="A513" s="19" t="s">
        <v>31</v>
      </c>
      <c r="B513" t="s">
        <v>179</v>
      </c>
      <c r="C513" s="19" t="s">
        <v>179</v>
      </c>
      <c r="D513" s="19" t="s">
        <v>174</v>
      </c>
    </row>
    <row r="514" spans="1:4" x14ac:dyDescent="0.25">
      <c r="A514" s="19" t="s">
        <v>31</v>
      </c>
      <c r="B514" t="s">
        <v>179</v>
      </c>
      <c r="C514" s="19" t="s">
        <v>179</v>
      </c>
      <c r="D514" s="19" t="s">
        <v>21</v>
      </c>
    </row>
    <row r="515" spans="1:4" x14ac:dyDescent="0.25">
      <c r="A515" s="19" t="s">
        <v>31</v>
      </c>
      <c r="B515" t="s">
        <v>179</v>
      </c>
      <c r="C515" s="19" t="s">
        <v>179</v>
      </c>
      <c r="D515" s="19" t="s">
        <v>160</v>
      </c>
    </row>
    <row r="516" spans="1:4" x14ac:dyDescent="0.25">
      <c r="A516" s="19" t="s">
        <v>31</v>
      </c>
      <c r="B516" t="s">
        <v>179</v>
      </c>
      <c r="C516" s="19" t="s">
        <v>179</v>
      </c>
      <c r="D516" s="19" t="s">
        <v>179</v>
      </c>
    </row>
    <row r="517" spans="1:4" x14ac:dyDescent="0.25">
      <c r="A517" s="19" t="s">
        <v>31</v>
      </c>
      <c r="B517" t="s">
        <v>179</v>
      </c>
      <c r="C517" s="19" t="s">
        <v>179</v>
      </c>
      <c r="D517" s="19" t="s">
        <v>178</v>
      </c>
    </row>
    <row r="518" spans="1:4" x14ac:dyDescent="0.25">
      <c r="A518" s="19" t="s">
        <v>31</v>
      </c>
      <c r="B518" t="s">
        <v>179</v>
      </c>
      <c r="C518" s="19" t="s">
        <v>179</v>
      </c>
      <c r="D518" s="19" t="s">
        <v>66</v>
      </c>
    </row>
    <row r="519" spans="1:4" x14ac:dyDescent="0.25">
      <c r="A519" s="19" t="s">
        <v>31</v>
      </c>
      <c r="B519" t="s">
        <v>179</v>
      </c>
      <c r="C519" s="19" t="s">
        <v>179</v>
      </c>
      <c r="D519" s="19" t="s">
        <v>73</v>
      </c>
    </row>
    <row r="520" spans="1:4" x14ac:dyDescent="0.25">
      <c r="A520" s="19" t="s">
        <v>31</v>
      </c>
      <c r="B520" t="s">
        <v>179</v>
      </c>
      <c r="C520" s="19" t="s">
        <v>324</v>
      </c>
      <c r="D520" s="19" t="s">
        <v>151</v>
      </c>
    </row>
    <row r="521" spans="1:4" x14ac:dyDescent="0.25">
      <c r="A521" s="19" t="s">
        <v>31</v>
      </c>
      <c r="B521" t="s">
        <v>179</v>
      </c>
      <c r="C521" s="19" t="s">
        <v>324</v>
      </c>
      <c r="D521" s="19" t="s">
        <v>174</v>
      </c>
    </row>
    <row r="522" spans="1:4" x14ac:dyDescent="0.25">
      <c r="A522" s="19" t="s">
        <v>31</v>
      </c>
      <c r="B522" t="s">
        <v>179</v>
      </c>
      <c r="C522" s="19" t="s">
        <v>324</v>
      </c>
      <c r="D522" s="19" t="s">
        <v>21</v>
      </c>
    </row>
    <row r="523" spans="1:4" x14ac:dyDescent="0.25">
      <c r="A523" s="19" t="s">
        <v>31</v>
      </c>
      <c r="B523" t="s">
        <v>179</v>
      </c>
      <c r="C523" s="19" t="s">
        <v>324</v>
      </c>
      <c r="D523" s="19" t="s">
        <v>160</v>
      </c>
    </row>
    <row r="524" spans="1:4" x14ac:dyDescent="0.25">
      <c r="A524" s="19" t="s">
        <v>31</v>
      </c>
      <c r="B524" t="s">
        <v>179</v>
      </c>
      <c r="C524" s="19" t="s">
        <v>324</v>
      </c>
      <c r="D524" s="19" t="s">
        <v>179</v>
      </c>
    </row>
    <row r="525" spans="1:4" x14ac:dyDescent="0.25">
      <c r="A525" s="19" t="s">
        <v>31</v>
      </c>
      <c r="B525" t="s">
        <v>179</v>
      </c>
      <c r="C525" s="19" t="s">
        <v>324</v>
      </c>
      <c r="D525" s="19" t="s">
        <v>178</v>
      </c>
    </row>
    <row r="526" spans="1:4" x14ac:dyDescent="0.25">
      <c r="A526" s="19" t="s">
        <v>31</v>
      </c>
      <c r="B526" t="s">
        <v>179</v>
      </c>
      <c r="C526" s="19" t="s">
        <v>324</v>
      </c>
      <c r="D526" s="19" t="s">
        <v>66</v>
      </c>
    </row>
    <row r="527" spans="1:4" x14ac:dyDescent="0.25">
      <c r="A527" s="19" t="s">
        <v>31</v>
      </c>
      <c r="B527" t="s">
        <v>179</v>
      </c>
      <c r="C527" s="19" t="s">
        <v>324</v>
      </c>
      <c r="D527" s="19" t="s">
        <v>73</v>
      </c>
    </row>
    <row r="528" spans="1:4" x14ac:dyDescent="0.25">
      <c r="A528" s="19" t="s">
        <v>31</v>
      </c>
      <c r="B528" t="s">
        <v>179</v>
      </c>
      <c r="C528" s="19" t="s">
        <v>190</v>
      </c>
      <c r="D528" s="19" t="s">
        <v>21</v>
      </c>
    </row>
    <row r="529" spans="1:4" x14ac:dyDescent="0.25">
      <c r="A529" s="19" t="s">
        <v>31</v>
      </c>
      <c r="B529" t="s">
        <v>179</v>
      </c>
      <c r="C529" s="19" t="s">
        <v>190</v>
      </c>
      <c r="D529" s="19" t="s">
        <v>160</v>
      </c>
    </row>
    <row r="530" spans="1:4" x14ac:dyDescent="0.25">
      <c r="A530" s="19" t="s">
        <v>31</v>
      </c>
      <c r="B530" t="s">
        <v>179</v>
      </c>
      <c r="C530" s="19" t="s">
        <v>190</v>
      </c>
      <c r="D530" s="19" t="s">
        <v>179</v>
      </c>
    </row>
    <row r="531" spans="1:4" x14ac:dyDescent="0.25">
      <c r="A531" s="19" t="s">
        <v>31</v>
      </c>
      <c r="B531" t="s">
        <v>179</v>
      </c>
      <c r="C531" s="19" t="s">
        <v>190</v>
      </c>
      <c r="D531" s="19" t="s">
        <v>178</v>
      </c>
    </row>
    <row r="532" spans="1:4" x14ac:dyDescent="0.25">
      <c r="A532" s="19" t="s">
        <v>31</v>
      </c>
      <c r="B532" t="s">
        <v>179</v>
      </c>
      <c r="C532" s="19" t="s">
        <v>227</v>
      </c>
      <c r="D532" s="19" t="s">
        <v>151</v>
      </c>
    </row>
    <row r="533" spans="1:4" x14ac:dyDescent="0.25">
      <c r="A533" s="19" t="s">
        <v>31</v>
      </c>
      <c r="B533" t="s">
        <v>179</v>
      </c>
      <c r="C533" s="19" t="s">
        <v>227</v>
      </c>
      <c r="D533" s="19" t="s">
        <v>174</v>
      </c>
    </row>
    <row r="534" spans="1:4" x14ac:dyDescent="0.25">
      <c r="A534" s="19" t="s">
        <v>31</v>
      </c>
      <c r="B534" t="s">
        <v>179</v>
      </c>
      <c r="C534" s="19" t="s">
        <v>227</v>
      </c>
      <c r="D534" s="19" t="s">
        <v>21</v>
      </c>
    </row>
    <row r="535" spans="1:4" x14ac:dyDescent="0.25">
      <c r="A535" s="19" t="s">
        <v>31</v>
      </c>
      <c r="B535" t="s">
        <v>179</v>
      </c>
      <c r="C535" s="19" t="s">
        <v>227</v>
      </c>
      <c r="D535" s="19" t="s">
        <v>160</v>
      </c>
    </row>
    <row r="536" spans="1:4" x14ac:dyDescent="0.25">
      <c r="A536" s="19" t="s">
        <v>31</v>
      </c>
      <c r="B536" t="s">
        <v>179</v>
      </c>
      <c r="C536" s="19" t="s">
        <v>227</v>
      </c>
      <c r="D536" s="19" t="s">
        <v>179</v>
      </c>
    </row>
    <row r="537" spans="1:4" x14ac:dyDescent="0.25">
      <c r="A537" s="19" t="s">
        <v>31</v>
      </c>
      <c r="B537" t="s">
        <v>179</v>
      </c>
      <c r="C537" s="19" t="s">
        <v>227</v>
      </c>
      <c r="D537" s="19" t="s">
        <v>178</v>
      </c>
    </row>
    <row r="538" spans="1:4" x14ac:dyDescent="0.25">
      <c r="A538" s="19" t="s">
        <v>31</v>
      </c>
      <c r="B538" t="s">
        <v>179</v>
      </c>
      <c r="C538" s="19" t="s">
        <v>227</v>
      </c>
      <c r="D538" s="19" t="s">
        <v>66</v>
      </c>
    </row>
    <row r="539" spans="1:4" x14ac:dyDescent="0.25">
      <c r="A539" s="19" t="s">
        <v>31</v>
      </c>
      <c r="B539" t="s">
        <v>179</v>
      </c>
      <c r="C539" s="19" t="s">
        <v>227</v>
      </c>
      <c r="D539" s="19" t="s">
        <v>73</v>
      </c>
    </row>
    <row r="540" spans="1:4" x14ac:dyDescent="0.25">
      <c r="A540" s="19" t="s">
        <v>31</v>
      </c>
      <c r="B540" t="s">
        <v>179</v>
      </c>
      <c r="C540" s="19" t="s">
        <v>296</v>
      </c>
      <c r="D540" s="19" t="s">
        <v>21</v>
      </c>
    </row>
    <row r="541" spans="1:4" x14ac:dyDescent="0.25">
      <c r="A541" s="19" t="s">
        <v>31</v>
      </c>
      <c r="B541" t="s">
        <v>179</v>
      </c>
      <c r="C541" s="19" t="s">
        <v>296</v>
      </c>
      <c r="D541" s="19" t="s">
        <v>160</v>
      </c>
    </row>
    <row r="542" spans="1:4" x14ac:dyDescent="0.25">
      <c r="A542" s="19" t="s">
        <v>31</v>
      </c>
      <c r="B542" t="s">
        <v>179</v>
      </c>
      <c r="C542" s="19" t="s">
        <v>296</v>
      </c>
      <c r="D542" s="19" t="s">
        <v>179</v>
      </c>
    </row>
    <row r="543" spans="1:4" x14ac:dyDescent="0.25">
      <c r="A543" s="19" t="s">
        <v>31</v>
      </c>
      <c r="B543" t="s">
        <v>179</v>
      </c>
      <c r="C543" s="19" t="s">
        <v>296</v>
      </c>
      <c r="D543" s="19" t="s">
        <v>178</v>
      </c>
    </row>
    <row r="544" spans="1:4" x14ac:dyDescent="0.25">
      <c r="A544" s="19" t="s">
        <v>31</v>
      </c>
      <c r="B544" t="s">
        <v>178</v>
      </c>
      <c r="C544" s="19" t="s">
        <v>22</v>
      </c>
      <c r="D544" s="19" t="s">
        <v>151</v>
      </c>
    </row>
    <row r="545" spans="1:4" x14ac:dyDescent="0.25">
      <c r="A545" s="19" t="s">
        <v>31</v>
      </c>
      <c r="B545" t="s">
        <v>178</v>
      </c>
      <c r="C545" s="19" t="s">
        <v>22</v>
      </c>
      <c r="D545" s="19" t="s">
        <v>174</v>
      </c>
    </row>
    <row r="546" spans="1:4" x14ac:dyDescent="0.25">
      <c r="A546" s="19" t="s">
        <v>31</v>
      </c>
      <c r="B546" t="s">
        <v>178</v>
      </c>
      <c r="C546" s="19" t="s">
        <v>22</v>
      </c>
      <c r="D546" s="19" t="s">
        <v>21</v>
      </c>
    </row>
    <row r="547" spans="1:4" x14ac:dyDescent="0.25">
      <c r="A547" s="19" t="s">
        <v>31</v>
      </c>
      <c r="B547" t="s">
        <v>178</v>
      </c>
      <c r="C547" s="19" t="s">
        <v>22</v>
      </c>
      <c r="D547" s="19" t="s">
        <v>160</v>
      </c>
    </row>
    <row r="548" spans="1:4" x14ac:dyDescent="0.25">
      <c r="A548" s="19" t="s">
        <v>31</v>
      </c>
      <c r="B548" t="s">
        <v>178</v>
      </c>
      <c r="C548" s="19" t="s">
        <v>22</v>
      </c>
      <c r="D548" s="19" t="s">
        <v>179</v>
      </c>
    </row>
    <row r="549" spans="1:4" x14ac:dyDescent="0.25">
      <c r="A549" s="19" t="s">
        <v>31</v>
      </c>
      <c r="B549" t="s">
        <v>178</v>
      </c>
      <c r="C549" s="19" t="s">
        <v>22</v>
      </c>
      <c r="D549" s="19" t="s">
        <v>178</v>
      </c>
    </row>
    <row r="550" spans="1:4" x14ac:dyDescent="0.25">
      <c r="A550" s="19" t="s">
        <v>31</v>
      </c>
      <c r="B550" t="s">
        <v>178</v>
      </c>
      <c r="C550" s="19" t="s">
        <v>22</v>
      </c>
      <c r="D550" s="19" t="s">
        <v>66</v>
      </c>
    </row>
    <row r="551" spans="1:4" x14ac:dyDescent="0.25">
      <c r="A551" s="19" t="s">
        <v>31</v>
      </c>
      <c r="B551" t="s">
        <v>178</v>
      </c>
      <c r="C551" s="19" t="s">
        <v>22</v>
      </c>
      <c r="D551" s="19" t="s">
        <v>73</v>
      </c>
    </row>
    <row r="552" spans="1:4" x14ac:dyDescent="0.25">
      <c r="A552" s="19" t="s">
        <v>31</v>
      </c>
      <c r="B552" t="s">
        <v>178</v>
      </c>
      <c r="C552" s="19" t="s">
        <v>178</v>
      </c>
      <c r="D552" s="19" t="s">
        <v>151</v>
      </c>
    </row>
    <row r="553" spans="1:4" x14ac:dyDescent="0.25">
      <c r="A553" s="19" t="s">
        <v>31</v>
      </c>
      <c r="B553" t="s">
        <v>178</v>
      </c>
      <c r="C553" s="19" t="s">
        <v>178</v>
      </c>
      <c r="D553" s="19" t="s">
        <v>174</v>
      </c>
    </row>
    <row r="554" spans="1:4" x14ac:dyDescent="0.25">
      <c r="A554" s="19" t="s">
        <v>31</v>
      </c>
      <c r="B554" t="s">
        <v>178</v>
      </c>
      <c r="C554" s="19" t="s">
        <v>178</v>
      </c>
      <c r="D554" s="19" t="s">
        <v>21</v>
      </c>
    </row>
    <row r="555" spans="1:4" x14ac:dyDescent="0.25">
      <c r="A555" s="19" t="s">
        <v>31</v>
      </c>
      <c r="B555" t="s">
        <v>178</v>
      </c>
      <c r="C555" s="19" t="s">
        <v>178</v>
      </c>
      <c r="D555" s="19" t="s">
        <v>160</v>
      </c>
    </row>
    <row r="556" spans="1:4" x14ac:dyDescent="0.25">
      <c r="A556" s="19" t="s">
        <v>31</v>
      </c>
      <c r="B556" t="s">
        <v>178</v>
      </c>
      <c r="C556" s="19" t="s">
        <v>178</v>
      </c>
      <c r="D556" s="19" t="s">
        <v>179</v>
      </c>
    </row>
    <row r="557" spans="1:4" x14ac:dyDescent="0.25">
      <c r="A557" s="19" t="s">
        <v>31</v>
      </c>
      <c r="B557" t="s">
        <v>178</v>
      </c>
      <c r="C557" s="19" t="s">
        <v>178</v>
      </c>
      <c r="D557" s="19" t="s">
        <v>178</v>
      </c>
    </row>
    <row r="558" spans="1:4" x14ac:dyDescent="0.25">
      <c r="A558" s="19" t="s">
        <v>31</v>
      </c>
      <c r="B558" t="s">
        <v>178</v>
      </c>
      <c r="C558" s="19" t="s">
        <v>178</v>
      </c>
      <c r="D558" s="19" t="s">
        <v>66</v>
      </c>
    </row>
    <row r="559" spans="1:4" x14ac:dyDescent="0.25">
      <c r="A559" s="19" t="s">
        <v>31</v>
      </c>
      <c r="B559" t="s">
        <v>178</v>
      </c>
      <c r="C559" s="19" t="s">
        <v>178</v>
      </c>
      <c r="D559" s="19" t="s">
        <v>73</v>
      </c>
    </row>
    <row r="560" spans="1:4" x14ac:dyDescent="0.25">
      <c r="A560" s="19" t="s">
        <v>31</v>
      </c>
      <c r="B560" t="s">
        <v>178</v>
      </c>
      <c r="C560" s="19" t="s">
        <v>9</v>
      </c>
      <c r="D560" s="19" t="s">
        <v>160</v>
      </c>
    </row>
    <row r="561" spans="1:4" x14ac:dyDescent="0.25">
      <c r="A561" s="19" t="s">
        <v>31</v>
      </c>
      <c r="B561" t="s">
        <v>178</v>
      </c>
      <c r="C561" s="19" t="s">
        <v>9</v>
      </c>
      <c r="D561" s="19" t="s">
        <v>179</v>
      </c>
    </row>
    <row r="562" spans="1:4" x14ac:dyDescent="0.25">
      <c r="A562" s="19" t="s">
        <v>31</v>
      </c>
      <c r="B562" t="s">
        <v>178</v>
      </c>
      <c r="C562" s="19" t="s">
        <v>9</v>
      </c>
      <c r="D562" s="19" t="s">
        <v>178</v>
      </c>
    </row>
    <row r="563" spans="1:4" x14ac:dyDescent="0.25">
      <c r="A563" s="19" t="s">
        <v>31</v>
      </c>
      <c r="B563" t="s">
        <v>178</v>
      </c>
      <c r="C563" s="19" t="s">
        <v>9</v>
      </c>
      <c r="D563" s="19" t="s">
        <v>66</v>
      </c>
    </row>
    <row r="564" spans="1:4" x14ac:dyDescent="0.25">
      <c r="A564" s="19" t="s">
        <v>31</v>
      </c>
      <c r="B564" t="s">
        <v>178</v>
      </c>
      <c r="C564" s="19" t="s">
        <v>73</v>
      </c>
      <c r="D564" s="19" t="s">
        <v>174</v>
      </c>
    </row>
    <row r="565" spans="1:4" x14ac:dyDescent="0.25">
      <c r="A565" s="19" t="s">
        <v>31</v>
      </c>
      <c r="B565" t="s">
        <v>178</v>
      </c>
      <c r="C565" s="19" t="s">
        <v>73</v>
      </c>
      <c r="D565" s="19" t="s">
        <v>21</v>
      </c>
    </row>
    <row r="566" spans="1:4" x14ac:dyDescent="0.25">
      <c r="A566" s="19" t="s">
        <v>31</v>
      </c>
      <c r="B566" t="s">
        <v>178</v>
      </c>
      <c r="C566" s="19" t="s">
        <v>73</v>
      </c>
      <c r="D566" s="19" t="s">
        <v>160</v>
      </c>
    </row>
    <row r="567" spans="1:4" x14ac:dyDescent="0.25">
      <c r="A567" s="19" t="s">
        <v>31</v>
      </c>
      <c r="B567" t="s">
        <v>178</v>
      </c>
      <c r="C567" s="19" t="s">
        <v>73</v>
      </c>
      <c r="D567" s="19" t="s">
        <v>179</v>
      </c>
    </row>
    <row r="568" spans="1:4" x14ac:dyDescent="0.25">
      <c r="A568" s="19" t="s">
        <v>31</v>
      </c>
      <c r="B568" t="s">
        <v>178</v>
      </c>
      <c r="C568" s="19" t="s">
        <v>73</v>
      </c>
      <c r="D568" s="19" t="s">
        <v>178</v>
      </c>
    </row>
    <row r="569" spans="1:4" x14ac:dyDescent="0.25">
      <c r="A569" s="19" t="s">
        <v>31</v>
      </c>
      <c r="B569" t="s">
        <v>178</v>
      </c>
      <c r="C569" s="19" t="s">
        <v>73</v>
      </c>
      <c r="D569" s="19" t="s">
        <v>66</v>
      </c>
    </row>
    <row r="570" spans="1:4" x14ac:dyDescent="0.25">
      <c r="A570" s="19" t="s">
        <v>31</v>
      </c>
      <c r="B570" t="s">
        <v>178</v>
      </c>
      <c r="C570" s="19" t="s">
        <v>73</v>
      </c>
      <c r="D570" s="19" t="s">
        <v>73</v>
      </c>
    </row>
    <row r="571" spans="1:4" x14ac:dyDescent="0.25">
      <c r="A571" s="19" t="s">
        <v>31</v>
      </c>
      <c r="B571" t="s">
        <v>378</v>
      </c>
      <c r="C571" s="19" t="s">
        <v>9</v>
      </c>
      <c r="D571" s="19" t="s">
        <v>151</v>
      </c>
    </row>
    <row r="572" spans="1:4" x14ac:dyDescent="0.25">
      <c r="A572" s="19" t="s">
        <v>31</v>
      </c>
      <c r="B572" t="s">
        <v>378</v>
      </c>
      <c r="C572" s="19" t="s">
        <v>9</v>
      </c>
      <c r="D572" s="19" t="s">
        <v>174</v>
      </c>
    </row>
    <row r="573" spans="1:4" x14ac:dyDescent="0.25">
      <c r="A573" s="19" t="s">
        <v>31</v>
      </c>
      <c r="B573" t="s">
        <v>378</v>
      </c>
      <c r="C573" s="19" t="s">
        <v>9</v>
      </c>
      <c r="D573" s="19" t="s">
        <v>21</v>
      </c>
    </row>
    <row r="574" spans="1:4" x14ac:dyDescent="0.25">
      <c r="A574" s="19" t="s">
        <v>31</v>
      </c>
      <c r="B574" t="s">
        <v>378</v>
      </c>
      <c r="C574" s="19" t="s">
        <v>9</v>
      </c>
      <c r="D574" s="19" t="s">
        <v>73</v>
      </c>
    </row>
    <row r="575" spans="1:4" x14ac:dyDescent="0.25">
      <c r="A575" s="19" t="s">
        <v>31</v>
      </c>
      <c r="B575" t="s">
        <v>178</v>
      </c>
      <c r="C575" s="19" t="s">
        <v>296</v>
      </c>
      <c r="D575" s="19" t="s">
        <v>151</v>
      </c>
    </row>
    <row r="576" spans="1:4" x14ac:dyDescent="0.25">
      <c r="A576" s="19" t="s">
        <v>31</v>
      </c>
      <c r="B576" t="s">
        <v>178</v>
      </c>
      <c r="C576" s="19" t="s">
        <v>296</v>
      </c>
      <c r="D576" s="19" t="s">
        <v>174</v>
      </c>
    </row>
    <row r="577" spans="1:4" x14ac:dyDescent="0.25">
      <c r="A577" s="19" t="s">
        <v>31</v>
      </c>
      <c r="B577" t="s">
        <v>178</v>
      </c>
      <c r="C577" s="19" t="s">
        <v>296</v>
      </c>
      <c r="D577" s="19" t="s">
        <v>21</v>
      </c>
    </row>
    <row r="578" spans="1:4" x14ac:dyDescent="0.25">
      <c r="A578" s="19" t="s">
        <v>31</v>
      </c>
      <c r="B578" t="s">
        <v>178</v>
      </c>
      <c r="C578" s="19" t="s">
        <v>296</v>
      </c>
      <c r="D578" s="19" t="s">
        <v>160</v>
      </c>
    </row>
    <row r="579" spans="1:4" x14ac:dyDescent="0.25">
      <c r="A579" s="19" t="s">
        <v>31</v>
      </c>
      <c r="B579" t="s">
        <v>178</v>
      </c>
      <c r="C579" s="19" t="s">
        <v>296</v>
      </c>
      <c r="D579" s="19" t="s">
        <v>179</v>
      </c>
    </row>
    <row r="580" spans="1:4" x14ac:dyDescent="0.25">
      <c r="A580" s="19" t="s">
        <v>31</v>
      </c>
      <c r="B580" t="s">
        <v>178</v>
      </c>
      <c r="C580" s="19" t="s">
        <v>296</v>
      </c>
      <c r="D580" s="19" t="s">
        <v>178</v>
      </c>
    </row>
    <row r="581" spans="1:4" x14ac:dyDescent="0.25">
      <c r="A581" s="19" t="s">
        <v>31</v>
      </c>
      <c r="B581" t="s">
        <v>178</v>
      </c>
      <c r="C581" s="19" t="s">
        <v>296</v>
      </c>
      <c r="D581" s="19" t="s">
        <v>66</v>
      </c>
    </row>
    <row r="582" spans="1:4" x14ac:dyDescent="0.25">
      <c r="A582" s="19" t="s">
        <v>31</v>
      </c>
      <c r="B582" t="s">
        <v>178</v>
      </c>
      <c r="C582" s="19" t="s">
        <v>296</v>
      </c>
      <c r="D582" s="19" t="s">
        <v>73</v>
      </c>
    </row>
    <row r="583" spans="1:4" x14ac:dyDescent="0.25">
      <c r="A583" s="19" t="s">
        <v>31</v>
      </c>
      <c r="B583" t="s">
        <v>178</v>
      </c>
      <c r="C583" s="19" t="s">
        <v>324</v>
      </c>
      <c r="D583" s="19" t="s">
        <v>151</v>
      </c>
    </row>
    <row r="584" spans="1:4" x14ac:dyDescent="0.25">
      <c r="A584" s="19" t="s">
        <v>31</v>
      </c>
      <c r="B584" t="s">
        <v>178</v>
      </c>
      <c r="C584" s="19" t="s">
        <v>324</v>
      </c>
      <c r="D584" s="19" t="s">
        <v>174</v>
      </c>
    </row>
    <row r="585" spans="1:4" x14ac:dyDescent="0.25">
      <c r="A585" s="19" t="s">
        <v>31</v>
      </c>
      <c r="B585" t="s">
        <v>178</v>
      </c>
      <c r="C585" s="19" t="s">
        <v>324</v>
      </c>
      <c r="D585" s="19" t="s">
        <v>21</v>
      </c>
    </row>
    <row r="586" spans="1:4" x14ac:dyDescent="0.25">
      <c r="A586" s="19" t="s">
        <v>31</v>
      </c>
      <c r="B586" t="s">
        <v>178</v>
      </c>
      <c r="C586" s="19" t="s">
        <v>324</v>
      </c>
      <c r="D586" s="19" t="s">
        <v>160</v>
      </c>
    </row>
    <row r="587" spans="1:4" x14ac:dyDescent="0.25">
      <c r="A587" s="19" t="s">
        <v>31</v>
      </c>
      <c r="B587" t="s">
        <v>178</v>
      </c>
      <c r="C587" s="19" t="s">
        <v>324</v>
      </c>
      <c r="D587" s="19" t="s">
        <v>179</v>
      </c>
    </row>
    <row r="588" spans="1:4" x14ac:dyDescent="0.25">
      <c r="A588" s="19" t="s">
        <v>31</v>
      </c>
      <c r="B588" t="s">
        <v>178</v>
      </c>
      <c r="C588" s="19" t="s">
        <v>324</v>
      </c>
      <c r="D588" s="19" t="s">
        <v>178</v>
      </c>
    </row>
    <row r="589" spans="1:4" x14ac:dyDescent="0.25">
      <c r="A589" s="19" t="s">
        <v>31</v>
      </c>
      <c r="B589" t="s">
        <v>178</v>
      </c>
      <c r="C589" s="19" t="s">
        <v>324</v>
      </c>
      <c r="D589" s="19" t="s">
        <v>66</v>
      </c>
    </row>
    <row r="590" spans="1:4" x14ac:dyDescent="0.25">
      <c r="A590" s="19" t="s">
        <v>31</v>
      </c>
      <c r="B590" t="s">
        <v>178</v>
      </c>
      <c r="C590" s="19" t="s">
        <v>324</v>
      </c>
      <c r="D590" s="19" t="s">
        <v>73</v>
      </c>
    </row>
    <row r="591" spans="1:4" x14ac:dyDescent="0.25">
      <c r="A591" s="19" t="s">
        <v>31</v>
      </c>
      <c r="B591" t="s">
        <v>178</v>
      </c>
      <c r="C591" s="19" t="s">
        <v>190</v>
      </c>
      <c r="D591" s="19" t="s">
        <v>21</v>
      </c>
    </row>
    <row r="592" spans="1:4" x14ac:dyDescent="0.25">
      <c r="A592" s="19" t="s">
        <v>31</v>
      </c>
      <c r="B592" t="s">
        <v>178</v>
      </c>
      <c r="C592" s="19" t="s">
        <v>190</v>
      </c>
      <c r="D592" s="19" t="s">
        <v>160</v>
      </c>
    </row>
    <row r="593" spans="1:4" x14ac:dyDescent="0.25">
      <c r="A593" s="19" t="s">
        <v>31</v>
      </c>
      <c r="B593" t="s">
        <v>178</v>
      </c>
      <c r="C593" s="19" t="s">
        <v>190</v>
      </c>
      <c r="D593" s="19" t="s">
        <v>179</v>
      </c>
    </row>
    <row r="594" spans="1:4" x14ac:dyDescent="0.25">
      <c r="A594" s="19" t="s">
        <v>31</v>
      </c>
      <c r="B594" t="s">
        <v>178</v>
      </c>
      <c r="C594" s="19" t="s">
        <v>190</v>
      </c>
      <c r="D594" s="19" t="s">
        <v>178</v>
      </c>
    </row>
    <row r="595" spans="1:4" x14ac:dyDescent="0.25">
      <c r="A595" s="19" t="s">
        <v>31</v>
      </c>
      <c r="B595" t="s">
        <v>178</v>
      </c>
      <c r="C595" s="19" t="s">
        <v>227</v>
      </c>
      <c r="D595" s="19" t="s">
        <v>151</v>
      </c>
    </row>
    <row r="596" spans="1:4" x14ac:dyDescent="0.25">
      <c r="A596" s="19" t="s">
        <v>31</v>
      </c>
      <c r="B596" t="s">
        <v>178</v>
      </c>
      <c r="C596" s="19" t="s">
        <v>227</v>
      </c>
      <c r="D596" s="19" t="s">
        <v>174</v>
      </c>
    </row>
    <row r="597" spans="1:4" x14ac:dyDescent="0.25">
      <c r="A597" s="19" t="s">
        <v>31</v>
      </c>
      <c r="B597" t="s">
        <v>178</v>
      </c>
      <c r="C597" s="19" t="s">
        <v>227</v>
      </c>
      <c r="D597" s="19" t="s">
        <v>21</v>
      </c>
    </row>
    <row r="598" spans="1:4" x14ac:dyDescent="0.25">
      <c r="A598" s="19" t="s">
        <v>31</v>
      </c>
      <c r="B598" t="s">
        <v>178</v>
      </c>
      <c r="C598" s="19" t="s">
        <v>227</v>
      </c>
      <c r="D598" s="19" t="s">
        <v>160</v>
      </c>
    </row>
    <row r="599" spans="1:4" x14ac:dyDescent="0.25">
      <c r="A599" s="19" t="s">
        <v>31</v>
      </c>
      <c r="B599" t="s">
        <v>178</v>
      </c>
      <c r="C599" s="19" t="s">
        <v>227</v>
      </c>
      <c r="D599" s="19" t="s">
        <v>179</v>
      </c>
    </row>
    <row r="600" spans="1:4" x14ac:dyDescent="0.25">
      <c r="A600" s="19" t="s">
        <v>31</v>
      </c>
      <c r="B600" t="s">
        <v>178</v>
      </c>
      <c r="C600" s="19" t="s">
        <v>227</v>
      </c>
      <c r="D600" s="19" t="s">
        <v>178</v>
      </c>
    </row>
    <row r="601" spans="1:4" x14ac:dyDescent="0.25">
      <c r="A601" s="19" t="s">
        <v>31</v>
      </c>
      <c r="B601" t="s">
        <v>178</v>
      </c>
      <c r="C601" s="19" t="s">
        <v>227</v>
      </c>
      <c r="D601" s="19" t="s">
        <v>66</v>
      </c>
    </row>
    <row r="602" spans="1:4" x14ac:dyDescent="0.25">
      <c r="A602" s="19" t="s">
        <v>31</v>
      </c>
      <c r="B602" t="s">
        <v>178</v>
      </c>
      <c r="C602" s="19" t="s">
        <v>227</v>
      </c>
      <c r="D602" s="19" t="s">
        <v>73</v>
      </c>
    </row>
    <row r="603" spans="1:4" x14ac:dyDescent="0.25">
      <c r="A603" s="19" t="s">
        <v>31</v>
      </c>
      <c r="B603" t="s">
        <v>3</v>
      </c>
      <c r="C603" s="19" t="s">
        <v>3</v>
      </c>
      <c r="D603" s="19" t="s">
        <v>3</v>
      </c>
    </row>
    <row r="604" spans="1:4" x14ac:dyDescent="0.25">
      <c r="A604" s="19" t="s">
        <v>31</v>
      </c>
      <c r="B604" t="s">
        <v>3</v>
      </c>
      <c r="C604" s="19" t="s">
        <v>3</v>
      </c>
      <c r="D604" s="19" t="s">
        <v>11</v>
      </c>
    </row>
    <row r="605" spans="1:4" x14ac:dyDescent="0.25">
      <c r="A605" s="19" t="s">
        <v>31</v>
      </c>
      <c r="B605" t="s">
        <v>80</v>
      </c>
      <c r="C605" s="19" t="s">
        <v>3</v>
      </c>
      <c r="D605" s="19" t="s">
        <v>15</v>
      </c>
    </row>
    <row r="606" spans="1:4" x14ac:dyDescent="0.25">
      <c r="A606" s="19" t="s">
        <v>31</v>
      </c>
      <c r="B606" t="s">
        <v>60</v>
      </c>
      <c r="C606" s="19" t="s">
        <v>3</v>
      </c>
      <c r="D606" s="19" t="s">
        <v>19</v>
      </c>
    </row>
    <row r="607" spans="1:4" x14ac:dyDescent="0.25">
      <c r="A607" s="19" t="s">
        <v>31</v>
      </c>
      <c r="B607" t="s">
        <v>39</v>
      </c>
      <c r="C607" s="19" t="s">
        <v>3</v>
      </c>
      <c r="D607" s="19" t="s">
        <v>151</v>
      </c>
    </row>
    <row r="608" spans="1:4" x14ac:dyDescent="0.25">
      <c r="A608" s="19" t="s">
        <v>31</v>
      </c>
      <c r="B608" t="s">
        <v>80</v>
      </c>
      <c r="C608" s="19" t="s">
        <v>53</v>
      </c>
      <c r="D608" s="19" t="s">
        <v>66</v>
      </c>
    </row>
    <row r="609" spans="1:4" x14ac:dyDescent="0.25">
      <c r="A609" s="19" t="s">
        <v>31</v>
      </c>
      <c r="B609" t="s">
        <v>39</v>
      </c>
      <c r="C609" s="19" t="s">
        <v>91</v>
      </c>
      <c r="D609" s="19" t="s">
        <v>151</v>
      </c>
    </row>
    <row r="610" spans="1:4" x14ac:dyDescent="0.25">
      <c r="A610" s="19" t="s">
        <v>31</v>
      </c>
      <c r="B610" t="s">
        <v>80</v>
      </c>
      <c r="C610" s="19" t="s">
        <v>91</v>
      </c>
      <c r="D610" s="19" t="s">
        <v>174</v>
      </c>
    </row>
    <row r="611" spans="1:4" x14ac:dyDescent="0.25">
      <c r="A611" s="19" t="s">
        <v>31</v>
      </c>
      <c r="B611" t="s">
        <v>80</v>
      </c>
      <c r="C611" s="19" t="s">
        <v>91</v>
      </c>
      <c r="D611" s="19" t="s">
        <v>66</v>
      </c>
    </row>
    <row r="612" spans="1:4" x14ac:dyDescent="0.25">
      <c r="A612" s="19" t="s">
        <v>31</v>
      </c>
      <c r="B612" t="s">
        <v>80</v>
      </c>
      <c r="C612" s="19" t="s">
        <v>91</v>
      </c>
      <c r="D612" s="19" t="s">
        <v>73</v>
      </c>
    </row>
    <row r="613" spans="1:4" x14ac:dyDescent="0.25">
      <c r="A613" s="19" t="s">
        <v>31</v>
      </c>
      <c r="B613" t="s">
        <v>80</v>
      </c>
      <c r="C613" s="19" t="s">
        <v>149</v>
      </c>
      <c r="D613" s="19" t="s">
        <v>15</v>
      </c>
    </row>
    <row r="614" spans="1:4" x14ac:dyDescent="0.25">
      <c r="A614" s="19" t="s">
        <v>31</v>
      </c>
      <c r="B614" t="s">
        <v>80</v>
      </c>
      <c r="C614" s="19" t="s">
        <v>149</v>
      </c>
      <c r="D614" s="19" t="s">
        <v>19</v>
      </c>
    </row>
    <row r="615" spans="1:4" x14ac:dyDescent="0.25">
      <c r="A615" s="19" t="s">
        <v>31</v>
      </c>
      <c r="B615" t="s">
        <v>80</v>
      </c>
      <c r="C615" s="19" t="s">
        <v>149</v>
      </c>
      <c r="D615" s="19" t="s">
        <v>11</v>
      </c>
    </row>
    <row r="616" spans="1:4" x14ac:dyDescent="0.25">
      <c r="A616" s="19" t="s">
        <v>31</v>
      </c>
      <c r="B616" t="s">
        <v>80</v>
      </c>
      <c r="C616" s="19" t="s">
        <v>9</v>
      </c>
      <c r="D616" s="19" t="s">
        <v>15</v>
      </c>
    </row>
    <row r="617" spans="1:4" x14ac:dyDescent="0.25">
      <c r="A617" s="19" t="s">
        <v>31</v>
      </c>
      <c r="B617" t="s">
        <v>80</v>
      </c>
      <c r="C617" s="19" t="s">
        <v>9</v>
      </c>
      <c r="D617" s="19" t="s">
        <v>151</v>
      </c>
    </row>
    <row r="618" spans="1:4" x14ac:dyDescent="0.25">
      <c r="A618" s="19" t="s">
        <v>31</v>
      </c>
      <c r="B618" t="s">
        <v>80</v>
      </c>
      <c r="C618" s="19" t="s">
        <v>9</v>
      </c>
      <c r="D618" s="19" t="s">
        <v>19</v>
      </c>
    </row>
    <row r="619" spans="1:4" x14ac:dyDescent="0.25">
      <c r="A619" s="19" t="s">
        <v>31</v>
      </c>
      <c r="B619" t="s">
        <v>80</v>
      </c>
      <c r="C619" s="19" t="s">
        <v>9</v>
      </c>
      <c r="D619" s="19" t="s">
        <v>174</v>
      </c>
    </row>
    <row r="620" spans="1:4" x14ac:dyDescent="0.25">
      <c r="A620" s="19" t="s">
        <v>31</v>
      </c>
      <c r="B620" t="s">
        <v>80</v>
      </c>
      <c r="C620" s="19" t="s">
        <v>9</v>
      </c>
      <c r="D620" s="19" t="s">
        <v>21</v>
      </c>
    </row>
    <row r="621" spans="1:4" x14ac:dyDescent="0.25">
      <c r="A621" s="19" t="s">
        <v>31</v>
      </c>
      <c r="B621" t="s">
        <v>39</v>
      </c>
      <c r="C621" s="19" t="s">
        <v>9</v>
      </c>
      <c r="D621" s="19" t="s">
        <v>3</v>
      </c>
    </row>
    <row r="622" spans="1:4" x14ac:dyDescent="0.25">
      <c r="A622" s="19" t="s">
        <v>31</v>
      </c>
      <c r="B622" t="s">
        <v>39</v>
      </c>
      <c r="C622" s="19" t="s">
        <v>9</v>
      </c>
      <c r="D622" s="19" t="s">
        <v>66</v>
      </c>
    </row>
    <row r="623" spans="1:4" x14ac:dyDescent="0.25">
      <c r="A623" s="19" t="s">
        <v>31</v>
      </c>
      <c r="B623" t="s">
        <v>80</v>
      </c>
      <c r="C623" s="19" t="s">
        <v>9</v>
      </c>
      <c r="D623" s="19" t="s">
        <v>11</v>
      </c>
    </row>
    <row r="624" spans="1:4" x14ac:dyDescent="0.25">
      <c r="A624" s="19" t="s">
        <v>31</v>
      </c>
      <c r="B624" t="s">
        <v>80</v>
      </c>
      <c r="C624" s="19" t="s">
        <v>9</v>
      </c>
      <c r="D624" s="19" t="s">
        <v>73</v>
      </c>
    </row>
    <row r="625" spans="1:4" x14ac:dyDescent="0.25">
      <c r="A625" s="19" t="s">
        <v>31</v>
      </c>
      <c r="B625" t="s">
        <v>66</v>
      </c>
      <c r="C625" s="19" t="s">
        <v>21</v>
      </c>
      <c r="D625" s="19" t="s">
        <v>15</v>
      </c>
    </row>
    <row r="626" spans="1:4" x14ac:dyDescent="0.25">
      <c r="A626" s="19" t="s">
        <v>31</v>
      </c>
      <c r="B626" t="s">
        <v>66</v>
      </c>
      <c r="C626" s="19" t="s">
        <v>21</v>
      </c>
      <c r="D626" s="19" t="s">
        <v>19</v>
      </c>
    </row>
    <row r="627" spans="1:4" x14ac:dyDescent="0.25">
      <c r="A627" s="19" t="s">
        <v>31</v>
      </c>
      <c r="B627" t="s">
        <v>66</v>
      </c>
      <c r="C627" s="19" t="s">
        <v>21</v>
      </c>
      <c r="D627" s="19" t="s">
        <v>3</v>
      </c>
    </row>
    <row r="628" spans="1:4" x14ac:dyDescent="0.25">
      <c r="A628" s="19" t="s">
        <v>31</v>
      </c>
      <c r="B628" t="s">
        <v>66</v>
      </c>
      <c r="C628" s="19" t="s">
        <v>21</v>
      </c>
      <c r="D628" s="19" t="s">
        <v>11</v>
      </c>
    </row>
    <row r="629" spans="1:4" x14ac:dyDescent="0.25">
      <c r="A629" s="19" t="s">
        <v>31</v>
      </c>
      <c r="B629" t="s">
        <v>171</v>
      </c>
      <c r="C629" s="19" t="s">
        <v>3</v>
      </c>
      <c r="D629" s="19" t="s">
        <v>151</v>
      </c>
    </row>
    <row r="630" spans="1:4" x14ac:dyDescent="0.25">
      <c r="A630" s="19" t="s">
        <v>31</v>
      </c>
      <c r="B630" t="s">
        <v>63</v>
      </c>
      <c r="C630" s="19" t="s">
        <v>3</v>
      </c>
      <c r="D630" s="19" t="s">
        <v>174</v>
      </c>
    </row>
    <row r="631" spans="1:4" x14ac:dyDescent="0.25">
      <c r="A631" s="19" t="s">
        <v>31</v>
      </c>
      <c r="B631" t="s">
        <v>61</v>
      </c>
      <c r="C631" s="19" t="s">
        <v>3</v>
      </c>
      <c r="D631" s="19" t="s">
        <v>21</v>
      </c>
    </row>
    <row r="632" spans="1:4" x14ac:dyDescent="0.25">
      <c r="A632" s="19" t="s">
        <v>31</v>
      </c>
      <c r="B632" t="s">
        <v>63</v>
      </c>
      <c r="C632" s="19" t="s">
        <v>3</v>
      </c>
      <c r="D632" s="19" t="s">
        <v>160</v>
      </c>
    </row>
    <row r="633" spans="1:4" x14ac:dyDescent="0.25">
      <c r="A633" s="19" t="s">
        <v>31</v>
      </c>
      <c r="B633" t="s">
        <v>63</v>
      </c>
      <c r="C633" s="19" t="s">
        <v>3</v>
      </c>
      <c r="D633" s="19" t="s">
        <v>179</v>
      </c>
    </row>
    <row r="634" spans="1:4" x14ac:dyDescent="0.25">
      <c r="A634" s="19" t="s">
        <v>31</v>
      </c>
      <c r="B634" t="s">
        <v>63</v>
      </c>
      <c r="C634" s="19" t="s">
        <v>3</v>
      </c>
      <c r="D634" s="19" t="s">
        <v>178</v>
      </c>
    </row>
    <row r="635" spans="1:4" x14ac:dyDescent="0.25">
      <c r="A635" s="19" t="s">
        <v>31</v>
      </c>
      <c r="B635" t="s">
        <v>63</v>
      </c>
      <c r="C635" s="19" t="s">
        <v>3</v>
      </c>
      <c r="D635" s="19" t="s">
        <v>66</v>
      </c>
    </row>
    <row r="636" spans="1:4" x14ac:dyDescent="0.25">
      <c r="A636" s="19" t="s">
        <v>31</v>
      </c>
      <c r="B636" t="s">
        <v>63</v>
      </c>
      <c r="C636" s="19" t="s">
        <v>3</v>
      </c>
      <c r="D636" s="19" t="s">
        <v>73</v>
      </c>
    </row>
    <row r="637" spans="1:4" x14ac:dyDescent="0.25">
      <c r="A637" s="19" t="s">
        <v>31</v>
      </c>
      <c r="B637" t="s">
        <v>63</v>
      </c>
      <c r="C637" s="19" t="s">
        <v>66</v>
      </c>
      <c r="D637" s="19" t="s">
        <v>15</v>
      </c>
    </row>
    <row r="638" spans="1:4" x14ac:dyDescent="0.25">
      <c r="A638" s="19" t="s">
        <v>31</v>
      </c>
      <c r="B638" t="s">
        <v>63</v>
      </c>
      <c r="C638" s="19" t="s">
        <v>66</v>
      </c>
      <c r="D638" s="19" t="s">
        <v>19</v>
      </c>
    </row>
    <row r="639" spans="1:4" x14ac:dyDescent="0.25">
      <c r="A639" s="19" t="s">
        <v>31</v>
      </c>
      <c r="B639" t="s">
        <v>63</v>
      </c>
      <c r="C639" s="19" t="s">
        <v>66</v>
      </c>
      <c r="D639" s="19" t="s">
        <v>3</v>
      </c>
    </row>
    <row r="640" spans="1:4" x14ac:dyDescent="0.25">
      <c r="A640" s="19" t="s">
        <v>31</v>
      </c>
      <c r="B640" t="s">
        <v>63</v>
      </c>
      <c r="C640" s="19" t="s">
        <v>66</v>
      </c>
      <c r="D640" s="19" t="s">
        <v>11</v>
      </c>
    </row>
    <row r="641" spans="1:4" x14ac:dyDescent="0.25">
      <c r="A641" s="19" t="s">
        <v>31</v>
      </c>
      <c r="B641" t="s">
        <v>382</v>
      </c>
      <c r="C641" s="19" t="s">
        <v>22</v>
      </c>
      <c r="D641" s="19" t="s">
        <v>15</v>
      </c>
    </row>
    <row r="642" spans="1:4" x14ac:dyDescent="0.25">
      <c r="A642" s="19" t="s">
        <v>31</v>
      </c>
      <c r="B642" t="s">
        <v>382</v>
      </c>
      <c r="C642" s="19" t="s">
        <v>22</v>
      </c>
      <c r="D642" s="19" t="s">
        <v>19</v>
      </c>
    </row>
    <row r="643" spans="1:4" x14ac:dyDescent="0.25">
      <c r="A643" s="19" t="s">
        <v>31</v>
      </c>
      <c r="B643" t="s">
        <v>382</v>
      </c>
      <c r="C643" s="19" t="s">
        <v>22</v>
      </c>
      <c r="D643" s="19" t="s">
        <v>3</v>
      </c>
    </row>
    <row r="644" spans="1:4" x14ac:dyDescent="0.25">
      <c r="A644" s="19" t="s">
        <v>31</v>
      </c>
      <c r="B644" t="s">
        <v>382</v>
      </c>
      <c r="C644" s="19" t="s">
        <v>22</v>
      </c>
      <c r="D644" s="19" t="s">
        <v>11</v>
      </c>
    </row>
    <row r="645" spans="1:4" x14ac:dyDescent="0.25">
      <c r="A645" s="19" t="s">
        <v>31</v>
      </c>
      <c r="B645" t="s">
        <v>382</v>
      </c>
      <c r="C645" s="19" t="s">
        <v>296</v>
      </c>
      <c r="D645" s="19" t="s">
        <v>15</v>
      </c>
    </row>
    <row r="646" spans="1:4" x14ac:dyDescent="0.25">
      <c r="A646" s="19" t="s">
        <v>31</v>
      </c>
      <c r="B646" t="s">
        <v>382</v>
      </c>
      <c r="C646" s="19" t="s">
        <v>296</v>
      </c>
      <c r="D646" s="19" t="s">
        <v>151</v>
      </c>
    </row>
    <row r="647" spans="1:4" x14ac:dyDescent="0.25">
      <c r="A647" s="19" t="s">
        <v>31</v>
      </c>
      <c r="B647" t="s">
        <v>382</v>
      </c>
      <c r="C647" s="19" t="s">
        <v>296</v>
      </c>
      <c r="D647" s="19" t="s">
        <v>19</v>
      </c>
    </row>
    <row r="648" spans="1:4" x14ac:dyDescent="0.25">
      <c r="A648" s="19" t="s">
        <v>31</v>
      </c>
      <c r="B648" t="s">
        <v>382</v>
      </c>
      <c r="C648" s="19" t="s">
        <v>296</v>
      </c>
      <c r="D648" s="19" t="s">
        <v>174</v>
      </c>
    </row>
    <row r="649" spans="1:4" x14ac:dyDescent="0.25">
      <c r="A649" s="19" t="s">
        <v>31</v>
      </c>
      <c r="B649" t="s">
        <v>382</v>
      </c>
      <c r="C649" s="19" t="s">
        <v>296</v>
      </c>
      <c r="D649" s="19" t="s">
        <v>3</v>
      </c>
    </row>
    <row r="650" spans="1:4" x14ac:dyDescent="0.25">
      <c r="A650" s="19" t="s">
        <v>31</v>
      </c>
      <c r="B650" t="s">
        <v>382</v>
      </c>
      <c r="C650" s="19" t="s">
        <v>296</v>
      </c>
      <c r="D650" s="19" t="s">
        <v>66</v>
      </c>
    </row>
    <row r="651" spans="1:4" x14ac:dyDescent="0.25">
      <c r="A651" s="19" t="s">
        <v>31</v>
      </c>
      <c r="B651" t="s">
        <v>382</v>
      </c>
      <c r="C651" s="19" t="s">
        <v>296</v>
      </c>
      <c r="D651" s="19" t="s">
        <v>11</v>
      </c>
    </row>
    <row r="652" spans="1:4" x14ac:dyDescent="0.25">
      <c r="A652" s="19" t="s">
        <v>31</v>
      </c>
      <c r="B652" t="s">
        <v>382</v>
      </c>
      <c r="C652" s="19" t="s">
        <v>296</v>
      </c>
      <c r="D652" s="19" t="s">
        <v>73</v>
      </c>
    </row>
    <row r="653" spans="1:4" x14ac:dyDescent="0.25">
      <c r="A653" s="19" t="s">
        <v>31</v>
      </c>
      <c r="B653" t="s">
        <v>66</v>
      </c>
      <c r="C653" s="19" t="s">
        <v>21</v>
      </c>
      <c r="D653" s="19" t="s">
        <v>151</v>
      </c>
    </row>
    <row r="654" spans="1:4" x14ac:dyDescent="0.25">
      <c r="A654" s="19" t="s">
        <v>31</v>
      </c>
      <c r="B654" t="s">
        <v>66</v>
      </c>
      <c r="C654" s="19" t="s">
        <v>21</v>
      </c>
      <c r="D654" s="19" t="s">
        <v>174</v>
      </c>
    </row>
    <row r="655" spans="1:4" x14ac:dyDescent="0.25">
      <c r="A655" s="19" t="s">
        <v>31</v>
      </c>
      <c r="B655" t="s">
        <v>66</v>
      </c>
      <c r="C655" s="19" t="s">
        <v>21</v>
      </c>
      <c r="D655" s="19" t="s">
        <v>66</v>
      </c>
    </row>
    <row r="656" spans="1:4" x14ac:dyDescent="0.25">
      <c r="A656" s="19" t="s">
        <v>31</v>
      </c>
      <c r="B656" t="s">
        <v>66</v>
      </c>
      <c r="C656" s="19" t="s">
        <v>21</v>
      </c>
      <c r="D656" s="19" t="s">
        <v>73</v>
      </c>
    </row>
    <row r="657" spans="1:4" x14ac:dyDescent="0.25">
      <c r="A657" s="19" t="s">
        <v>31</v>
      </c>
      <c r="B657" t="s">
        <v>66</v>
      </c>
      <c r="C657" s="19" t="s">
        <v>158</v>
      </c>
      <c r="D657" s="19" t="s">
        <v>15</v>
      </c>
    </row>
    <row r="658" spans="1:4" x14ac:dyDescent="0.25">
      <c r="A658" s="19" t="s">
        <v>31</v>
      </c>
      <c r="B658" t="s">
        <v>66</v>
      </c>
      <c r="C658" s="19" t="s">
        <v>158</v>
      </c>
      <c r="D658" s="19" t="s">
        <v>151</v>
      </c>
    </row>
    <row r="659" spans="1:4" x14ac:dyDescent="0.25">
      <c r="A659" s="19" t="s">
        <v>31</v>
      </c>
      <c r="B659" t="s">
        <v>66</v>
      </c>
      <c r="C659" s="19" t="s">
        <v>158</v>
      </c>
      <c r="D659" s="19" t="s">
        <v>19</v>
      </c>
    </row>
    <row r="660" spans="1:4" x14ac:dyDescent="0.25">
      <c r="A660" s="19" t="s">
        <v>31</v>
      </c>
      <c r="B660" t="s">
        <v>66</v>
      </c>
      <c r="C660" s="19" t="s">
        <v>158</v>
      </c>
      <c r="D660" s="19" t="s">
        <v>174</v>
      </c>
    </row>
    <row r="661" spans="1:4" x14ac:dyDescent="0.25">
      <c r="A661" s="19" t="s">
        <v>31</v>
      </c>
      <c r="B661" t="s">
        <v>66</v>
      </c>
      <c r="C661" s="19" t="s">
        <v>158</v>
      </c>
      <c r="D661" s="19" t="s">
        <v>3</v>
      </c>
    </row>
    <row r="662" spans="1:4" x14ac:dyDescent="0.25">
      <c r="A662" s="19" t="s">
        <v>31</v>
      </c>
      <c r="B662" t="s">
        <v>66</v>
      </c>
      <c r="C662" s="19" t="s">
        <v>158</v>
      </c>
      <c r="D662" s="19" t="s">
        <v>66</v>
      </c>
    </row>
    <row r="663" spans="1:4" x14ac:dyDescent="0.25">
      <c r="A663" s="19" t="s">
        <v>31</v>
      </c>
      <c r="B663" t="s">
        <v>66</v>
      </c>
      <c r="C663" s="19" t="s">
        <v>158</v>
      </c>
      <c r="D663" s="19" t="s">
        <v>11</v>
      </c>
    </row>
    <row r="664" spans="1:4" x14ac:dyDescent="0.25">
      <c r="A664" s="19" t="s">
        <v>31</v>
      </c>
      <c r="B664" t="s">
        <v>66</v>
      </c>
      <c r="C664" s="19" t="s">
        <v>158</v>
      </c>
      <c r="D664" s="19" t="s">
        <v>73</v>
      </c>
    </row>
    <row r="665" spans="1:4" x14ac:dyDescent="0.25">
      <c r="A665" s="19" t="s">
        <v>31</v>
      </c>
      <c r="B665" t="s">
        <v>66</v>
      </c>
      <c r="C665" s="19" t="s">
        <v>22</v>
      </c>
      <c r="D665" s="19" t="s">
        <v>151</v>
      </c>
    </row>
    <row r="666" spans="1:4" x14ac:dyDescent="0.25">
      <c r="A666" s="19" t="s">
        <v>31</v>
      </c>
      <c r="B666" t="s">
        <v>66</v>
      </c>
      <c r="C666" s="19" t="s">
        <v>22</v>
      </c>
      <c r="D666" s="19" t="s">
        <v>174</v>
      </c>
    </row>
    <row r="667" spans="1:4" x14ac:dyDescent="0.25">
      <c r="A667" s="19" t="s">
        <v>31</v>
      </c>
      <c r="B667" t="s">
        <v>66</v>
      </c>
      <c r="C667" s="19" t="s">
        <v>22</v>
      </c>
      <c r="D667" s="19" t="s">
        <v>66</v>
      </c>
    </row>
    <row r="668" spans="1:4" x14ac:dyDescent="0.25">
      <c r="A668" s="19" t="s">
        <v>31</v>
      </c>
      <c r="B668" t="s">
        <v>66</v>
      </c>
      <c r="C668" s="19" t="s">
        <v>22</v>
      </c>
      <c r="D668" s="19" t="s">
        <v>73</v>
      </c>
    </row>
    <row r="669" spans="1:4" x14ac:dyDescent="0.25">
      <c r="A669" s="19" t="s">
        <v>31</v>
      </c>
      <c r="B669" t="s">
        <v>66</v>
      </c>
      <c r="C669" s="19" t="s">
        <v>53</v>
      </c>
      <c r="D669" s="19" t="s">
        <v>21</v>
      </c>
    </row>
    <row r="670" spans="1:4" x14ac:dyDescent="0.25">
      <c r="A670" s="19" t="s">
        <v>31</v>
      </c>
      <c r="B670" t="s">
        <v>66</v>
      </c>
      <c r="C670" s="19" t="s">
        <v>53</v>
      </c>
      <c r="D670" s="19" t="s">
        <v>160</v>
      </c>
    </row>
    <row r="671" spans="1:4" x14ac:dyDescent="0.25">
      <c r="A671" s="19" t="s">
        <v>31</v>
      </c>
      <c r="B671" t="s">
        <v>66</v>
      </c>
      <c r="C671" s="19" t="s">
        <v>53</v>
      </c>
      <c r="D671" s="19" t="s">
        <v>179</v>
      </c>
    </row>
    <row r="672" spans="1:4" x14ac:dyDescent="0.25">
      <c r="A672" s="19" t="s">
        <v>31</v>
      </c>
      <c r="B672" t="s">
        <v>66</v>
      </c>
      <c r="C672" s="19" t="s">
        <v>53</v>
      </c>
      <c r="D672" s="19" t="s">
        <v>178</v>
      </c>
    </row>
    <row r="673" spans="1:4" x14ac:dyDescent="0.25">
      <c r="A673" s="19" t="s">
        <v>31</v>
      </c>
      <c r="B673" t="s">
        <v>66</v>
      </c>
      <c r="C673" s="19" t="s">
        <v>66</v>
      </c>
      <c r="D673" s="19" t="s">
        <v>151</v>
      </c>
    </row>
    <row r="674" spans="1:4" x14ac:dyDescent="0.25">
      <c r="A674" s="19" t="s">
        <v>31</v>
      </c>
      <c r="B674" t="s">
        <v>66</v>
      </c>
      <c r="C674" s="19" t="s">
        <v>66</v>
      </c>
      <c r="D674" s="19" t="s">
        <v>174</v>
      </c>
    </row>
    <row r="675" spans="1:4" x14ac:dyDescent="0.25">
      <c r="A675" s="19" t="s">
        <v>31</v>
      </c>
      <c r="B675" t="s">
        <v>66</v>
      </c>
      <c r="C675" s="19" t="s">
        <v>66</v>
      </c>
      <c r="D675" s="19" t="s">
        <v>21</v>
      </c>
    </row>
    <row r="676" spans="1:4" x14ac:dyDescent="0.25">
      <c r="A676" s="19" t="s">
        <v>31</v>
      </c>
      <c r="B676" t="s">
        <v>66</v>
      </c>
      <c r="C676" s="19" t="s">
        <v>66</v>
      </c>
      <c r="D676" s="19" t="s">
        <v>160</v>
      </c>
    </row>
    <row r="677" spans="1:4" x14ac:dyDescent="0.25">
      <c r="A677" s="19" t="s">
        <v>31</v>
      </c>
      <c r="B677" t="s">
        <v>66</v>
      </c>
      <c r="C677" s="19" t="s">
        <v>66</v>
      </c>
      <c r="D677" s="19" t="s">
        <v>179</v>
      </c>
    </row>
    <row r="678" spans="1:4" x14ac:dyDescent="0.25">
      <c r="A678" s="19" t="s">
        <v>31</v>
      </c>
      <c r="B678" t="s">
        <v>66</v>
      </c>
      <c r="C678" s="19" t="s">
        <v>66</v>
      </c>
      <c r="D678" s="19" t="s">
        <v>178</v>
      </c>
    </row>
    <row r="679" spans="1:4" x14ac:dyDescent="0.25">
      <c r="A679" s="19" t="s">
        <v>31</v>
      </c>
      <c r="B679" t="s">
        <v>383</v>
      </c>
      <c r="C679" s="19" t="s">
        <v>66</v>
      </c>
      <c r="D679" s="19" t="s">
        <v>66</v>
      </c>
    </row>
    <row r="680" spans="1:4" x14ac:dyDescent="0.25">
      <c r="A680" s="19" t="s">
        <v>31</v>
      </c>
      <c r="B680" t="s">
        <v>66</v>
      </c>
      <c r="C680" s="19" t="s">
        <v>66</v>
      </c>
      <c r="D680" s="19" t="s">
        <v>73</v>
      </c>
    </row>
    <row r="681" spans="1:4" x14ac:dyDescent="0.25">
      <c r="A681" s="19" t="s">
        <v>31</v>
      </c>
      <c r="B681" t="s">
        <v>384</v>
      </c>
      <c r="C681" s="19" t="s">
        <v>91</v>
      </c>
      <c r="D681" s="19" t="s">
        <v>151</v>
      </c>
    </row>
    <row r="682" spans="1:4" x14ac:dyDescent="0.25">
      <c r="A682" s="19" t="s">
        <v>31</v>
      </c>
      <c r="B682" t="s">
        <v>383</v>
      </c>
      <c r="C682" s="19" t="s">
        <v>91</v>
      </c>
      <c r="D682" s="19" t="s">
        <v>174</v>
      </c>
    </row>
    <row r="683" spans="1:4" x14ac:dyDescent="0.25">
      <c r="A683" s="19" t="s">
        <v>31</v>
      </c>
      <c r="B683" t="s">
        <v>66</v>
      </c>
      <c r="C683" s="19" t="s">
        <v>91</v>
      </c>
      <c r="D683" s="19" t="s">
        <v>21</v>
      </c>
    </row>
    <row r="684" spans="1:4" x14ac:dyDescent="0.25">
      <c r="A684" s="19" t="s">
        <v>31</v>
      </c>
      <c r="B684" t="s">
        <v>66</v>
      </c>
      <c r="C684" s="19" t="s">
        <v>91</v>
      </c>
      <c r="D684" s="19" t="s">
        <v>160</v>
      </c>
    </row>
    <row r="685" spans="1:4" x14ac:dyDescent="0.25">
      <c r="A685" s="19" t="s">
        <v>31</v>
      </c>
      <c r="B685" t="s">
        <v>66</v>
      </c>
      <c r="C685" s="19" t="s">
        <v>91</v>
      </c>
      <c r="D685" s="19" t="s">
        <v>179</v>
      </c>
    </row>
    <row r="686" spans="1:4" x14ac:dyDescent="0.25">
      <c r="A686" s="19" t="s">
        <v>31</v>
      </c>
      <c r="B686" t="s">
        <v>66</v>
      </c>
      <c r="C686" s="19" t="s">
        <v>91</v>
      </c>
      <c r="D686" s="19" t="s">
        <v>178</v>
      </c>
    </row>
    <row r="687" spans="1:4" x14ac:dyDescent="0.25">
      <c r="A687" s="19" t="s">
        <v>31</v>
      </c>
      <c r="B687" t="s">
        <v>66</v>
      </c>
      <c r="C687" s="19" t="s">
        <v>91</v>
      </c>
      <c r="D687" s="19" t="s">
        <v>66</v>
      </c>
    </row>
    <row r="688" spans="1:4" x14ac:dyDescent="0.25">
      <c r="A688" s="19" t="s">
        <v>31</v>
      </c>
      <c r="B688" t="s">
        <v>383</v>
      </c>
      <c r="C688" s="19" t="s">
        <v>91</v>
      </c>
      <c r="D688" s="19" t="s">
        <v>73</v>
      </c>
    </row>
    <row r="689" spans="1:4" x14ac:dyDescent="0.25">
      <c r="A689" s="19" t="s">
        <v>31</v>
      </c>
      <c r="B689" t="s">
        <v>66</v>
      </c>
      <c r="C689" s="19" t="s">
        <v>54</v>
      </c>
      <c r="D689" s="19" t="s">
        <v>15</v>
      </c>
    </row>
    <row r="690" spans="1:4" x14ac:dyDescent="0.25">
      <c r="A690" s="19" t="s">
        <v>31</v>
      </c>
      <c r="B690" t="s">
        <v>66</v>
      </c>
      <c r="C690" s="19" t="s">
        <v>54</v>
      </c>
      <c r="D690" s="19" t="s">
        <v>151</v>
      </c>
    </row>
    <row r="691" spans="1:4" x14ac:dyDescent="0.25">
      <c r="A691" s="19" t="s">
        <v>31</v>
      </c>
      <c r="B691" t="s">
        <v>66</v>
      </c>
      <c r="C691" s="19" t="s">
        <v>54</v>
      </c>
      <c r="D691" s="19" t="s">
        <v>19</v>
      </c>
    </row>
    <row r="692" spans="1:4" x14ac:dyDescent="0.25">
      <c r="A692" s="19" t="s">
        <v>31</v>
      </c>
      <c r="B692" t="s">
        <v>66</v>
      </c>
      <c r="C692" s="19" t="s">
        <v>54</v>
      </c>
      <c r="D692" s="19" t="s">
        <v>174</v>
      </c>
    </row>
    <row r="693" spans="1:4" x14ac:dyDescent="0.25">
      <c r="A693" s="19" t="s">
        <v>31</v>
      </c>
      <c r="B693" t="s">
        <v>66</v>
      </c>
      <c r="C693" s="19" t="s">
        <v>54</v>
      </c>
      <c r="D693" s="19" t="s">
        <v>21</v>
      </c>
    </row>
    <row r="694" spans="1:4" x14ac:dyDescent="0.25">
      <c r="A694" s="19" t="s">
        <v>31</v>
      </c>
      <c r="B694" t="s">
        <v>66</v>
      </c>
      <c r="C694" s="19" t="s">
        <v>54</v>
      </c>
      <c r="D694" s="19" t="s">
        <v>160</v>
      </c>
    </row>
    <row r="695" spans="1:4" x14ac:dyDescent="0.25">
      <c r="A695" s="19" t="s">
        <v>31</v>
      </c>
      <c r="B695" t="s">
        <v>66</v>
      </c>
      <c r="C695" s="19" t="s">
        <v>54</v>
      </c>
      <c r="D695" s="19" t="s">
        <v>179</v>
      </c>
    </row>
    <row r="696" spans="1:4" x14ac:dyDescent="0.25">
      <c r="A696" s="19" t="s">
        <v>31</v>
      </c>
      <c r="B696" t="s">
        <v>66</v>
      </c>
      <c r="C696" s="19" t="s">
        <v>54</v>
      </c>
      <c r="D696" s="19" t="s">
        <v>178</v>
      </c>
    </row>
    <row r="697" spans="1:4" x14ac:dyDescent="0.25">
      <c r="A697" s="19" t="s">
        <v>31</v>
      </c>
      <c r="B697" t="s">
        <v>66</v>
      </c>
      <c r="C697" s="19" t="s">
        <v>54</v>
      </c>
      <c r="D697" s="19" t="s">
        <v>3</v>
      </c>
    </row>
    <row r="698" spans="1:4" x14ac:dyDescent="0.25">
      <c r="A698" s="19" t="s">
        <v>31</v>
      </c>
      <c r="B698" t="s">
        <v>66</v>
      </c>
      <c r="C698" s="19" t="s">
        <v>54</v>
      </c>
      <c r="D698" s="19" t="s">
        <v>66</v>
      </c>
    </row>
    <row r="699" spans="1:4" x14ac:dyDescent="0.25">
      <c r="A699" s="19" t="s">
        <v>31</v>
      </c>
      <c r="B699" t="s">
        <v>66</v>
      </c>
      <c r="C699" s="19" t="s">
        <v>54</v>
      </c>
      <c r="D699" s="19" t="s">
        <v>11</v>
      </c>
    </row>
    <row r="700" spans="1:4" x14ac:dyDescent="0.25">
      <c r="A700" s="19" t="s">
        <v>31</v>
      </c>
      <c r="B700" t="s">
        <v>66</v>
      </c>
      <c r="C700" s="19" t="s">
        <v>54</v>
      </c>
      <c r="D700" s="19" t="s">
        <v>73</v>
      </c>
    </row>
    <row r="701" spans="1:4" x14ac:dyDescent="0.25">
      <c r="A701" s="19" t="s">
        <v>31</v>
      </c>
      <c r="B701" t="s">
        <v>66</v>
      </c>
      <c r="C701" s="19" t="s">
        <v>149</v>
      </c>
      <c r="D701" s="19" t="s">
        <v>151</v>
      </c>
    </row>
    <row r="702" spans="1:4" x14ac:dyDescent="0.25">
      <c r="A702" s="19" t="s">
        <v>31</v>
      </c>
      <c r="B702" t="s">
        <v>66</v>
      </c>
      <c r="C702" s="19" t="s">
        <v>149</v>
      </c>
      <c r="D702" s="19" t="s">
        <v>174</v>
      </c>
    </row>
    <row r="703" spans="1:4" x14ac:dyDescent="0.25">
      <c r="A703" s="19" t="s">
        <v>31</v>
      </c>
      <c r="B703" t="s">
        <v>66</v>
      </c>
      <c r="C703" s="19" t="s">
        <v>149</v>
      </c>
      <c r="D703" s="19" t="s">
        <v>21</v>
      </c>
    </row>
    <row r="704" spans="1:4" x14ac:dyDescent="0.25">
      <c r="A704" s="19" t="s">
        <v>31</v>
      </c>
      <c r="B704" t="s">
        <v>66</v>
      </c>
      <c r="C704" s="19" t="s">
        <v>149</v>
      </c>
      <c r="D704" s="19" t="s">
        <v>160</v>
      </c>
    </row>
    <row r="705" spans="1:4" x14ac:dyDescent="0.25">
      <c r="A705" s="19" t="s">
        <v>31</v>
      </c>
      <c r="B705" t="s">
        <v>66</v>
      </c>
      <c r="C705" s="19" t="s">
        <v>149</v>
      </c>
      <c r="D705" s="19" t="s">
        <v>179</v>
      </c>
    </row>
    <row r="706" spans="1:4" x14ac:dyDescent="0.25">
      <c r="A706" s="19" t="s">
        <v>31</v>
      </c>
      <c r="B706" t="s">
        <v>66</v>
      </c>
      <c r="C706" s="19" t="s">
        <v>149</v>
      </c>
      <c r="D706" s="19" t="s">
        <v>178</v>
      </c>
    </row>
    <row r="707" spans="1:4" x14ac:dyDescent="0.25">
      <c r="A707" s="19" t="s">
        <v>31</v>
      </c>
      <c r="B707" t="s">
        <v>66</v>
      </c>
      <c r="C707" s="19" t="s">
        <v>149</v>
      </c>
      <c r="D707" s="19" t="s">
        <v>66</v>
      </c>
    </row>
    <row r="708" spans="1:4" x14ac:dyDescent="0.25">
      <c r="A708" s="19" t="s">
        <v>31</v>
      </c>
      <c r="B708" t="s">
        <v>66</v>
      </c>
      <c r="C708" s="19" t="s">
        <v>149</v>
      </c>
      <c r="D708" s="19" t="s">
        <v>73</v>
      </c>
    </row>
    <row r="709" spans="1:4" x14ac:dyDescent="0.25">
      <c r="A709" s="19" t="s">
        <v>31</v>
      </c>
      <c r="B709" t="s">
        <v>66</v>
      </c>
      <c r="C709" s="19" t="s">
        <v>9</v>
      </c>
      <c r="D709" s="19" t="s">
        <v>15</v>
      </c>
    </row>
    <row r="710" spans="1:4" x14ac:dyDescent="0.25">
      <c r="A710" s="19" t="s">
        <v>31</v>
      </c>
      <c r="B710" t="s">
        <v>66</v>
      </c>
      <c r="C710" s="19" t="s">
        <v>9</v>
      </c>
      <c r="D710" s="19" t="s">
        <v>151</v>
      </c>
    </row>
    <row r="711" spans="1:4" x14ac:dyDescent="0.25">
      <c r="A711" s="19" t="s">
        <v>31</v>
      </c>
      <c r="B711" t="s">
        <v>66</v>
      </c>
      <c r="C711" s="19" t="s">
        <v>9</v>
      </c>
      <c r="D711" s="19" t="s">
        <v>19</v>
      </c>
    </row>
    <row r="712" spans="1:4" x14ac:dyDescent="0.25">
      <c r="A712" s="19" t="s">
        <v>31</v>
      </c>
      <c r="B712" t="s">
        <v>66</v>
      </c>
      <c r="C712" s="19" t="s">
        <v>9</v>
      </c>
      <c r="D712" s="19" t="s">
        <v>174</v>
      </c>
    </row>
    <row r="713" spans="1:4" x14ac:dyDescent="0.25">
      <c r="A713" s="19" t="s">
        <v>31</v>
      </c>
      <c r="B713" t="s">
        <v>66</v>
      </c>
      <c r="C713" s="19" t="s">
        <v>9</v>
      </c>
      <c r="D713" s="19" t="s">
        <v>21</v>
      </c>
    </row>
    <row r="714" spans="1:4" x14ac:dyDescent="0.25">
      <c r="A714" s="19" t="s">
        <v>31</v>
      </c>
      <c r="B714" t="s">
        <v>66</v>
      </c>
      <c r="C714" s="19" t="s">
        <v>9</v>
      </c>
      <c r="D714" s="19" t="s">
        <v>160</v>
      </c>
    </row>
    <row r="715" spans="1:4" x14ac:dyDescent="0.25">
      <c r="A715" s="19" t="s">
        <v>31</v>
      </c>
      <c r="B715" t="s">
        <v>66</v>
      </c>
      <c r="C715" s="19" t="s">
        <v>9</v>
      </c>
      <c r="D715" s="19" t="s">
        <v>179</v>
      </c>
    </row>
    <row r="716" spans="1:4" x14ac:dyDescent="0.25">
      <c r="A716" s="19" t="s">
        <v>31</v>
      </c>
      <c r="B716" t="s">
        <v>66</v>
      </c>
      <c r="C716" s="19" t="s">
        <v>9</v>
      </c>
      <c r="D716" s="19" t="s">
        <v>178</v>
      </c>
    </row>
    <row r="717" spans="1:4" x14ac:dyDescent="0.25">
      <c r="A717" s="19" t="s">
        <v>31</v>
      </c>
      <c r="B717" t="s">
        <v>384</v>
      </c>
      <c r="C717" s="19" t="s">
        <v>9</v>
      </c>
      <c r="D717" s="19" t="s">
        <v>3</v>
      </c>
    </row>
    <row r="718" spans="1:4" x14ac:dyDescent="0.25">
      <c r="A718" s="19" t="s">
        <v>31</v>
      </c>
      <c r="B718" t="s">
        <v>384</v>
      </c>
      <c r="C718" s="19" t="s">
        <v>9</v>
      </c>
      <c r="D718" s="19" t="s">
        <v>66</v>
      </c>
    </row>
    <row r="719" spans="1:4" x14ac:dyDescent="0.25">
      <c r="A719" s="19" t="s">
        <v>31</v>
      </c>
      <c r="B719" t="s">
        <v>66</v>
      </c>
      <c r="C719" s="19" t="s">
        <v>9</v>
      </c>
      <c r="D719" s="19" t="s">
        <v>11</v>
      </c>
    </row>
    <row r="720" spans="1:4" x14ac:dyDescent="0.25">
      <c r="A720" s="19" t="s">
        <v>31</v>
      </c>
      <c r="B720" t="s">
        <v>66</v>
      </c>
      <c r="C720" s="19" t="s">
        <v>9</v>
      </c>
      <c r="D720" s="19" t="s">
        <v>73</v>
      </c>
    </row>
    <row r="721" spans="1:4" x14ac:dyDescent="0.25">
      <c r="A721" s="19" t="s">
        <v>31</v>
      </c>
      <c r="B721" t="s">
        <v>66</v>
      </c>
      <c r="C721" s="19" t="s">
        <v>190</v>
      </c>
      <c r="D721" s="19" t="s">
        <v>15</v>
      </c>
    </row>
    <row r="722" spans="1:4" x14ac:dyDescent="0.25">
      <c r="A722" s="19" t="s">
        <v>31</v>
      </c>
      <c r="B722" t="s">
        <v>66</v>
      </c>
      <c r="C722" s="19" t="s">
        <v>190</v>
      </c>
      <c r="D722" s="19" t="s">
        <v>151</v>
      </c>
    </row>
    <row r="723" spans="1:4" x14ac:dyDescent="0.25">
      <c r="A723" s="19" t="s">
        <v>31</v>
      </c>
      <c r="B723" t="s">
        <v>66</v>
      </c>
      <c r="C723" s="19" t="s">
        <v>190</v>
      </c>
      <c r="D723" s="19" t="s">
        <v>19</v>
      </c>
    </row>
    <row r="724" spans="1:4" x14ac:dyDescent="0.25">
      <c r="A724" s="19" t="s">
        <v>31</v>
      </c>
      <c r="B724" t="s">
        <v>66</v>
      </c>
      <c r="C724" s="19" t="s">
        <v>190</v>
      </c>
      <c r="D724" s="19" t="s">
        <v>174</v>
      </c>
    </row>
    <row r="725" spans="1:4" x14ac:dyDescent="0.25">
      <c r="A725" s="19" t="s">
        <v>31</v>
      </c>
      <c r="B725" t="s">
        <v>66</v>
      </c>
      <c r="C725" s="19" t="s">
        <v>190</v>
      </c>
      <c r="D725" s="19" t="s">
        <v>21</v>
      </c>
    </row>
    <row r="726" spans="1:4" x14ac:dyDescent="0.25">
      <c r="A726" s="19" t="s">
        <v>31</v>
      </c>
      <c r="B726" t="s">
        <v>66</v>
      </c>
      <c r="C726" s="19" t="s">
        <v>190</v>
      </c>
      <c r="D726" s="19" t="s">
        <v>160</v>
      </c>
    </row>
    <row r="727" spans="1:4" x14ac:dyDescent="0.25">
      <c r="A727" s="19" t="s">
        <v>31</v>
      </c>
      <c r="B727" t="s">
        <v>66</v>
      </c>
      <c r="C727" s="19" t="s">
        <v>190</v>
      </c>
      <c r="D727" s="19" t="s">
        <v>179</v>
      </c>
    </row>
    <row r="728" spans="1:4" x14ac:dyDescent="0.25">
      <c r="A728" s="19" t="s">
        <v>31</v>
      </c>
      <c r="B728" t="s">
        <v>66</v>
      </c>
      <c r="C728" s="19" t="s">
        <v>190</v>
      </c>
      <c r="D728" s="19" t="s">
        <v>178</v>
      </c>
    </row>
    <row r="729" spans="1:4" x14ac:dyDescent="0.25">
      <c r="A729" s="19" t="s">
        <v>31</v>
      </c>
      <c r="B729" t="s">
        <v>66</v>
      </c>
      <c r="C729" s="19" t="s">
        <v>190</v>
      </c>
      <c r="D729" s="19" t="s">
        <v>3</v>
      </c>
    </row>
    <row r="730" spans="1:4" x14ac:dyDescent="0.25">
      <c r="A730" s="19" t="s">
        <v>31</v>
      </c>
      <c r="B730" t="s">
        <v>66</v>
      </c>
      <c r="C730" s="19" t="s">
        <v>190</v>
      </c>
      <c r="D730" s="19" t="s">
        <v>66</v>
      </c>
    </row>
    <row r="731" spans="1:4" x14ac:dyDescent="0.25">
      <c r="A731" s="19" t="s">
        <v>31</v>
      </c>
      <c r="B731" t="s">
        <v>66</v>
      </c>
      <c r="C731" s="19" t="s">
        <v>190</v>
      </c>
      <c r="D731" s="19" t="s">
        <v>11</v>
      </c>
    </row>
    <row r="732" spans="1:4" x14ac:dyDescent="0.25">
      <c r="A732" s="19" t="s">
        <v>31</v>
      </c>
      <c r="B732" t="s">
        <v>66</v>
      </c>
      <c r="C732" s="19" t="s">
        <v>190</v>
      </c>
      <c r="D732" s="19" t="s">
        <v>73</v>
      </c>
    </row>
    <row r="733" spans="1:4" x14ac:dyDescent="0.25">
      <c r="A733" s="19" t="s">
        <v>31</v>
      </c>
      <c r="B733" t="s">
        <v>3</v>
      </c>
      <c r="C733" s="19" t="s">
        <v>3</v>
      </c>
      <c r="D733" s="19" t="s">
        <v>174</v>
      </c>
    </row>
    <row r="734" spans="1:4" x14ac:dyDescent="0.25">
      <c r="A734" s="19" t="s">
        <v>31</v>
      </c>
      <c r="B734" t="s">
        <v>3</v>
      </c>
      <c r="C734" s="19" t="s">
        <v>3</v>
      </c>
      <c r="D734" s="19" t="s">
        <v>66</v>
      </c>
    </row>
    <row r="735" spans="1:4" x14ac:dyDescent="0.25">
      <c r="A735" s="19" t="s">
        <v>31</v>
      </c>
      <c r="B735" t="s">
        <v>3</v>
      </c>
      <c r="C735" s="19" t="s">
        <v>3</v>
      </c>
      <c r="D735" s="19" t="s">
        <v>73</v>
      </c>
    </row>
    <row r="736" spans="1:4" x14ac:dyDescent="0.25">
      <c r="A736" s="19" t="s">
        <v>31</v>
      </c>
      <c r="B736" t="s">
        <v>3</v>
      </c>
      <c r="C736" s="19" t="s">
        <v>53</v>
      </c>
      <c r="D736" s="19" t="s">
        <v>15</v>
      </c>
    </row>
    <row r="737" spans="1:4" x14ac:dyDescent="0.25">
      <c r="A737" s="19" t="s">
        <v>31</v>
      </c>
      <c r="B737" t="s">
        <v>3</v>
      </c>
      <c r="C737" s="19" t="s">
        <v>53</v>
      </c>
      <c r="D737" s="19" t="s">
        <v>151</v>
      </c>
    </row>
    <row r="738" spans="1:4" x14ac:dyDescent="0.25">
      <c r="A738" s="19" t="s">
        <v>31</v>
      </c>
      <c r="B738" t="s">
        <v>3</v>
      </c>
      <c r="C738" s="19" t="s">
        <v>53</v>
      </c>
      <c r="D738" s="19" t="s">
        <v>19</v>
      </c>
    </row>
    <row r="739" spans="1:4" x14ac:dyDescent="0.25">
      <c r="A739" s="19" t="s">
        <v>31</v>
      </c>
      <c r="B739" t="s">
        <v>3</v>
      </c>
      <c r="C739" s="19" t="s">
        <v>53</v>
      </c>
      <c r="D739" s="19" t="s">
        <v>174</v>
      </c>
    </row>
    <row r="740" spans="1:4" x14ac:dyDescent="0.25">
      <c r="A740" s="19" t="s">
        <v>31</v>
      </c>
      <c r="B740" t="s">
        <v>3</v>
      </c>
      <c r="C740" s="19" t="s">
        <v>53</v>
      </c>
      <c r="D740" s="19" t="s">
        <v>3</v>
      </c>
    </row>
    <row r="741" spans="1:4" x14ac:dyDescent="0.25">
      <c r="A741" s="19" t="s">
        <v>31</v>
      </c>
      <c r="B741" t="s">
        <v>3</v>
      </c>
      <c r="C741" s="19" t="s">
        <v>53</v>
      </c>
      <c r="D741" s="19" t="s">
        <v>11</v>
      </c>
    </row>
    <row r="742" spans="1:4" x14ac:dyDescent="0.25">
      <c r="A742" s="19" t="s">
        <v>31</v>
      </c>
      <c r="B742" t="s">
        <v>3</v>
      </c>
      <c r="C742" s="19" t="s">
        <v>53</v>
      </c>
      <c r="D742" s="19" t="s">
        <v>73</v>
      </c>
    </row>
    <row r="743" spans="1:4" x14ac:dyDescent="0.25">
      <c r="A743" s="19" t="s">
        <v>31</v>
      </c>
      <c r="B743" t="s">
        <v>3</v>
      </c>
      <c r="C743" s="19" t="s">
        <v>66</v>
      </c>
      <c r="D743" s="19" t="s">
        <v>15</v>
      </c>
    </row>
    <row r="744" spans="1:4" x14ac:dyDescent="0.25">
      <c r="A744" s="19" t="s">
        <v>31</v>
      </c>
      <c r="B744" t="s">
        <v>3</v>
      </c>
      <c r="C744" s="19" t="s">
        <v>66</v>
      </c>
      <c r="D744" s="19" t="s">
        <v>151</v>
      </c>
    </row>
    <row r="745" spans="1:4" x14ac:dyDescent="0.25">
      <c r="A745" s="19" t="s">
        <v>31</v>
      </c>
      <c r="B745" t="s">
        <v>3</v>
      </c>
      <c r="C745" s="19" t="s">
        <v>66</v>
      </c>
      <c r="D745" s="19" t="s">
        <v>19</v>
      </c>
    </row>
    <row r="746" spans="1:4" x14ac:dyDescent="0.25">
      <c r="A746" s="19" t="s">
        <v>31</v>
      </c>
      <c r="B746" t="s">
        <v>3</v>
      </c>
      <c r="C746" s="19" t="s">
        <v>66</v>
      </c>
      <c r="D746" s="19" t="s">
        <v>174</v>
      </c>
    </row>
    <row r="747" spans="1:4" x14ac:dyDescent="0.25">
      <c r="A747" s="19" t="s">
        <v>31</v>
      </c>
      <c r="B747" t="s">
        <v>3</v>
      </c>
      <c r="C747" s="19" t="s">
        <v>66</v>
      </c>
      <c r="D747" s="19" t="s">
        <v>3</v>
      </c>
    </row>
    <row r="748" spans="1:4" x14ac:dyDescent="0.25">
      <c r="A748" s="19" t="s">
        <v>31</v>
      </c>
      <c r="B748" t="s">
        <v>38</v>
      </c>
      <c r="C748" s="19" t="s">
        <v>66</v>
      </c>
      <c r="D748" s="19" t="s">
        <v>66</v>
      </c>
    </row>
    <row r="749" spans="1:4" x14ac:dyDescent="0.25">
      <c r="A749" s="19" t="s">
        <v>31</v>
      </c>
      <c r="B749" t="s">
        <v>3</v>
      </c>
      <c r="C749" s="19" t="s">
        <v>66</v>
      </c>
      <c r="D749" s="19" t="s">
        <v>11</v>
      </c>
    </row>
    <row r="750" spans="1:4" x14ac:dyDescent="0.25">
      <c r="A750" s="19" t="s">
        <v>31</v>
      </c>
      <c r="B750" t="s">
        <v>3</v>
      </c>
      <c r="C750" s="19" t="s">
        <v>66</v>
      </c>
      <c r="D750" s="19" t="s">
        <v>73</v>
      </c>
    </row>
    <row r="751" spans="1:4" x14ac:dyDescent="0.25">
      <c r="A751" s="19" t="s">
        <v>31</v>
      </c>
      <c r="B751" t="s">
        <v>3</v>
      </c>
      <c r="C751" s="19" t="s">
        <v>91</v>
      </c>
      <c r="D751" s="19" t="s">
        <v>15</v>
      </c>
    </row>
    <row r="752" spans="1:4" x14ac:dyDescent="0.25">
      <c r="A752" s="19" t="s">
        <v>31</v>
      </c>
      <c r="B752" t="s">
        <v>3</v>
      </c>
      <c r="C752" s="19" t="s">
        <v>91</v>
      </c>
      <c r="D752" s="19" t="s">
        <v>19</v>
      </c>
    </row>
    <row r="753" spans="1:4" x14ac:dyDescent="0.25">
      <c r="A753" s="19" t="s">
        <v>31</v>
      </c>
      <c r="B753" t="s">
        <v>3</v>
      </c>
      <c r="C753" s="19" t="s">
        <v>91</v>
      </c>
      <c r="D753" s="19" t="s">
        <v>3</v>
      </c>
    </row>
    <row r="754" spans="1:4" x14ac:dyDescent="0.25">
      <c r="A754" s="19" t="s">
        <v>31</v>
      </c>
      <c r="B754" t="s">
        <v>3</v>
      </c>
      <c r="C754" s="19" t="s">
        <v>91</v>
      </c>
      <c r="D754" s="19" t="s">
        <v>11</v>
      </c>
    </row>
    <row r="755" spans="1:4" x14ac:dyDescent="0.25">
      <c r="A755" s="19" t="s">
        <v>31</v>
      </c>
      <c r="B755" t="s">
        <v>3</v>
      </c>
      <c r="C755" s="19" t="s">
        <v>54</v>
      </c>
      <c r="D755" s="19" t="s">
        <v>15</v>
      </c>
    </row>
    <row r="756" spans="1:4" x14ac:dyDescent="0.25">
      <c r="A756" s="19" t="s">
        <v>31</v>
      </c>
      <c r="B756" t="s">
        <v>3</v>
      </c>
      <c r="C756" s="19" t="s">
        <v>54</v>
      </c>
      <c r="D756" s="19" t="s">
        <v>151</v>
      </c>
    </row>
    <row r="757" spans="1:4" x14ac:dyDescent="0.25">
      <c r="A757" s="19" t="s">
        <v>31</v>
      </c>
      <c r="B757" t="s">
        <v>3</v>
      </c>
      <c r="C757" s="19" t="s">
        <v>54</v>
      </c>
      <c r="D757" s="19" t="s">
        <v>19</v>
      </c>
    </row>
    <row r="758" spans="1:4" x14ac:dyDescent="0.25">
      <c r="A758" s="19" t="s">
        <v>31</v>
      </c>
      <c r="B758" t="s">
        <v>3</v>
      </c>
      <c r="C758" s="19" t="s">
        <v>54</v>
      </c>
      <c r="D758" s="19" t="s">
        <v>174</v>
      </c>
    </row>
    <row r="759" spans="1:4" x14ac:dyDescent="0.25">
      <c r="A759" s="19" t="s">
        <v>31</v>
      </c>
      <c r="B759" t="s">
        <v>3</v>
      </c>
      <c r="C759" s="19" t="s">
        <v>54</v>
      </c>
      <c r="D759" s="19" t="s">
        <v>3</v>
      </c>
    </row>
    <row r="760" spans="1:4" x14ac:dyDescent="0.25">
      <c r="A760" s="19" t="s">
        <v>31</v>
      </c>
      <c r="B760" t="s">
        <v>3</v>
      </c>
      <c r="C760" s="19" t="s">
        <v>54</v>
      </c>
      <c r="D760" s="19" t="s">
        <v>66</v>
      </c>
    </row>
    <row r="761" spans="1:4" x14ac:dyDescent="0.25">
      <c r="A761" s="19" t="s">
        <v>31</v>
      </c>
      <c r="B761" t="s">
        <v>3</v>
      </c>
      <c r="C761" s="19" t="s">
        <v>54</v>
      </c>
      <c r="D761" s="19" t="s">
        <v>11</v>
      </c>
    </row>
    <row r="762" spans="1:4" x14ac:dyDescent="0.25">
      <c r="A762" s="19" t="s">
        <v>31</v>
      </c>
      <c r="B762" t="s">
        <v>3</v>
      </c>
      <c r="C762" s="19" t="s">
        <v>54</v>
      </c>
      <c r="D762" s="19" t="s">
        <v>73</v>
      </c>
    </row>
    <row r="763" spans="1:4" x14ac:dyDescent="0.25">
      <c r="A763" s="19" t="s">
        <v>31</v>
      </c>
      <c r="B763" t="s">
        <v>3</v>
      </c>
      <c r="C763" s="19" t="s">
        <v>149</v>
      </c>
      <c r="D763" s="19" t="s">
        <v>151</v>
      </c>
    </row>
    <row r="764" spans="1:4" x14ac:dyDescent="0.25">
      <c r="A764" s="19" t="s">
        <v>31</v>
      </c>
      <c r="B764" t="s">
        <v>3</v>
      </c>
      <c r="C764" s="19" t="s">
        <v>149</v>
      </c>
      <c r="D764" s="19" t="s">
        <v>174</v>
      </c>
    </row>
    <row r="765" spans="1:4" x14ac:dyDescent="0.25">
      <c r="A765" s="19" t="s">
        <v>31</v>
      </c>
      <c r="B765" t="s">
        <v>3</v>
      </c>
      <c r="C765" s="19" t="s">
        <v>149</v>
      </c>
      <c r="D765" s="19" t="s">
        <v>66</v>
      </c>
    </row>
    <row r="766" spans="1:4" x14ac:dyDescent="0.25">
      <c r="A766" s="19" t="s">
        <v>31</v>
      </c>
      <c r="B766" t="s">
        <v>3</v>
      </c>
      <c r="C766" s="19" t="s">
        <v>149</v>
      </c>
      <c r="D766" s="19" t="s">
        <v>73</v>
      </c>
    </row>
    <row r="767" spans="1:4" x14ac:dyDescent="0.25">
      <c r="A767" s="19" t="s">
        <v>31</v>
      </c>
      <c r="B767" t="s">
        <v>3</v>
      </c>
      <c r="C767" s="19" t="s">
        <v>190</v>
      </c>
      <c r="D767" s="19" t="s">
        <v>15</v>
      </c>
    </row>
    <row r="768" spans="1:4" x14ac:dyDescent="0.25">
      <c r="A768" s="19" t="s">
        <v>31</v>
      </c>
      <c r="B768" t="s">
        <v>3</v>
      </c>
      <c r="C768" s="19" t="s">
        <v>190</v>
      </c>
      <c r="D768" s="19" t="s">
        <v>151</v>
      </c>
    </row>
    <row r="769" spans="1:4" x14ac:dyDescent="0.25">
      <c r="A769" s="19" t="s">
        <v>31</v>
      </c>
      <c r="B769" t="s">
        <v>3</v>
      </c>
      <c r="C769" s="19" t="s">
        <v>190</v>
      </c>
      <c r="D769" s="19" t="s">
        <v>19</v>
      </c>
    </row>
    <row r="770" spans="1:4" x14ac:dyDescent="0.25">
      <c r="A770" s="19" t="s">
        <v>31</v>
      </c>
      <c r="B770" t="s">
        <v>3</v>
      </c>
      <c r="C770" s="19" t="s">
        <v>190</v>
      </c>
      <c r="D770" s="19" t="s">
        <v>174</v>
      </c>
    </row>
    <row r="771" spans="1:4" x14ac:dyDescent="0.25">
      <c r="A771" s="19" t="s">
        <v>31</v>
      </c>
      <c r="B771" t="s">
        <v>3</v>
      </c>
      <c r="C771" s="19" t="s">
        <v>190</v>
      </c>
      <c r="D771" s="19" t="s">
        <v>3</v>
      </c>
    </row>
    <row r="772" spans="1:4" x14ac:dyDescent="0.25">
      <c r="A772" s="19" t="s">
        <v>31</v>
      </c>
      <c r="B772" t="s">
        <v>3</v>
      </c>
      <c r="C772" s="19" t="s">
        <v>190</v>
      </c>
      <c r="D772" s="19" t="s">
        <v>66</v>
      </c>
    </row>
    <row r="773" spans="1:4" x14ac:dyDescent="0.25">
      <c r="A773" s="19" t="s">
        <v>31</v>
      </c>
      <c r="B773" t="s">
        <v>3</v>
      </c>
      <c r="C773" s="19" t="s">
        <v>190</v>
      </c>
      <c r="D773" s="19" t="s">
        <v>11</v>
      </c>
    </row>
    <row r="774" spans="1:4" x14ac:dyDescent="0.25">
      <c r="A774" s="19" t="s">
        <v>31</v>
      </c>
      <c r="B774" t="s">
        <v>3</v>
      </c>
      <c r="C774" s="19" t="s">
        <v>190</v>
      </c>
      <c r="D774" s="19" t="s">
        <v>73</v>
      </c>
    </row>
    <row r="775" spans="1:4" x14ac:dyDescent="0.25">
      <c r="A775" s="19" t="s">
        <v>31</v>
      </c>
      <c r="B775" t="s">
        <v>11</v>
      </c>
      <c r="C775" s="19" t="s">
        <v>91</v>
      </c>
      <c r="D775" s="19" t="s">
        <v>15</v>
      </c>
    </row>
    <row r="776" spans="1:4" x14ac:dyDescent="0.25">
      <c r="A776" s="19" t="s">
        <v>31</v>
      </c>
      <c r="B776" t="s">
        <v>11</v>
      </c>
      <c r="C776" s="19" t="s">
        <v>91</v>
      </c>
      <c r="D776" s="19" t="s">
        <v>19</v>
      </c>
    </row>
    <row r="777" spans="1:4" x14ac:dyDescent="0.25">
      <c r="A777" s="19" t="s">
        <v>31</v>
      </c>
      <c r="B777" t="s">
        <v>11</v>
      </c>
      <c r="C777" s="19" t="s">
        <v>91</v>
      </c>
      <c r="D777" s="19" t="s">
        <v>3</v>
      </c>
    </row>
    <row r="778" spans="1:4" x14ac:dyDescent="0.25">
      <c r="A778" s="19" t="s">
        <v>31</v>
      </c>
      <c r="B778" t="s">
        <v>11</v>
      </c>
      <c r="C778" s="19" t="s">
        <v>91</v>
      </c>
      <c r="D778" s="19" t="s">
        <v>11</v>
      </c>
    </row>
    <row r="779" spans="1:4" x14ac:dyDescent="0.25">
      <c r="A779" s="19" t="s">
        <v>31</v>
      </c>
      <c r="B779" t="s">
        <v>11</v>
      </c>
      <c r="C779" s="19" t="s">
        <v>11</v>
      </c>
      <c r="D779" s="19" t="s">
        <v>15</v>
      </c>
    </row>
    <row r="780" spans="1:4" x14ac:dyDescent="0.25">
      <c r="A780" s="19" t="s">
        <v>31</v>
      </c>
      <c r="B780" t="s">
        <v>11</v>
      </c>
      <c r="C780" s="19" t="s">
        <v>11</v>
      </c>
      <c r="D780" s="19" t="s">
        <v>19</v>
      </c>
    </row>
    <row r="781" spans="1:4" x14ac:dyDescent="0.25">
      <c r="A781" s="19" t="s">
        <v>31</v>
      </c>
      <c r="B781" t="s">
        <v>11</v>
      </c>
      <c r="C781" s="19" t="s">
        <v>11</v>
      </c>
      <c r="D781" s="19" t="s">
        <v>3</v>
      </c>
    </row>
    <row r="782" spans="1:4" x14ac:dyDescent="0.25">
      <c r="A782" s="19" t="s">
        <v>31</v>
      </c>
      <c r="B782" t="s">
        <v>11</v>
      </c>
      <c r="C782" s="19" t="s">
        <v>11</v>
      </c>
      <c r="D782" s="19" t="s">
        <v>11</v>
      </c>
    </row>
    <row r="783" spans="1:4" x14ac:dyDescent="0.25">
      <c r="A783" s="19" t="s">
        <v>31</v>
      </c>
      <c r="B783" t="s">
        <v>73</v>
      </c>
      <c r="C783" s="19" t="s">
        <v>178</v>
      </c>
      <c r="D783" s="19" t="s">
        <v>15</v>
      </c>
    </row>
    <row r="784" spans="1:4" x14ac:dyDescent="0.25">
      <c r="A784" s="19" t="s">
        <v>31</v>
      </c>
      <c r="B784" t="s">
        <v>73</v>
      </c>
      <c r="C784" s="19" t="s">
        <v>178</v>
      </c>
      <c r="D784" s="19" t="s">
        <v>19</v>
      </c>
    </row>
    <row r="785" spans="1:4" x14ac:dyDescent="0.25">
      <c r="A785" s="19" t="s">
        <v>31</v>
      </c>
      <c r="B785" t="s">
        <v>73</v>
      </c>
      <c r="C785" s="19" t="s">
        <v>178</v>
      </c>
      <c r="D785" s="19" t="s">
        <v>3</v>
      </c>
    </row>
    <row r="786" spans="1:4" x14ac:dyDescent="0.25">
      <c r="A786" s="19" t="s">
        <v>31</v>
      </c>
      <c r="B786" t="s">
        <v>73</v>
      </c>
      <c r="C786" s="19" t="s">
        <v>178</v>
      </c>
      <c r="D786" s="19" t="s">
        <v>11</v>
      </c>
    </row>
    <row r="787" spans="1:4" x14ac:dyDescent="0.25">
      <c r="A787" s="19" t="s">
        <v>31</v>
      </c>
      <c r="B787" t="s">
        <v>73</v>
      </c>
      <c r="C787" s="19" t="s">
        <v>11</v>
      </c>
      <c r="D787" s="19" t="s">
        <v>151</v>
      </c>
    </row>
    <row r="788" spans="1:4" x14ac:dyDescent="0.25">
      <c r="A788" s="19" t="s">
        <v>31</v>
      </c>
      <c r="B788" t="s">
        <v>73</v>
      </c>
      <c r="C788" s="19" t="s">
        <v>11</v>
      </c>
      <c r="D788" s="19" t="s">
        <v>174</v>
      </c>
    </row>
    <row r="789" spans="1:4" x14ac:dyDescent="0.25">
      <c r="A789" s="19" t="s">
        <v>31</v>
      </c>
      <c r="B789" t="s">
        <v>73</v>
      </c>
      <c r="C789" s="19" t="s">
        <v>11</v>
      </c>
      <c r="D789" s="19" t="s">
        <v>21</v>
      </c>
    </row>
    <row r="790" spans="1:4" x14ac:dyDescent="0.25">
      <c r="A790" s="19" t="s">
        <v>31</v>
      </c>
      <c r="B790" t="s">
        <v>73</v>
      </c>
      <c r="C790" s="19" t="s">
        <v>11</v>
      </c>
      <c r="D790" s="19" t="s">
        <v>160</v>
      </c>
    </row>
    <row r="791" spans="1:4" x14ac:dyDescent="0.25">
      <c r="A791" s="19" t="s">
        <v>31</v>
      </c>
      <c r="B791" t="s">
        <v>73</v>
      </c>
      <c r="C791" s="19" t="s">
        <v>11</v>
      </c>
      <c r="D791" s="19" t="s">
        <v>179</v>
      </c>
    </row>
    <row r="792" spans="1:4" x14ac:dyDescent="0.25">
      <c r="A792" s="19" t="s">
        <v>31</v>
      </c>
      <c r="B792" t="s">
        <v>73</v>
      </c>
      <c r="C792" s="19" t="s">
        <v>11</v>
      </c>
      <c r="D792" s="19" t="s">
        <v>178</v>
      </c>
    </row>
    <row r="793" spans="1:4" x14ac:dyDescent="0.25">
      <c r="A793" s="19" t="s">
        <v>31</v>
      </c>
      <c r="B793" t="s">
        <v>73</v>
      </c>
      <c r="C793" s="19" t="s">
        <v>11</v>
      </c>
      <c r="D793" s="19" t="s">
        <v>66</v>
      </c>
    </row>
    <row r="794" spans="1:4" x14ac:dyDescent="0.25">
      <c r="A794" s="19" t="s">
        <v>31</v>
      </c>
      <c r="B794" t="s">
        <v>73</v>
      </c>
      <c r="C794" s="19" t="s">
        <v>11</v>
      </c>
      <c r="D794" s="19" t="s">
        <v>73</v>
      </c>
    </row>
    <row r="795" spans="1:4" x14ac:dyDescent="0.25">
      <c r="A795" s="19" t="s">
        <v>31</v>
      </c>
      <c r="B795" t="s">
        <v>73</v>
      </c>
      <c r="C795" s="19" t="s">
        <v>73</v>
      </c>
      <c r="D795" s="19" t="s">
        <v>15</v>
      </c>
    </row>
    <row r="796" spans="1:4" x14ac:dyDescent="0.25">
      <c r="A796" s="19" t="s">
        <v>31</v>
      </c>
      <c r="B796" t="s">
        <v>73</v>
      </c>
      <c r="C796" s="19" t="s">
        <v>73</v>
      </c>
      <c r="D796" s="19" t="s">
        <v>19</v>
      </c>
    </row>
    <row r="797" spans="1:4" x14ac:dyDescent="0.25">
      <c r="A797" s="19" t="s">
        <v>31</v>
      </c>
      <c r="B797" t="s">
        <v>73</v>
      </c>
      <c r="C797" s="19" t="s">
        <v>73</v>
      </c>
      <c r="D797" s="19" t="s">
        <v>3</v>
      </c>
    </row>
    <row r="798" spans="1:4" x14ac:dyDescent="0.25">
      <c r="A798" s="19" t="s">
        <v>31</v>
      </c>
      <c r="B798" t="s">
        <v>73</v>
      </c>
      <c r="C798" s="19" t="s">
        <v>73</v>
      </c>
      <c r="D798" s="19" t="s">
        <v>11</v>
      </c>
    </row>
    <row r="799" spans="1:4" x14ac:dyDescent="0.25">
      <c r="A799" s="19" t="s">
        <v>31</v>
      </c>
      <c r="B799" t="s">
        <v>169</v>
      </c>
      <c r="C799" s="19" t="s">
        <v>91</v>
      </c>
      <c r="D799" s="19" t="s">
        <v>151</v>
      </c>
    </row>
    <row r="800" spans="1:4" x14ac:dyDescent="0.25">
      <c r="A800" s="19" t="s">
        <v>31</v>
      </c>
      <c r="B800" t="s">
        <v>170</v>
      </c>
      <c r="C800" s="19" t="s">
        <v>91</v>
      </c>
      <c r="D800" s="19" t="s">
        <v>174</v>
      </c>
    </row>
    <row r="801" spans="1:4" x14ac:dyDescent="0.25">
      <c r="A801" s="19" t="s">
        <v>31</v>
      </c>
      <c r="B801" t="s">
        <v>172</v>
      </c>
      <c r="C801" s="19" t="s">
        <v>91</v>
      </c>
      <c r="D801" s="19" t="s">
        <v>21</v>
      </c>
    </row>
    <row r="802" spans="1:4" x14ac:dyDescent="0.25">
      <c r="A802" s="19" t="s">
        <v>31</v>
      </c>
      <c r="B802" t="s">
        <v>172</v>
      </c>
      <c r="C802" s="19" t="s">
        <v>91</v>
      </c>
      <c r="D802" s="19" t="s">
        <v>160</v>
      </c>
    </row>
    <row r="803" spans="1:4" x14ac:dyDescent="0.25">
      <c r="A803" s="19" t="s">
        <v>31</v>
      </c>
      <c r="B803" t="s">
        <v>172</v>
      </c>
      <c r="C803" s="19" t="s">
        <v>91</v>
      </c>
      <c r="D803" s="19" t="s">
        <v>179</v>
      </c>
    </row>
    <row r="804" spans="1:4" x14ac:dyDescent="0.25">
      <c r="A804" s="19" t="s">
        <v>31</v>
      </c>
      <c r="B804" t="s">
        <v>172</v>
      </c>
      <c r="C804" s="19" t="s">
        <v>91</v>
      </c>
      <c r="D804" s="19" t="s">
        <v>178</v>
      </c>
    </row>
    <row r="805" spans="1:4" x14ac:dyDescent="0.25">
      <c r="A805" s="19" t="s">
        <v>31</v>
      </c>
      <c r="B805" t="s">
        <v>172</v>
      </c>
      <c r="C805" s="19" t="s">
        <v>91</v>
      </c>
      <c r="D805" s="19" t="s">
        <v>66</v>
      </c>
    </row>
    <row r="806" spans="1:4" x14ac:dyDescent="0.25">
      <c r="A806" s="19" t="s">
        <v>31</v>
      </c>
      <c r="B806" t="s">
        <v>170</v>
      </c>
      <c r="C806" s="19" t="s">
        <v>91</v>
      </c>
      <c r="D806" s="19" t="s">
        <v>73</v>
      </c>
    </row>
    <row r="807" spans="1:4" x14ac:dyDescent="0.25">
      <c r="A807" s="19" t="s">
        <v>31</v>
      </c>
      <c r="B807" t="s">
        <v>169</v>
      </c>
      <c r="C807" s="19" t="s">
        <v>9</v>
      </c>
      <c r="D807" s="19" t="s">
        <v>3</v>
      </c>
    </row>
    <row r="808" spans="1:4" x14ac:dyDescent="0.25">
      <c r="A808" s="19" t="s">
        <v>31</v>
      </c>
      <c r="B808" t="s">
        <v>169</v>
      </c>
      <c r="C808" s="19" t="s">
        <v>9</v>
      </c>
      <c r="D808" s="19" t="s">
        <v>66</v>
      </c>
    </row>
    <row r="809" spans="1:4" x14ac:dyDescent="0.25">
      <c r="A809" s="19" t="s">
        <v>31</v>
      </c>
      <c r="B809" t="s">
        <v>385</v>
      </c>
      <c r="C809" s="19" t="s">
        <v>149</v>
      </c>
      <c r="D809" s="19" t="s">
        <v>21</v>
      </c>
    </row>
    <row r="810" spans="1:4" x14ac:dyDescent="0.25">
      <c r="A810" s="19" t="s">
        <v>31</v>
      </c>
      <c r="B810" t="s">
        <v>385</v>
      </c>
      <c r="C810" s="19" t="s">
        <v>149</v>
      </c>
      <c r="D810" s="19" t="s">
        <v>160</v>
      </c>
    </row>
    <row r="811" spans="1:4" x14ac:dyDescent="0.25">
      <c r="A811" s="19" t="s">
        <v>31</v>
      </c>
      <c r="B811" t="s">
        <v>385</v>
      </c>
      <c r="C811" s="19" t="s">
        <v>149</v>
      </c>
      <c r="D811" s="19" t="s">
        <v>179</v>
      </c>
    </row>
    <row r="812" spans="1:4" x14ac:dyDescent="0.25">
      <c r="A812" s="19" t="s">
        <v>31</v>
      </c>
      <c r="B812" t="s">
        <v>385</v>
      </c>
      <c r="C812" s="19" t="s">
        <v>149</v>
      </c>
      <c r="D812" s="19" t="s">
        <v>178</v>
      </c>
    </row>
    <row r="813" spans="1:4" x14ac:dyDescent="0.25">
      <c r="A813" s="19" t="s">
        <v>31</v>
      </c>
      <c r="B813" t="s">
        <v>73</v>
      </c>
      <c r="C813" s="19" t="s">
        <v>22</v>
      </c>
      <c r="D813" s="19" t="s">
        <v>15</v>
      </c>
    </row>
    <row r="814" spans="1:4" x14ac:dyDescent="0.25">
      <c r="A814" s="19" t="s">
        <v>31</v>
      </c>
      <c r="B814" t="s">
        <v>73</v>
      </c>
      <c r="C814" s="19" t="s">
        <v>22</v>
      </c>
      <c r="D814" s="19" t="s">
        <v>151</v>
      </c>
    </row>
    <row r="815" spans="1:4" x14ac:dyDescent="0.25">
      <c r="A815" s="19" t="s">
        <v>31</v>
      </c>
      <c r="B815" t="s">
        <v>73</v>
      </c>
      <c r="C815" s="19" t="s">
        <v>22</v>
      </c>
      <c r="D815" s="19" t="s">
        <v>19</v>
      </c>
    </row>
    <row r="816" spans="1:4" x14ac:dyDescent="0.25">
      <c r="A816" s="19" t="s">
        <v>31</v>
      </c>
      <c r="B816" t="s">
        <v>73</v>
      </c>
      <c r="C816" s="19" t="s">
        <v>22</v>
      </c>
      <c r="D816" s="19" t="s">
        <v>174</v>
      </c>
    </row>
    <row r="817" spans="1:4" x14ac:dyDescent="0.25">
      <c r="A817" s="19" t="s">
        <v>31</v>
      </c>
      <c r="B817" t="s">
        <v>73</v>
      </c>
      <c r="C817" s="19" t="s">
        <v>22</v>
      </c>
      <c r="D817" s="19" t="s">
        <v>3</v>
      </c>
    </row>
    <row r="818" spans="1:4" x14ac:dyDescent="0.25">
      <c r="A818" s="19" t="s">
        <v>31</v>
      </c>
      <c r="B818" t="s">
        <v>73</v>
      </c>
      <c r="C818" s="19" t="s">
        <v>22</v>
      </c>
      <c r="D818" s="19" t="s">
        <v>66</v>
      </c>
    </row>
    <row r="819" spans="1:4" x14ac:dyDescent="0.25">
      <c r="A819" s="19" t="s">
        <v>31</v>
      </c>
      <c r="B819" t="s">
        <v>73</v>
      </c>
      <c r="C819" s="19" t="s">
        <v>22</v>
      </c>
      <c r="D819" s="19" t="s">
        <v>11</v>
      </c>
    </row>
    <row r="820" spans="1:4" x14ac:dyDescent="0.25">
      <c r="A820" s="19" t="s">
        <v>31</v>
      </c>
      <c r="B820" t="s">
        <v>73</v>
      </c>
      <c r="C820" s="19" t="s">
        <v>22</v>
      </c>
      <c r="D820" s="19" t="s">
        <v>73</v>
      </c>
    </row>
    <row r="821" spans="1:4" x14ac:dyDescent="0.25">
      <c r="A821" s="19" t="s">
        <v>31</v>
      </c>
      <c r="B821" t="s">
        <v>73</v>
      </c>
      <c r="C821" s="19" t="s">
        <v>296</v>
      </c>
      <c r="D821" s="19" t="s">
        <v>15</v>
      </c>
    </row>
    <row r="822" spans="1:4" x14ac:dyDescent="0.25">
      <c r="A822" s="19" t="s">
        <v>31</v>
      </c>
      <c r="B822" t="s">
        <v>73</v>
      </c>
      <c r="C822" s="19" t="s">
        <v>296</v>
      </c>
      <c r="D822" s="19" t="s">
        <v>151</v>
      </c>
    </row>
    <row r="823" spans="1:4" x14ac:dyDescent="0.25">
      <c r="A823" s="19" t="s">
        <v>31</v>
      </c>
      <c r="B823" t="s">
        <v>73</v>
      </c>
      <c r="C823" s="19" t="s">
        <v>296</v>
      </c>
      <c r="D823" s="19" t="s">
        <v>19</v>
      </c>
    </row>
    <row r="824" spans="1:4" x14ac:dyDescent="0.25">
      <c r="A824" s="19" t="s">
        <v>31</v>
      </c>
      <c r="B824" t="s">
        <v>73</v>
      </c>
      <c r="C824" s="19" t="s">
        <v>296</v>
      </c>
      <c r="D824" s="19" t="s">
        <v>174</v>
      </c>
    </row>
    <row r="825" spans="1:4" x14ac:dyDescent="0.25">
      <c r="A825" s="19" t="s">
        <v>31</v>
      </c>
      <c r="B825" t="s">
        <v>73</v>
      </c>
      <c r="C825" s="19" t="s">
        <v>296</v>
      </c>
      <c r="D825" s="19" t="s">
        <v>3</v>
      </c>
    </row>
    <row r="826" spans="1:4" x14ac:dyDescent="0.25">
      <c r="A826" s="19" t="s">
        <v>31</v>
      </c>
      <c r="B826" t="s">
        <v>73</v>
      </c>
      <c r="C826" s="19" t="s">
        <v>296</v>
      </c>
      <c r="D826" s="19" t="s">
        <v>66</v>
      </c>
    </row>
    <row r="827" spans="1:4" x14ac:dyDescent="0.25">
      <c r="A827" s="19" t="s">
        <v>31</v>
      </c>
      <c r="B827" t="s">
        <v>73</v>
      </c>
      <c r="C827" s="19" t="s">
        <v>296</v>
      </c>
      <c r="D827" s="19" t="s">
        <v>11</v>
      </c>
    </row>
    <row r="828" spans="1:4" x14ac:dyDescent="0.25">
      <c r="A828" s="19" t="s">
        <v>31</v>
      </c>
      <c r="B828" t="s">
        <v>73</v>
      </c>
      <c r="C828" s="19" t="s">
        <v>296</v>
      </c>
      <c r="D828" s="19" t="s">
        <v>73</v>
      </c>
    </row>
    <row r="829" spans="1:4" x14ac:dyDescent="0.25">
      <c r="A829" s="19" t="s">
        <v>31</v>
      </c>
      <c r="B829" t="s">
        <v>73</v>
      </c>
      <c r="C829" s="19" t="s">
        <v>178</v>
      </c>
      <c r="D829" s="19" t="s">
        <v>151</v>
      </c>
    </row>
    <row r="830" spans="1:4" x14ac:dyDescent="0.25">
      <c r="A830" s="19" t="s">
        <v>31</v>
      </c>
      <c r="B830" t="s">
        <v>73</v>
      </c>
      <c r="C830" s="19" t="s">
        <v>178</v>
      </c>
      <c r="D830" s="19" t="s">
        <v>174</v>
      </c>
    </row>
    <row r="831" spans="1:4" x14ac:dyDescent="0.25">
      <c r="A831" s="19" t="s">
        <v>31</v>
      </c>
      <c r="B831" t="s">
        <v>73</v>
      </c>
      <c r="C831" s="19" t="s">
        <v>178</v>
      </c>
      <c r="D831" s="19" t="s">
        <v>66</v>
      </c>
    </row>
    <row r="832" spans="1:4" x14ac:dyDescent="0.25">
      <c r="A832" s="19" t="s">
        <v>31</v>
      </c>
      <c r="B832" t="s">
        <v>73</v>
      </c>
      <c r="C832" s="19" t="s">
        <v>178</v>
      </c>
      <c r="D832" s="19" t="s">
        <v>73</v>
      </c>
    </row>
    <row r="833" spans="1:4" x14ac:dyDescent="0.25">
      <c r="A833" s="19" t="s">
        <v>31</v>
      </c>
      <c r="B833" t="s">
        <v>73</v>
      </c>
      <c r="C833" s="19" t="s">
        <v>324</v>
      </c>
      <c r="D833" s="19" t="s">
        <v>15</v>
      </c>
    </row>
    <row r="834" spans="1:4" x14ac:dyDescent="0.25">
      <c r="A834" s="19" t="s">
        <v>31</v>
      </c>
      <c r="B834" t="s">
        <v>73</v>
      </c>
      <c r="C834" s="19" t="s">
        <v>324</v>
      </c>
      <c r="D834" s="19" t="s">
        <v>151</v>
      </c>
    </row>
    <row r="835" spans="1:4" x14ac:dyDescent="0.25">
      <c r="A835" s="19" t="s">
        <v>31</v>
      </c>
      <c r="B835" t="s">
        <v>73</v>
      </c>
      <c r="C835" s="19" t="s">
        <v>324</v>
      </c>
      <c r="D835" s="19" t="s">
        <v>19</v>
      </c>
    </row>
    <row r="836" spans="1:4" x14ac:dyDescent="0.25">
      <c r="A836" s="19" t="s">
        <v>31</v>
      </c>
      <c r="B836" t="s">
        <v>73</v>
      </c>
      <c r="C836" s="19" t="s">
        <v>324</v>
      </c>
      <c r="D836" s="19" t="s">
        <v>174</v>
      </c>
    </row>
    <row r="837" spans="1:4" x14ac:dyDescent="0.25">
      <c r="A837" s="19" t="s">
        <v>31</v>
      </c>
      <c r="B837" t="s">
        <v>73</v>
      </c>
      <c r="C837" s="19" t="s">
        <v>324</v>
      </c>
      <c r="D837" s="19" t="s">
        <v>3</v>
      </c>
    </row>
    <row r="838" spans="1:4" x14ac:dyDescent="0.25">
      <c r="A838" s="19" t="s">
        <v>31</v>
      </c>
      <c r="B838" t="s">
        <v>73</v>
      </c>
      <c r="C838" s="19" t="s">
        <v>324</v>
      </c>
      <c r="D838" s="19" t="s">
        <v>66</v>
      </c>
    </row>
    <row r="839" spans="1:4" x14ac:dyDescent="0.25">
      <c r="A839" s="19" t="s">
        <v>31</v>
      </c>
      <c r="B839" t="s">
        <v>73</v>
      </c>
      <c r="C839" s="19" t="s">
        <v>324</v>
      </c>
      <c r="D839" s="19" t="s">
        <v>11</v>
      </c>
    </row>
    <row r="840" spans="1:4" x14ac:dyDescent="0.25">
      <c r="A840" s="19" t="s">
        <v>31</v>
      </c>
      <c r="B840" t="s">
        <v>73</v>
      </c>
      <c r="C840" s="19" t="s">
        <v>324</v>
      </c>
      <c r="D840" s="19" t="s">
        <v>73</v>
      </c>
    </row>
    <row r="841" spans="1:4" x14ac:dyDescent="0.25">
      <c r="A841" s="19" t="s">
        <v>31</v>
      </c>
      <c r="B841" t="s">
        <v>73</v>
      </c>
      <c r="C841" s="19" t="s">
        <v>149</v>
      </c>
      <c r="D841" s="19" t="s">
        <v>151</v>
      </c>
    </row>
    <row r="842" spans="1:4" x14ac:dyDescent="0.25">
      <c r="A842" s="19" t="s">
        <v>31</v>
      </c>
      <c r="B842" t="s">
        <v>73</v>
      </c>
      <c r="C842" s="19" t="s">
        <v>149</v>
      </c>
      <c r="D842" s="19" t="s">
        <v>174</v>
      </c>
    </row>
    <row r="843" spans="1:4" x14ac:dyDescent="0.25">
      <c r="A843" s="19" t="s">
        <v>31</v>
      </c>
      <c r="B843" t="s">
        <v>73</v>
      </c>
      <c r="C843" s="19" t="s">
        <v>149</v>
      </c>
      <c r="D843" s="19" t="s">
        <v>66</v>
      </c>
    </row>
    <row r="844" spans="1:4" x14ac:dyDescent="0.25">
      <c r="A844" s="19" t="s">
        <v>31</v>
      </c>
      <c r="B844" t="s">
        <v>73</v>
      </c>
      <c r="C844" s="19" t="s">
        <v>149</v>
      </c>
      <c r="D844" s="19" t="s">
        <v>73</v>
      </c>
    </row>
    <row r="845" spans="1:4" x14ac:dyDescent="0.25">
      <c r="A845" s="19" t="s">
        <v>31</v>
      </c>
      <c r="B845" t="s">
        <v>73</v>
      </c>
      <c r="C845" s="19" t="s">
        <v>9</v>
      </c>
      <c r="D845" s="19" t="s">
        <v>15</v>
      </c>
    </row>
    <row r="846" spans="1:4" x14ac:dyDescent="0.25">
      <c r="A846" s="19" t="s">
        <v>31</v>
      </c>
      <c r="B846" t="s">
        <v>73</v>
      </c>
      <c r="C846" s="19" t="s">
        <v>9</v>
      </c>
      <c r="D846" s="19" t="s">
        <v>151</v>
      </c>
    </row>
    <row r="847" spans="1:4" x14ac:dyDescent="0.25">
      <c r="A847" s="19" t="s">
        <v>31</v>
      </c>
      <c r="B847" t="s">
        <v>73</v>
      </c>
      <c r="C847" s="19" t="s">
        <v>9</v>
      </c>
      <c r="D847" s="19" t="s">
        <v>19</v>
      </c>
    </row>
    <row r="848" spans="1:4" x14ac:dyDescent="0.25">
      <c r="A848" s="19" t="s">
        <v>31</v>
      </c>
      <c r="B848" t="s">
        <v>73</v>
      </c>
      <c r="C848" s="19" t="s">
        <v>9</v>
      </c>
      <c r="D848" s="19" t="s">
        <v>174</v>
      </c>
    </row>
    <row r="849" spans="1:4" x14ac:dyDescent="0.25">
      <c r="A849" s="19" t="s">
        <v>31</v>
      </c>
      <c r="B849" t="s">
        <v>73</v>
      </c>
      <c r="C849" s="19" t="s">
        <v>9</v>
      </c>
      <c r="D849" s="19" t="s">
        <v>21</v>
      </c>
    </row>
    <row r="850" spans="1:4" x14ac:dyDescent="0.25">
      <c r="A850" s="19" t="s">
        <v>31</v>
      </c>
      <c r="B850" t="s">
        <v>73</v>
      </c>
      <c r="C850" s="19" t="s">
        <v>9</v>
      </c>
      <c r="D850" s="19" t="s">
        <v>160</v>
      </c>
    </row>
    <row r="851" spans="1:4" x14ac:dyDescent="0.25">
      <c r="A851" s="19" t="s">
        <v>31</v>
      </c>
      <c r="B851" t="s">
        <v>73</v>
      </c>
      <c r="C851" s="19" t="s">
        <v>9</v>
      </c>
      <c r="D851" s="19" t="s">
        <v>179</v>
      </c>
    </row>
    <row r="852" spans="1:4" x14ac:dyDescent="0.25">
      <c r="A852" s="19" t="s">
        <v>31</v>
      </c>
      <c r="B852" t="s">
        <v>73</v>
      </c>
      <c r="C852" s="19" t="s">
        <v>9</v>
      </c>
      <c r="D852" s="19" t="s">
        <v>178</v>
      </c>
    </row>
    <row r="853" spans="1:4" x14ac:dyDescent="0.25">
      <c r="A853" s="19" t="s">
        <v>31</v>
      </c>
      <c r="B853" t="s">
        <v>73</v>
      </c>
      <c r="C853" s="19" t="s">
        <v>9</v>
      </c>
      <c r="D853" s="19" t="s">
        <v>11</v>
      </c>
    </row>
    <row r="854" spans="1:4" x14ac:dyDescent="0.25">
      <c r="A854" s="19" t="s">
        <v>31</v>
      </c>
      <c r="B854" t="s">
        <v>73</v>
      </c>
      <c r="C854" s="19" t="s">
        <v>9</v>
      </c>
      <c r="D854" s="19" t="s">
        <v>73</v>
      </c>
    </row>
    <row r="855" spans="1:4" x14ac:dyDescent="0.25">
      <c r="A855" s="19" t="s">
        <v>31</v>
      </c>
      <c r="B855" t="s">
        <v>73</v>
      </c>
      <c r="C855" s="19" t="s">
        <v>190</v>
      </c>
      <c r="D855" s="19" t="s">
        <v>15</v>
      </c>
    </row>
    <row r="856" spans="1:4" x14ac:dyDescent="0.25">
      <c r="A856" s="19" t="s">
        <v>31</v>
      </c>
      <c r="B856" t="s">
        <v>73</v>
      </c>
      <c r="C856" s="19" t="s">
        <v>190</v>
      </c>
      <c r="D856" s="19" t="s">
        <v>151</v>
      </c>
    </row>
    <row r="857" spans="1:4" x14ac:dyDescent="0.25">
      <c r="A857" s="19" t="s">
        <v>31</v>
      </c>
      <c r="B857" t="s">
        <v>73</v>
      </c>
      <c r="C857" s="19" t="s">
        <v>190</v>
      </c>
      <c r="D857" s="19" t="s">
        <v>19</v>
      </c>
    </row>
    <row r="858" spans="1:4" x14ac:dyDescent="0.25">
      <c r="A858" s="19" t="s">
        <v>31</v>
      </c>
      <c r="B858" t="s">
        <v>73</v>
      </c>
      <c r="C858" s="19" t="s">
        <v>190</v>
      </c>
      <c r="D858" s="19" t="s">
        <v>174</v>
      </c>
    </row>
    <row r="859" spans="1:4" x14ac:dyDescent="0.25">
      <c r="A859" s="19" t="s">
        <v>31</v>
      </c>
      <c r="B859" t="s">
        <v>73</v>
      </c>
      <c r="C859" s="19" t="s">
        <v>190</v>
      </c>
      <c r="D859" s="19" t="s">
        <v>21</v>
      </c>
    </row>
    <row r="860" spans="1:4" x14ac:dyDescent="0.25">
      <c r="A860" s="19" t="s">
        <v>31</v>
      </c>
      <c r="B860" t="s">
        <v>73</v>
      </c>
      <c r="C860" s="19" t="s">
        <v>190</v>
      </c>
      <c r="D860" s="19" t="s">
        <v>160</v>
      </c>
    </row>
    <row r="861" spans="1:4" x14ac:dyDescent="0.25">
      <c r="A861" s="19" t="s">
        <v>31</v>
      </c>
      <c r="B861" t="s">
        <v>73</v>
      </c>
      <c r="C861" s="19" t="s">
        <v>190</v>
      </c>
      <c r="D861" s="19" t="s">
        <v>179</v>
      </c>
    </row>
    <row r="862" spans="1:4" x14ac:dyDescent="0.25">
      <c r="A862" s="19" t="s">
        <v>31</v>
      </c>
      <c r="B862" t="s">
        <v>73</v>
      </c>
      <c r="C862" s="19" t="s">
        <v>190</v>
      </c>
      <c r="D862" s="19" t="s">
        <v>178</v>
      </c>
    </row>
    <row r="863" spans="1:4" x14ac:dyDescent="0.25">
      <c r="A863" s="19" t="s">
        <v>31</v>
      </c>
      <c r="B863" t="s">
        <v>73</v>
      </c>
      <c r="C863" s="19" t="s">
        <v>190</v>
      </c>
      <c r="D863" s="19" t="s">
        <v>3</v>
      </c>
    </row>
    <row r="864" spans="1:4" x14ac:dyDescent="0.25">
      <c r="A864" s="19" t="s">
        <v>31</v>
      </c>
      <c r="B864" t="s">
        <v>73</v>
      </c>
      <c r="C864" s="19" t="s">
        <v>190</v>
      </c>
      <c r="D864" s="19" t="s">
        <v>66</v>
      </c>
    </row>
    <row r="865" spans="1:4" x14ac:dyDescent="0.25">
      <c r="A865" s="19" t="s">
        <v>31</v>
      </c>
      <c r="B865" t="s">
        <v>73</v>
      </c>
      <c r="C865" s="19" t="s">
        <v>190</v>
      </c>
      <c r="D865" s="19" t="s">
        <v>11</v>
      </c>
    </row>
    <row r="866" spans="1:4" x14ac:dyDescent="0.25">
      <c r="A866" s="19" t="s">
        <v>31</v>
      </c>
      <c r="B866" t="s">
        <v>73</v>
      </c>
      <c r="C866" s="19" t="s">
        <v>190</v>
      </c>
      <c r="D866" s="19" t="s">
        <v>73</v>
      </c>
    </row>
    <row r="867" spans="1:4" x14ac:dyDescent="0.25">
      <c r="A867" s="19" t="s">
        <v>31</v>
      </c>
      <c r="B867" t="s">
        <v>73</v>
      </c>
      <c r="C867" s="19" t="s">
        <v>206</v>
      </c>
      <c r="D867" s="19" t="s">
        <v>151</v>
      </c>
    </row>
    <row r="868" spans="1:4" x14ac:dyDescent="0.25">
      <c r="A868" s="19" t="s">
        <v>31</v>
      </c>
      <c r="B868" t="s">
        <v>73</v>
      </c>
      <c r="C868" s="19" t="s">
        <v>206</v>
      </c>
      <c r="D868" s="19" t="s">
        <v>174</v>
      </c>
    </row>
    <row r="869" spans="1:4" x14ac:dyDescent="0.25">
      <c r="A869" s="19" t="s">
        <v>31</v>
      </c>
      <c r="B869" t="s">
        <v>73</v>
      </c>
      <c r="C869" s="19" t="s">
        <v>206</v>
      </c>
      <c r="D869" s="19" t="s">
        <v>21</v>
      </c>
    </row>
    <row r="870" spans="1:4" x14ac:dyDescent="0.25">
      <c r="A870" s="19" t="s">
        <v>31</v>
      </c>
      <c r="B870" t="s">
        <v>73</v>
      </c>
      <c r="C870" s="19" t="s">
        <v>206</v>
      </c>
      <c r="D870" s="19" t="s">
        <v>160</v>
      </c>
    </row>
    <row r="871" spans="1:4" x14ac:dyDescent="0.25">
      <c r="A871" s="19" t="s">
        <v>31</v>
      </c>
      <c r="B871" t="s">
        <v>73</v>
      </c>
      <c r="C871" s="19" t="s">
        <v>206</v>
      </c>
      <c r="D871" s="19" t="s">
        <v>179</v>
      </c>
    </row>
    <row r="872" spans="1:4" x14ac:dyDescent="0.25">
      <c r="A872" s="19" t="s">
        <v>31</v>
      </c>
      <c r="B872" t="s">
        <v>73</v>
      </c>
      <c r="C872" s="19" t="s">
        <v>206</v>
      </c>
      <c r="D872" s="19" t="s">
        <v>178</v>
      </c>
    </row>
    <row r="873" spans="1:4" x14ac:dyDescent="0.25">
      <c r="A873" s="19" t="s">
        <v>31</v>
      </c>
      <c r="B873" t="s">
        <v>73</v>
      </c>
      <c r="C873" s="19" t="s">
        <v>206</v>
      </c>
      <c r="D873" s="19" t="s">
        <v>66</v>
      </c>
    </row>
    <row r="874" spans="1:4" x14ac:dyDescent="0.25">
      <c r="A874" s="19" t="s">
        <v>31</v>
      </c>
      <c r="B874" t="s">
        <v>73</v>
      </c>
      <c r="C874" s="19" t="s">
        <v>206</v>
      </c>
      <c r="D874" s="19" t="s">
        <v>73</v>
      </c>
    </row>
    <row r="875" spans="1:4" x14ac:dyDescent="0.25">
      <c r="A875" s="19" t="s">
        <v>31</v>
      </c>
      <c r="B875" t="s">
        <v>73</v>
      </c>
      <c r="C875" s="19" t="s">
        <v>73</v>
      </c>
      <c r="D875" s="19" t="s">
        <v>151</v>
      </c>
    </row>
    <row r="876" spans="1:4" x14ac:dyDescent="0.25">
      <c r="A876" s="19" t="s">
        <v>31</v>
      </c>
      <c r="B876" t="s">
        <v>73</v>
      </c>
      <c r="C876" s="19" t="s">
        <v>73</v>
      </c>
      <c r="D876" s="19" t="s">
        <v>174</v>
      </c>
    </row>
    <row r="877" spans="1:4" x14ac:dyDescent="0.25">
      <c r="A877" s="19" t="s">
        <v>31</v>
      </c>
      <c r="B877" t="s">
        <v>73</v>
      </c>
      <c r="C877" s="19" t="s">
        <v>73</v>
      </c>
      <c r="D877" s="19" t="s">
        <v>21</v>
      </c>
    </row>
    <row r="878" spans="1:4" x14ac:dyDescent="0.25">
      <c r="A878" s="19" t="s">
        <v>31</v>
      </c>
      <c r="B878" t="s">
        <v>73</v>
      </c>
      <c r="C878" s="19" t="s">
        <v>73</v>
      </c>
      <c r="D878" s="19" t="s">
        <v>160</v>
      </c>
    </row>
    <row r="879" spans="1:4" x14ac:dyDescent="0.25">
      <c r="A879" s="19" t="s">
        <v>31</v>
      </c>
      <c r="B879" t="s">
        <v>73</v>
      </c>
      <c r="C879" s="19" t="s">
        <v>73</v>
      </c>
      <c r="D879" s="19" t="s">
        <v>179</v>
      </c>
    </row>
    <row r="880" spans="1:4" x14ac:dyDescent="0.25">
      <c r="A880" s="19" t="s">
        <v>31</v>
      </c>
      <c r="B880" t="s">
        <v>73</v>
      </c>
      <c r="C880" s="19" t="s">
        <v>73</v>
      </c>
      <c r="D880" s="19" t="s">
        <v>178</v>
      </c>
    </row>
    <row r="881" spans="1:4" x14ac:dyDescent="0.25">
      <c r="A881" s="19" t="s">
        <v>31</v>
      </c>
      <c r="B881" t="s">
        <v>73</v>
      </c>
      <c r="C881" s="19" t="s">
        <v>73</v>
      </c>
      <c r="D881" s="19" t="s">
        <v>66</v>
      </c>
    </row>
    <row r="882" spans="1:4" x14ac:dyDescent="0.25">
      <c r="A882" s="19" t="s">
        <v>31</v>
      </c>
      <c r="B882" t="s">
        <v>73</v>
      </c>
      <c r="C882" s="19" t="s">
        <v>73</v>
      </c>
      <c r="D882" s="19" t="s">
        <v>73</v>
      </c>
    </row>
    <row r="883" spans="1:4" x14ac:dyDescent="0.25">
      <c r="A883" s="19" t="s">
        <v>31</v>
      </c>
      <c r="B883" t="s">
        <v>73</v>
      </c>
      <c r="C883" s="19" t="s">
        <v>227</v>
      </c>
      <c r="D883" s="19" t="s">
        <v>15</v>
      </c>
    </row>
    <row r="884" spans="1:4" x14ac:dyDescent="0.25">
      <c r="A884" s="19" t="s">
        <v>31</v>
      </c>
      <c r="B884" t="s">
        <v>73</v>
      </c>
      <c r="C884" s="19" t="s">
        <v>227</v>
      </c>
      <c r="D884" s="19" t="s">
        <v>151</v>
      </c>
    </row>
    <row r="885" spans="1:4" x14ac:dyDescent="0.25">
      <c r="A885" s="19" t="s">
        <v>31</v>
      </c>
      <c r="B885" t="s">
        <v>73</v>
      </c>
      <c r="C885" s="19" t="s">
        <v>227</v>
      </c>
      <c r="D885" s="19" t="s">
        <v>19</v>
      </c>
    </row>
    <row r="886" spans="1:4" x14ac:dyDescent="0.25">
      <c r="A886" s="19" t="s">
        <v>31</v>
      </c>
      <c r="B886" t="s">
        <v>73</v>
      </c>
      <c r="C886" s="19" t="s">
        <v>227</v>
      </c>
      <c r="D886" s="19" t="s">
        <v>174</v>
      </c>
    </row>
    <row r="887" spans="1:4" x14ac:dyDescent="0.25">
      <c r="A887" s="19" t="s">
        <v>31</v>
      </c>
      <c r="B887" t="s">
        <v>73</v>
      </c>
      <c r="C887" s="19" t="s">
        <v>227</v>
      </c>
      <c r="D887" s="19" t="s">
        <v>21</v>
      </c>
    </row>
    <row r="888" spans="1:4" x14ac:dyDescent="0.25">
      <c r="A888" s="19" t="s">
        <v>31</v>
      </c>
      <c r="B888" t="s">
        <v>73</v>
      </c>
      <c r="C888" s="19" t="s">
        <v>227</v>
      </c>
      <c r="D888" s="19" t="s">
        <v>160</v>
      </c>
    </row>
    <row r="889" spans="1:4" x14ac:dyDescent="0.25">
      <c r="A889" s="19" t="s">
        <v>31</v>
      </c>
      <c r="B889" t="s">
        <v>73</v>
      </c>
      <c r="C889" s="19" t="s">
        <v>227</v>
      </c>
      <c r="D889" s="19" t="s">
        <v>179</v>
      </c>
    </row>
    <row r="890" spans="1:4" x14ac:dyDescent="0.25">
      <c r="A890" s="19" t="s">
        <v>31</v>
      </c>
      <c r="B890" t="s">
        <v>73</v>
      </c>
      <c r="C890" s="19" t="s">
        <v>227</v>
      </c>
      <c r="D890" s="19" t="s">
        <v>178</v>
      </c>
    </row>
    <row r="891" spans="1:4" x14ac:dyDescent="0.25">
      <c r="A891" s="19" t="s">
        <v>31</v>
      </c>
      <c r="B891" t="s">
        <v>73</v>
      </c>
      <c r="C891" s="19" t="s">
        <v>227</v>
      </c>
      <c r="D891" s="19" t="s">
        <v>3</v>
      </c>
    </row>
    <row r="892" spans="1:4" x14ac:dyDescent="0.25">
      <c r="A892" s="19" t="s">
        <v>31</v>
      </c>
      <c r="B892" t="s">
        <v>73</v>
      </c>
      <c r="C892" s="19" t="s">
        <v>227</v>
      </c>
      <c r="D892" s="19" t="s">
        <v>66</v>
      </c>
    </row>
    <row r="893" spans="1:4" x14ac:dyDescent="0.25">
      <c r="A893" s="19" t="s">
        <v>31</v>
      </c>
      <c r="B893" t="s">
        <v>73</v>
      </c>
      <c r="C893" s="19" t="s">
        <v>227</v>
      </c>
      <c r="D893" s="19" t="s">
        <v>11</v>
      </c>
    </row>
    <row r="894" spans="1:4" x14ac:dyDescent="0.25">
      <c r="A894" s="19" t="s">
        <v>31</v>
      </c>
      <c r="B894" t="s">
        <v>73</v>
      </c>
      <c r="C894" s="19" t="s">
        <v>227</v>
      </c>
      <c r="D894" s="19" t="s">
        <v>73</v>
      </c>
    </row>
    <row r="895" spans="1:4" x14ac:dyDescent="0.25">
      <c r="A895" s="19" t="s">
        <v>31</v>
      </c>
      <c r="B895" t="s">
        <v>386</v>
      </c>
      <c r="C895" s="19" t="s">
        <v>91</v>
      </c>
      <c r="D895" s="19" t="s">
        <v>151</v>
      </c>
    </row>
    <row r="896" spans="1:4" x14ac:dyDescent="0.25">
      <c r="A896" s="19" t="s">
        <v>31</v>
      </c>
      <c r="B896" t="s">
        <v>11</v>
      </c>
      <c r="C896" s="19" t="s">
        <v>91</v>
      </c>
      <c r="D896" s="19" t="s">
        <v>174</v>
      </c>
    </row>
    <row r="897" spans="1:4" x14ac:dyDescent="0.25">
      <c r="A897" s="19" t="s">
        <v>31</v>
      </c>
      <c r="B897" t="s">
        <v>11</v>
      </c>
      <c r="C897" s="19" t="s">
        <v>91</v>
      </c>
      <c r="D897" s="19" t="s">
        <v>66</v>
      </c>
    </row>
    <row r="898" spans="1:4" x14ac:dyDescent="0.25">
      <c r="A898" s="19" t="s">
        <v>31</v>
      </c>
      <c r="B898" t="s">
        <v>11</v>
      </c>
      <c r="C898" s="19" t="s">
        <v>91</v>
      </c>
      <c r="D898" s="19" t="s">
        <v>73</v>
      </c>
    </row>
    <row r="899" spans="1:4" x14ac:dyDescent="0.25">
      <c r="A899" s="19" t="s">
        <v>31</v>
      </c>
      <c r="B899" t="s">
        <v>11</v>
      </c>
      <c r="C899" s="19" t="s">
        <v>149</v>
      </c>
      <c r="D899" s="19" t="s">
        <v>15</v>
      </c>
    </row>
    <row r="900" spans="1:4" x14ac:dyDescent="0.25">
      <c r="A900" s="19" t="s">
        <v>31</v>
      </c>
      <c r="B900" t="s">
        <v>11</v>
      </c>
      <c r="C900" s="19" t="s">
        <v>149</v>
      </c>
      <c r="D900" s="19" t="s">
        <v>151</v>
      </c>
    </row>
    <row r="901" spans="1:4" x14ac:dyDescent="0.25">
      <c r="A901" s="19" t="s">
        <v>31</v>
      </c>
      <c r="B901" t="s">
        <v>11</v>
      </c>
      <c r="C901" s="19" t="s">
        <v>149</v>
      </c>
      <c r="D901" s="19" t="s">
        <v>19</v>
      </c>
    </row>
    <row r="902" spans="1:4" x14ac:dyDescent="0.25">
      <c r="A902" s="19" t="s">
        <v>31</v>
      </c>
      <c r="B902" t="s">
        <v>11</v>
      </c>
      <c r="C902" s="19" t="s">
        <v>149</v>
      </c>
      <c r="D902" s="19" t="s">
        <v>174</v>
      </c>
    </row>
    <row r="903" spans="1:4" x14ac:dyDescent="0.25">
      <c r="A903" s="19" t="s">
        <v>31</v>
      </c>
      <c r="B903" t="s">
        <v>11</v>
      </c>
      <c r="C903" s="19" t="s">
        <v>149</v>
      </c>
      <c r="D903" s="19" t="s">
        <v>3</v>
      </c>
    </row>
    <row r="904" spans="1:4" x14ac:dyDescent="0.25">
      <c r="A904" s="19" t="s">
        <v>31</v>
      </c>
      <c r="B904" t="s">
        <v>11</v>
      </c>
      <c r="C904" s="19" t="s">
        <v>149</v>
      </c>
      <c r="D904" s="19" t="s">
        <v>66</v>
      </c>
    </row>
    <row r="905" spans="1:4" x14ac:dyDescent="0.25">
      <c r="A905" s="19" t="s">
        <v>31</v>
      </c>
      <c r="B905" t="s">
        <v>11</v>
      </c>
      <c r="C905" s="19" t="s">
        <v>149</v>
      </c>
      <c r="D905" s="19" t="s">
        <v>11</v>
      </c>
    </row>
    <row r="906" spans="1:4" x14ac:dyDescent="0.25">
      <c r="A906" s="19" t="s">
        <v>31</v>
      </c>
      <c r="B906" t="s">
        <v>11</v>
      </c>
      <c r="C906" s="19" t="s">
        <v>149</v>
      </c>
      <c r="D906" s="19" t="s">
        <v>73</v>
      </c>
    </row>
    <row r="907" spans="1:4" x14ac:dyDescent="0.25">
      <c r="A907" s="19" t="s">
        <v>31</v>
      </c>
      <c r="B907" t="s">
        <v>11</v>
      </c>
      <c r="C907" s="19" t="s">
        <v>9</v>
      </c>
      <c r="D907" s="19" t="s">
        <v>15</v>
      </c>
    </row>
    <row r="908" spans="1:4" x14ac:dyDescent="0.25">
      <c r="A908" s="19" t="s">
        <v>31</v>
      </c>
      <c r="B908" t="s">
        <v>11</v>
      </c>
      <c r="C908" s="19" t="s">
        <v>9</v>
      </c>
      <c r="D908" s="19" t="s">
        <v>151</v>
      </c>
    </row>
    <row r="909" spans="1:4" x14ac:dyDescent="0.25">
      <c r="A909" s="19" t="s">
        <v>31</v>
      </c>
      <c r="B909" t="s">
        <v>11</v>
      </c>
      <c r="C909" s="19" t="s">
        <v>9</v>
      </c>
      <c r="D909" s="19" t="s">
        <v>19</v>
      </c>
    </row>
    <row r="910" spans="1:4" x14ac:dyDescent="0.25">
      <c r="A910" s="19" t="s">
        <v>31</v>
      </c>
      <c r="B910" t="s">
        <v>11</v>
      </c>
      <c r="C910" s="19" t="s">
        <v>9</v>
      </c>
      <c r="D910" s="19" t="s">
        <v>174</v>
      </c>
    </row>
    <row r="911" spans="1:4" x14ac:dyDescent="0.25">
      <c r="A911" s="19" t="s">
        <v>31</v>
      </c>
      <c r="B911" t="s">
        <v>11</v>
      </c>
      <c r="C911" s="19" t="s">
        <v>9</v>
      </c>
      <c r="D911" s="19" t="s">
        <v>21</v>
      </c>
    </row>
    <row r="912" spans="1:4" x14ac:dyDescent="0.25">
      <c r="A912" s="19" t="s">
        <v>31</v>
      </c>
      <c r="B912" t="s">
        <v>386</v>
      </c>
      <c r="C912" s="19" t="s">
        <v>9</v>
      </c>
      <c r="D912" s="19" t="s">
        <v>3</v>
      </c>
    </row>
    <row r="913" spans="1:4" x14ac:dyDescent="0.25">
      <c r="A913" s="19" t="s">
        <v>31</v>
      </c>
      <c r="B913" t="s">
        <v>386</v>
      </c>
      <c r="C913" s="19" t="s">
        <v>9</v>
      </c>
      <c r="D913" s="19" t="s">
        <v>66</v>
      </c>
    </row>
    <row r="914" spans="1:4" x14ac:dyDescent="0.25">
      <c r="A914" s="19" t="s">
        <v>31</v>
      </c>
      <c r="B914" t="s">
        <v>11</v>
      </c>
      <c r="C914" s="19" t="s">
        <v>9</v>
      </c>
      <c r="D914" s="19" t="s">
        <v>11</v>
      </c>
    </row>
    <row r="915" spans="1:4" x14ac:dyDescent="0.25">
      <c r="A915" s="19" t="s">
        <v>31</v>
      </c>
      <c r="B915" t="s">
        <v>11</v>
      </c>
      <c r="C915" s="19" t="s">
        <v>9</v>
      </c>
      <c r="D915" s="19" t="s">
        <v>73</v>
      </c>
    </row>
    <row r="916" spans="1:4" x14ac:dyDescent="0.25">
      <c r="A916" s="19" t="s">
        <v>31</v>
      </c>
      <c r="B916" t="s">
        <v>11</v>
      </c>
      <c r="C916" s="19" t="s">
        <v>190</v>
      </c>
      <c r="D916" s="19" t="s">
        <v>15</v>
      </c>
    </row>
    <row r="917" spans="1:4" x14ac:dyDescent="0.25">
      <c r="A917" s="19" t="s">
        <v>31</v>
      </c>
      <c r="B917" t="s">
        <v>11</v>
      </c>
      <c r="C917" s="19" t="s">
        <v>190</v>
      </c>
      <c r="D917" s="19" t="s">
        <v>151</v>
      </c>
    </row>
    <row r="918" spans="1:4" x14ac:dyDescent="0.25">
      <c r="A918" s="19" t="s">
        <v>31</v>
      </c>
      <c r="B918" t="s">
        <v>11</v>
      </c>
      <c r="C918" s="19" t="s">
        <v>190</v>
      </c>
      <c r="D918" s="19" t="s">
        <v>19</v>
      </c>
    </row>
    <row r="919" spans="1:4" x14ac:dyDescent="0.25">
      <c r="A919" s="19" t="s">
        <v>31</v>
      </c>
      <c r="B919" t="s">
        <v>11</v>
      </c>
      <c r="C919" s="19" t="s">
        <v>190</v>
      </c>
      <c r="D919" s="19" t="s">
        <v>174</v>
      </c>
    </row>
    <row r="920" spans="1:4" x14ac:dyDescent="0.25">
      <c r="A920" s="19" t="s">
        <v>31</v>
      </c>
      <c r="B920" t="s">
        <v>11</v>
      </c>
      <c r="C920" s="19" t="s">
        <v>190</v>
      </c>
      <c r="D920" s="19" t="s">
        <v>3</v>
      </c>
    </row>
    <row r="921" spans="1:4" x14ac:dyDescent="0.25">
      <c r="A921" s="19" t="s">
        <v>31</v>
      </c>
      <c r="B921" t="s">
        <v>11</v>
      </c>
      <c r="C921" s="19" t="s">
        <v>190</v>
      </c>
      <c r="D921" s="19" t="s">
        <v>66</v>
      </c>
    </row>
    <row r="922" spans="1:4" x14ac:dyDescent="0.25">
      <c r="A922" s="19" t="s">
        <v>31</v>
      </c>
      <c r="B922" t="s">
        <v>11</v>
      </c>
      <c r="C922" s="19" t="s">
        <v>190</v>
      </c>
      <c r="D922" s="19" t="s">
        <v>11</v>
      </c>
    </row>
    <row r="923" spans="1:4" x14ac:dyDescent="0.25">
      <c r="A923" s="19" t="s">
        <v>31</v>
      </c>
      <c r="B923" t="s">
        <v>11</v>
      </c>
      <c r="C923" s="19" t="s">
        <v>190</v>
      </c>
      <c r="D923" s="19" t="s">
        <v>73</v>
      </c>
    </row>
    <row r="924" spans="1:4" x14ac:dyDescent="0.25">
      <c r="A924" s="19" t="s">
        <v>31</v>
      </c>
      <c r="B924" t="s">
        <v>11</v>
      </c>
      <c r="C924" s="19" t="s">
        <v>11</v>
      </c>
      <c r="D924" s="19" t="s">
        <v>151</v>
      </c>
    </row>
    <row r="925" spans="1:4" x14ac:dyDescent="0.25">
      <c r="A925" s="19" t="s">
        <v>31</v>
      </c>
      <c r="B925" t="s">
        <v>11</v>
      </c>
      <c r="C925" s="19" t="s">
        <v>11</v>
      </c>
      <c r="D925" s="19" t="s">
        <v>174</v>
      </c>
    </row>
    <row r="926" spans="1:4" x14ac:dyDescent="0.25">
      <c r="A926" s="19" t="s">
        <v>31</v>
      </c>
      <c r="B926" t="s">
        <v>11</v>
      </c>
      <c r="C926" s="19" t="s">
        <v>11</v>
      </c>
      <c r="D926" s="19" t="s">
        <v>66</v>
      </c>
    </row>
    <row r="927" spans="1:4" x14ac:dyDescent="0.25">
      <c r="A927" s="19" t="s">
        <v>31</v>
      </c>
      <c r="B927" t="s">
        <v>11</v>
      </c>
      <c r="C927" s="19" t="s">
        <v>11</v>
      </c>
      <c r="D927" s="19" t="s">
        <v>73</v>
      </c>
    </row>
    <row r="928" spans="1:4" x14ac:dyDescent="0.25">
      <c r="A928" s="19" t="s">
        <v>31</v>
      </c>
      <c r="B928" t="s">
        <v>11</v>
      </c>
      <c r="C928" s="19" t="s">
        <v>206</v>
      </c>
      <c r="D928" s="19" t="s">
        <v>15</v>
      </c>
    </row>
    <row r="929" spans="1:4" x14ac:dyDescent="0.25">
      <c r="A929" s="19" t="s">
        <v>31</v>
      </c>
      <c r="B929" t="s">
        <v>11</v>
      </c>
      <c r="C929" s="19" t="s">
        <v>206</v>
      </c>
      <c r="D929" s="19" t="s">
        <v>151</v>
      </c>
    </row>
    <row r="930" spans="1:4" x14ac:dyDescent="0.25">
      <c r="A930" s="19" t="s">
        <v>31</v>
      </c>
      <c r="B930" t="s">
        <v>11</v>
      </c>
      <c r="C930" s="19" t="s">
        <v>206</v>
      </c>
      <c r="D930" s="19" t="s">
        <v>19</v>
      </c>
    </row>
    <row r="931" spans="1:4" x14ac:dyDescent="0.25">
      <c r="A931" s="19" t="s">
        <v>31</v>
      </c>
      <c r="B931" t="s">
        <v>11</v>
      </c>
      <c r="C931" s="19" t="s">
        <v>206</v>
      </c>
      <c r="D931" s="19" t="s">
        <v>174</v>
      </c>
    </row>
    <row r="932" spans="1:4" x14ac:dyDescent="0.25">
      <c r="A932" s="19" t="s">
        <v>31</v>
      </c>
      <c r="B932" t="s">
        <v>11</v>
      </c>
      <c r="C932" s="19" t="s">
        <v>206</v>
      </c>
      <c r="D932" s="19" t="s">
        <v>3</v>
      </c>
    </row>
    <row r="933" spans="1:4" x14ac:dyDescent="0.25">
      <c r="A933" s="19" t="s">
        <v>31</v>
      </c>
      <c r="B933" t="s">
        <v>11</v>
      </c>
      <c r="C933" s="19" t="s">
        <v>206</v>
      </c>
      <c r="D933" s="19" t="s">
        <v>66</v>
      </c>
    </row>
    <row r="934" spans="1:4" x14ac:dyDescent="0.25">
      <c r="A934" s="19" t="s">
        <v>31</v>
      </c>
      <c r="B934" t="s">
        <v>11</v>
      </c>
      <c r="C934" s="19" t="s">
        <v>206</v>
      </c>
      <c r="D934" s="19" t="s">
        <v>11</v>
      </c>
    </row>
    <row r="935" spans="1:4" x14ac:dyDescent="0.25">
      <c r="A935" s="19" t="s">
        <v>31</v>
      </c>
      <c r="B935" t="s">
        <v>11</v>
      </c>
      <c r="C935" s="19" t="s">
        <v>206</v>
      </c>
      <c r="D935" s="19" t="s">
        <v>73</v>
      </c>
    </row>
    <row r="936" spans="1:4" x14ac:dyDescent="0.25">
      <c r="A936" s="19" t="s">
        <v>31</v>
      </c>
      <c r="B936" t="s">
        <v>11</v>
      </c>
      <c r="C936" s="19" t="s">
        <v>73</v>
      </c>
      <c r="D936" s="19" t="s">
        <v>15</v>
      </c>
    </row>
    <row r="937" spans="1:4" x14ac:dyDescent="0.25">
      <c r="A937" s="19" t="s">
        <v>31</v>
      </c>
      <c r="B937" t="s">
        <v>11</v>
      </c>
      <c r="C937" s="19" t="s">
        <v>73</v>
      </c>
      <c r="D937" s="19" t="s">
        <v>151</v>
      </c>
    </row>
    <row r="938" spans="1:4" x14ac:dyDescent="0.25">
      <c r="A938" s="19" t="s">
        <v>31</v>
      </c>
      <c r="B938" t="s">
        <v>11</v>
      </c>
      <c r="C938" s="19" t="s">
        <v>73</v>
      </c>
      <c r="D938" s="19" t="s">
        <v>19</v>
      </c>
    </row>
    <row r="939" spans="1:4" x14ac:dyDescent="0.25">
      <c r="A939" s="19" t="s">
        <v>31</v>
      </c>
      <c r="B939" t="s">
        <v>11</v>
      </c>
      <c r="C939" s="19" t="s">
        <v>73</v>
      </c>
      <c r="D939" s="19" t="s">
        <v>174</v>
      </c>
    </row>
    <row r="940" spans="1:4" x14ac:dyDescent="0.25">
      <c r="A940" s="19" t="s">
        <v>31</v>
      </c>
      <c r="B940" t="s">
        <v>11</v>
      </c>
      <c r="C940" s="19" t="s">
        <v>73</v>
      </c>
      <c r="D940" s="19" t="s">
        <v>3</v>
      </c>
    </row>
    <row r="941" spans="1:4" x14ac:dyDescent="0.25">
      <c r="A941" s="19" t="s">
        <v>31</v>
      </c>
      <c r="B941" t="s">
        <v>11</v>
      </c>
      <c r="C941" s="19" t="s">
        <v>73</v>
      </c>
      <c r="D941" s="19" t="s">
        <v>66</v>
      </c>
    </row>
    <row r="942" spans="1:4" x14ac:dyDescent="0.25">
      <c r="A942" s="19" t="s">
        <v>31</v>
      </c>
      <c r="B942" t="s">
        <v>11</v>
      </c>
      <c r="C942" s="19" t="s">
        <v>73</v>
      </c>
      <c r="D942" s="19" t="s">
        <v>11</v>
      </c>
    </row>
    <row r="943" spans="1:4" x14ac:dyDescent="0.25">
      <c r="A943" s="19" t="s">
        <v>31</v>
      </c>
      <c r="B943" t="s">
        <v>11</v>
      </c>
      <c r="C943" s="19" t="s">
        <v>73</v>
      </c>
      <c r="D943" s="19" t="s">
        <v>73</v>
      </c>
    </row>
    <row r="944" spans="1:4" x14ac:dyDescent="0.25">
      <c r="A944" s="19" t="s">
        <v>31</v>
      </c>
      <c r="B944" t="s">
        <v>11</v>
      </c>
      <c r="C944" s="19" t="s">
        <v>227</v>
      </c>
      <c r="D944" s="19" t="s">
        <v>15</v>
      </c>
    </row>
    <row r="945" spans="1:4" x14ac:dyDescent="0.25">
      <c r="A945" s="19" t="s">
        <v>31</v>
      </c>
      <c r="B945" t="s">
        <v>11</v>
      </c>
      <c r="C945" s="19" t="s">
        <v>227</v>
      </c>
      <c r="D945" s="19" t="s">
        <v>151</v>
      </c>
    </row>
    <row r="946" spans="1:4" x14ac:dyDescent="0.25">
      <c r="A946" s="19" t="s">
        <v>31</v>
      </c>
      <c r="B946" t="s">
        <v>11</v>
      </c>
      <c r="C946" s="19" t="s">
        <v>227</v>
      </c>
      <c r="D946" s="19" t="s">
        <v>19</v>
      </c>
    </row>
    <row r="947" spans="1:4" x14ac:dyDescent="0.25">
      <c r="A947" s="19" t="s">
        <v>31</v>
      </c>
      <c r="B947" t="s">
        <v>11</v>
      </c>
      <c r="C947" s="19" t="s">
        <v>227</v>
      </c>
      <c r="D947" s="19" t="s">
        <v>174</v>
      </c>
    </row>
    <row r="948" spans="1:4" x14ac:dyDescent="0.25">
      <c r="A948" s="19" t="s">
        <v>31</v>
      </c>
      <c r="B948" t="s">
        <v>11</v>
      </c>
      <c r="C948" s="19" t="s">
        <v>227</v>
      </c>
      <c r="D948" s="19" t="s">
        <v>3</v>
      </c>
    </row>
    <row r="949" spans="1:4" x14ac:dyDescent="0.25">
      <c r="A949" s="19" t="s">
        <v>31</v>
      </c>
      <c r="B949" t="s">
        <v>11</v>
      </c>
      <c r="C949" s="19" t="s">
        <v>227</v>
      </c>
      <c r="D949" s="19" t="s">
        <v>66</v>
      </c>
    </row>
    <row r="950" spans="1:4" x14ac:dyDescent="0.25">
      <c r="A950" s="19" t="s">
        <v>31</v>
      </c>
      <c r="B950" t="s">
        <v>11</v>
      </c>
      <c r="C950" s="19" t="s">
        <v>227</v>
      </c>
      <c r="D950" s="19" t="s">
        <v>11</v>
      </c>
    </row>
    <row r="951" spans="1:4" x14ac:dyDescent="0.25">
      <c r="A951" s="19" t="s">
        <v>31</v>
      </c>
      <c r="B951" t="s">
        <v>11</v>
      </c>
      <c r="C951" s="19" t="s">
        <v>227</v>
      </c>
      <c r="D951" s="19" t="s">
        <v>73</v>
      </c>
    </row>
    <row r="952" spans="1:4" x14ac:dyDescent="0.25">
      <c r="A952" s="19" t="s">
        <v>126</v>
      </c>
      <c r="B952" t="s">
        <v>353</v>
      </c>
      <c r="C952" s="19" t="s">
        <v>160</v>
      </c>
      <c r="D952" s="19" t="s">
        <v>151</v>
      </c>
    </row>
    <row r="953" spans="1:4" x14ac:dyDescent="0.25">
      <c r="A953" s="19" t="s">
        <v>126</v>
      </c>
      <c r="B953" t="s">
        <v>15</v>
      </c>
      <c r="C953" s="19" t="s">
        <v>15</v>
      </c>
      <c r="D953" s="19" t="s">
        <v>15</v>
      </c>
    </row>
    <row r="954" spans="1:4" x14ac:dyDescent="0.25">
      <c r="A954" s="19" t="s">
        <v>126</v>
      </c>
      <c r="B954" t="s">
        <v>15</v>
      </c>
      <c r="C954" s="19" t="s">
        <v>53</v>
      </c>
      <c r="D954" s="19" t="s">
        <v>15</v>
      </c>
    </row>
    <row r="955" spans="1:4" x14ac:dyDescent="0.25">
      <c r="A955" s="19" t="s">
        <v>126</v>
      </c>
      <c r="B955" t="s">
        <v>242</v>
      </c>
      <c r="C955" s="19" t="s">
        <v>15</v>
      </c>
      <c r="D955" s="19" t="s">
        <v>174</v>
      </c>
    </row>
    <row r="956" spans="1:4" x14ac:dyDescent="0.25">
      <c r="A956" s="19" t="s">
        <v>126</v>
      </c>
      <c r="B956" t="s">
        <v>242</v>
      </c>
      <c r="C956" s="19" t="s">
        <v>15</v>
      </c>
      <c r="D956" s="19" t="s">
        <v>179</v>
      </c>
    </row>
    <row r="957" spans="1:4" x14ac:dyDescent="0.25">
      <c r="A957" s="19" t="s">
        <v>126</v>
      </c>
      <c r="B957" t="s">
        <v>242</v>
      </c>
      <c r="C957" s="19" t="s">
        <v>16</v>
      </c>
      <c r="D957" s="19" t="s">
        <v>160</v>
      </c>
    </row>
    <row r="958" spans="1:4" x14ac:dyDescent="0.25">
      <c r="A958" s="19" t="s">
        <v>126</v>
      </c>
      <c r="B958" t="s">
        <v>242</v>
      </c>
      <c r="C958" s="19" t="s">
        <v>19</v>
      </c>
      <c r="D958" s="19" t="s">
        <v>160</v>
      </c>
    </row>
    <row r="959" spans="1:4" x14ac:dyDescent="0.25">
      <c r="A959" s="19" t="s">
        <v>126</v>
      </c>
      <c r="B959" t="s">
        <v>242</v>
      </c>
      <c r="C959" s="19" t="s">
        <v>206</v>
      </c>
      <c r="D959" s="19" t="s">
        <v>160</v>
      </c>
    </row>
    <row r="960" spans="1:4" x14ac:dyDescent="0.25">
      <c r="A960" s="19" t="s">
        <v>126</v>
      </c>
      <c r="B960" t="s">
        <v>159</v>
      </c>
      <c r="C960" s="19" t="s">
        <v>149</v>
      </c>
      <c r="D960" s="19" t="s">
        <v>160</v>
      </c>
    </row>
    <row r="961" spans="1:4" x14ac:dyDescent="0.25">
      <c r="A961" s="19" t="s">
        <v>126</v>
      </c>
      <c r="B961" t="s">
        <v>156</v>
      </c>
      <c r="C961" s="19" t="s">
        <v>53</v>
      </c>
      <c r="D961" s="19" t="s">
        <v>174</v>
      </c>
    </row>
    <row r="962" spans="1:4" x14ac:dyDescent="0.25">
      <c r="A962" s="19" t="s">
        <v>126</v>
      </c>
      <c r="B962" t="s">
        <v>156</v>
      </c>
      <c r="C962" s="19" t="s">
        <v>54</v>
      </c>
      <c r="D962" s="19" t="s">
        <v>19</v>
      </c>
    </row>
    <row r="963" spans="1:4" x14ac:dyDescent="0.25">
      <c r="A963" s="19" t="s">
        <v>126</v>
      </c>
      <c r="B963" t="s">
        <v>242</v>
      </c>
      <c r="C963" s="19" t="s">
        <v>17</v>
      </c>
      <c r="D963" s="19" t="s">
        <v>174</v>
      </c>
    </row>
    <row r="964" spans="1:4" x14ac:dyDescent="0.25">
      <c r="A964" s="19" t="s">
        <v>126</v>
      </c>
      <c r="B964" t="s">
        <v>242</v>
      </c>
      <c r="C964" s="19" t="s">
        <v>17</v>
      </c>
      <c r="D964" s="19" t="s">
        <v>179</v>
      </c>
    </row>
    <row r="965" spans="1:4" x14ac:dyDescent="0.25">
      <c r="A965" s="19" t="s">
        <v>126</v>
      </c>
      <c r="B965" t="s">
        <v>242</v>
      </c>
      <c r="C965" s="19" t="s">
        <v>16</v>
      </c>
      <c r="D965" s="19" t="s">
        <v>174</v>
      </c>
    </row>
    <row r="966" spans="1:4" x14ac:dyDescent="0.25">
      <c r="A966" s="19" t="s">
        <v>126</v>
      </c>
      <c r="B966" t="s">
        <v>242</v>
      </c>
      <c r="C966" s="19" t="s">
        <v>16</v>
      </c>
      <c r="D966" s="19" t="s">
        <v>179</v>
      </c>
    </row>
    <row r="967" spans="1:4" x14ac:dyDescent="0.25">
      <c r="A967" s="19" t="s">
        <v>126</v>
      </c>
      <c r="B967" t="s">
        <v>242</v>
      </c>
      <c r="C967" s="19" t="s">
        <v>18</v>
      </c>
      <c r="D967" s="19" t="s">
        <v>174</v>
      </c>
    </row>
    <row r="968" spans="1:4" x14ac:dyDescent="0.25">
      <c r="A968" s="19" t="s">
        <v>126</v>
      </c>
      <c r="B968" t="s">
        <v>242</v>
      </c>
      <c r="C968" s="19" t="s">
        <v>18</v>
      </c>
      <c r="D968" s="19" t="s">
        <v>160</v>
      </c>
    </row>
    <row r="969" spans="1:4" x14ac:dyDescent="0.25">
      <c r="A969" s="19" t="s">
        <v>126</v>
      </c>
      <c r="B969" t="s">
        <v>242</v>
      </c>
      <c r="C969" s="19" t="s">
        <v>18</v>
      </c>
      <c r="D969" s="19" t="s">
        <v>179</v>
      </c>
    </row>
    <row r="970" spans="1:4" x14ac:dyDescent="0.25">
      <c r="A970" s="19" t="s">
        <v>126</v>
      </c>
      <c r="B970" t="s">
        <v>242</v>
      </c>
      <c r="C970" s="19" t="s">
        <v>174</v>
      </c>
      <c r="D970" s="19" t="s">
        <v>160</v>
      </c>
    </row>
    <row r="971" spans="1:4" x14ac:dyDescent="0.25">
      <c r="A971" s="19" t="s">
        <v>126</v>
      </c>
      <c r="B971" t="s">
        <v>242</v>
      </c>
      <c r="C971" s="19" t="s">
        <v>54</v>
      </c>
      <c r="D971" s="19" t="s">
        <v>174</v>
      </c>
    </row>
    <row r="972" spans="1:4" x14ac:dyDescent="0.25">
      <c r="A972" s="19" t="s">
        <v>126</v>
      </c>
      <c r="B972" t="s">
        <v>242</v>
      </c>
      <c r="C972" s="19" t="s">
        <v>149</v>
      </c>
      <c r="D972" s="19" t="s">
        <v>174</v>
      </c>
    </row>
    <row r="973" spans="1:4" x14ac:dyDescent="0.25">
      <c r="A973" s="19" t="s">
        <v>126</v>
      </c>
      <c r="B973" t="s">
        <v>242</v>
      </c>
      <c r="C973" s="19" t="s">
        <v>149</v>
      </c>
      <c r="D973" s="19" t="s">
        <v>179</v>
      </c>
    </row>
    <row r="974" spans="1:4" x14ac:dyDescent="0.25">
      <c r="A974" s="19" t="s">
        <v>126</v>
      </c>
      <c r="B974" t="s">
        <v>242</v>
      </c>
      <c r="C974" s="19" t="s">
        <v>190</v>
      </c>
      <c r="D974" s="19" t="s">
        <v>19</v>
      </c>
    </row>
    <row r="975" spans="1:4" x14ac:dyDescent="0.25">
      <c r="A975" s="19" t="s">
        <v>126</v>
      </c>
      <c r="B975" t="s">
        <v>242</v>
      </c>
      <c r="C975" s="19" t="s">
        <v>190</v>
      </c>
      <c r="D975" s="19" t="s">
        <v>174</v>
      </c>
    </row>
    <row r="976" spans="1:4" x14ac:dyDescent="0.25">
      <c r="A976" s="19" t="s">
        <v>126</v>
      </c>
      <c r="B976" t="s">
        <v>242</v>
      </c>
      <c r="C976" s="19" t="s">
        <v>190</v>
      </c>
      <c r="D976" s="19" t="s">
        <v>160</v>
      </c>
    </row>
    <row r="977" spans="1:4" x14ac:dyDescent="0.25">
      <c r="A977" s="19" t="s">
        <v>126</v>
      </c>
      <c r="B977" t="s">
        <v>242</v>
      </c>
      <c r="C977" s="19" t="s">
        <v>190</v>
      </c>
      <c r="D977" s="19" t="s">
        <v>179</v>
      </c>
    </row>
    <row r="978" spans="1:4" x14ac:dyDescent="0.25">
      <c r="A978" s="19" t="s">
        <v>126</v>
      </c>
      <c r="B978" t="s">
        <v>242</v>
      </c>
      <c r="C978" s="19" t="s">
        <v>227</v>
      </c>
      <c r="D978" s="19" t="s">
        <v>160</v>
      </c>
    </row>
    <row r="979" spans="1:4" x14ac:dyDescent="0.25">
      <c r="A979" s="19" t="s">
        <v>126</v>
      </c>
      <c r="B979" t="s">
        <v>387</v>
      </c>
      <c r="C979" s="19" t="s">
        <v>53</v>
      </c>
      <c r="D979" s="19" t="s">
        <v>151</v>
      </c>
    </row>
    <row r="980" spans="1:4" x14ac:dyDescent="0.25">
      <c r="A980" s="19" t="s">
        <v>126</v>
      </c>
      <c r="B980" t="s">
        <v>387</v>
      </c>
      <c r="C980" s="19" t="s">
        <v>54</v>
      </c>
      <c r="D980" s="19" t="s">
        <v>15</v>
      </c>
    </row>
    <row r="981" spans="1:4" x14ac:dyDescent="0.25">
      <c r="A981" s="19" t="s">
        <v>126</v>
      </c>
      <c r="B981" t="s">
        <v>387</v>
      </c>
      <c r="C981" s="19" t="s">
        <v>54</v>
      </c>
      <c r="D981" s="19" t="s">
        <v>151</v>
      </c>
    </row>
    <row r="982" spans="1:4" x14ac:dyDescent="0.25">
      <c r="A982" s="19" t="s">
        <v>126</v>
      </c>
      <c r="B982" t="s">
        <v>151</v>
      </c>
      <c r="C982" s="19" t="s">
        <v>15</v>
      </c>
      <c r="D982" s="19" t="s">
        <v>151</v>
      </c>
    </row>
    <row r="983" spans="1:4" x14ac:dyDescent="0.25">
      <c r="A983" s="19" t="s">
        <v>126</v>
      </c>
      <c r="B983" t="s">
        <v>151</v>
      </c>
      <c r="C983" s="19" t="s">
        <v>15</v>
      </c>
      <c r="D983" s="19" t="s">
        <v>160</v>
      </c>
    </row>
    <row r="984" spans="1:4" x14ac:dyDescent="0.25">
      <c r="A984" s="19" t="s">
        <v>126</v>
      </c>
      <c r="B984" t="s">
        <v>151</v>
      </c>
      <c r="C984" s="19" t="s">
        <v>17</v>
      </c>
      <c r="D984" s="19" t="s">
        <v>15</v>
      </c>
    </row>
    <row r="985" spans="1:4" x14ac:dyDescent="0.25">
      <c r="A985" s="19" t="s">
        <v>126</v>
      </c>
      <c r="B985" t="s">
        <v>151</v>
      </c>
      <c r="C985" s="19" t="s">
        <v>158</v>
      </c>
      <c r="D985" s="19" t="s">
        <v>15</v>
      </c>
    </row>
    <row r="986" spans="1:4" x14ac:dyDescent="0.25">
      <c r="A986" s="19" t="s">
        <v>126</v>
      </c>
      <c r="B986" t="s">
        <v>151</v>
      </c>
      <c r="C986" s="19" t="s">
        <v>160</v>
      </c>
      <c r="D986" s="19" t="s">
        <v>15</v>
      </c>
    </row>
    <row r="987" spans="1:4" x14ac:dyDescent="0.25">
      <c r="A987" s="19" t="s">
        <v>126</v>
      </c>
      <c r="B987" t="s">
        <v>151</v>
      </c>
      <c r="C987" s="19" t="s">
        <v>53</v>
      </c>
      <c r="D987" s="19" t="s">
        <v>151</v>
      </c>
    </row>
    <row r="988" spans="1:4" x14ac:dyDescent="0.25">
      <c r="A988" s="19" t="s">
        <v>126</v>
      </c>
      <c r="B988" t="s">
        <v>151</v>
      </c>
      <c r="C988" s="19" t="s">
        <v>53</v>
      </c>
      <c r="D988" s="19" t="s">
        <v>160</v>
      </c>
    </row>
    <row r="989" spans="1:4" x14ac:dyDescent="0.25">
      <c r="A989" s="19" t="s">
        <v>126</v>
      </c>
      <c r="B989" t="s">
        <v>151</v>
      </c>
      <c r="C989" s="19" t="s">
        <v>54</v>
      </c>
      <c r="D989" s="19" t="s">
        <v>15</v>
      </c>
    </row>
    <row r="990" spans="1:4" x14ac:dyDescent="0.25">
      <c r="A990" s="19" t="s">
        <v>126</v>
      </c>
      <c r="B990" t="s">
        <v>388</v>
      </c>
      <c r="C990" s="19" t="s">
        <v>149</v>
      </c>
      <c r="D990" s="19" t="s">
        <v>160</v>
      </c>
    </row>
    <row r="991" spans="1:4" x14ac:dyDescent="0.25">
      <c r="A991" s="19" t="s">
        <v>126</v>
      </c>
      <c r="B991" t="s">
        <v>388</v>
      </c>
      <c r="C991" s="19" t="s">
        <v>190</v>
      </c>
      <c r="D991" s="19" t="s">
        <v>160</v>
      </c>
    </row>
    <row r="992" spans="1:4" x14ac:dyDescent="0.25">
      <c r="A992" s="19" t="s">
        <v>126</v>
      </c>
      <c r="B992" t="s">
        <v>151</v>
      </c>
      <c r="C992" s="19" t="s">
        <v>17</v>
      </c>
      <c r="D992" s="19" t="s">
        <v>151</v>
      </c>
    </row>
    <row r="993" spans="1:4" x14ac:dyDescent="0.25">
      <c r="A993" s="19" t="s">
        <v>126</v>
      </c>
      <c r="B993" t="s">
        <v>151</v>
      </c>
      <c r="C993" s="19" t="s">
        <v>17</v>
      </c>
      <c r="D993" s="19" t="s">
        <v>160</v>
      </c>
    </row>
    <row r="994" spans="1:4" x14ac:dyDescent="0.25">
      <c r="A994" s="19" t="s">
        <v>126</v>
      </c>
      <c r="B994" t="s">
        <v>151</v>
      </c>
      <c r="C994" s="19" t="s">
        <v>16</v>
      </c>
      <c r="D994" s="19" t="s">
        <v>151</v>
      </c>
    </row>
    <row r="995" spans="1:4" x14ac:dyDescent="0.25">
      <c r="A995" s="19" t="s">
        <v>126</v>
      </c>
      <c r="B995" t="s">
        <v>151</v>
      </c>
      <c r="C995" s="19" t="s">
        <v>16</v>
      </c>
      <c r="D995" s="19" t="s">
        <v>160</v>
      </c>
    </row>
    <row r="996" spans="1:4" x14ac:dyDescent="0.25">
      <c r="A996" s="19" t="s">
        <v>126</v>
      </c>
      <c r="B996" t="s">
        <v>151</v>
      </c>
      <c r="C996" s="19" t="s">
        <v>18</v>
      </c>
      <c r="D996" s="19" t="s">
        <v>15</v>
      </c>
    </row>
    <row r="997" spans="1:4" x14ac:dyDescent="0.25">
      <c r="A997" s="19" t="s">
        <v>126</v>
      </c>
      <c r="B997" t="s">
        <v>151</v>
      </c>
      <c r="C997" s="19" t="s">
        <v>18</v>
      </c>
      <c r="D997" s="19" t="s">
        <v>151</v>
      </c>
    </row>
    <row r="998" spans="1:4" x14ac:dyDescent="0.25">
      <c r="A998" s="19" t="s">
        <v>126</v>
      </c>
      <c r="B998" t="s">
        <v>151</v>
      </c>
      <c r="C998" s="19" t="s">
        <v>18</v>
      </c>
      <c r="D998" s="19" t="s">
        <v>160</v>
      </c>
    </row>
    <row r="999" spans="1:4" x14ac:dyDescent="0.25">
      <c r="A999" s="19" t="s">
        <v>126</v>
      </c>
      <c r="B999" t="s">
        <v>151</v>
      </c>
      <c r="C999" s="19" t="s">
        <v>158</v>
      </c>
      <c r="D999" s="19" t="s">
        <v>151</v>
      </c>
    </row>
    <row r="1000" spans="1:4" x14ac:dyDescent="0.25">
      <c r="A1000" s="19" t="s">
        <v>126</v>
      </c>
      <c r="B1000" t="s">
        <v>151</v>
      </c>
      <c r="C1000" s="19" t="s">
        <v>296</v>
      </c>
      <c r="D1000" s="19" t="s">
        <v>15</v>
      </c>
    </row>
    <row r="1001" spans="1:4" x14ac:dyDescent="0.25">
      <c r="A1001" s="19" t="s">
        <v>126</v>
      </c>
      <c r="B1001" t="s">
        <v>151</v>
      </c>
      <c r="C1001" s="19" t="s">
        <v>296</v>
      </c>
      <c r="D1001" s="19" t="s">
        <v>151</v>
      </c>
    </row>
    <row r="1002" spans="1:4" x14ac:dyDescent="0.25">
      <c r="A1002" s="19" t="s">
        <v>126</v>
      </c>
      <c r="B1002" t="s">
        <v>151</v>
      </c>
      <c r="C1002" s="19" t="s">
        <v>168</v>
      </c>
      <c r="D1002" s="19" t="s">
        <v>15</v>
      </c>
    </row>
    <row r="1003" spans="1:4" x14ac:dyDescent="0.25">
      <c r="A1003" s="19" t="s">
        <v>126</v>
      </c>
      <c r="B1003" t="s">
        <v>151</v>
      </c>
      <c r="C1003" s="19" t="s">
        <v>168</v>
      </c>
      <c r="D1003" s="19" t="s">
        <v>151</v>
      </c>
    </row>
    <row r="1004" spans="1:4" x14ac:dyDescent="0.25">
      <c r="A1004" s="19" t="s">
        <v>126</v>
      </c>
      <c r="B1004" t="s">
        <v>151</v>
      </c>
      <c r="C1004" s="19" t="s">
        <v>54</v>
      </c>
      <c r="D1004" s="19" t="s">
        <v>151</v>
      </c>
    </row>
    <row r="1005" spans="1:4" x14ac:dyDescent="0.25">
      <c r="A1005" s="19" t="s">
        <v>126</v>
      </c>
      <c r="B1005" t="s">
        <v>151</v>
      </c>
      <c r="C1005" s="19" t="s">
        <v>54</v>
      </c>
      <c r="D1005" s="19" t="s">
        <v>160</v>
      </c>
    </row>
    <row r="1006" spans="1:4" x14ac:dyDescent="0.25">
      <c r="A1006" s="19" t="s">
        <v>126</v>
      </c>
      <c r="B1006" t="s">
        <v>151</v>
      </c>
      <c r="C1006" s="19" t="s">
        <v>149</v>
      </c>
      <c r="D1006" s="19" t="s">
        <v>151</v>
      </c>
    </row>
    <row r="1007" spans="1:4" x14ac:dyDescent="0.25">
      <c r="A1007" s="19" t="s">
        <v>126</v>
      </c>
      <c r="B1007" t="s">
        <v>151</v>
      </c>
      <c r="C1007" s="19" t="s">
        <v>190</v>
      </c>
      <c r="D1007" s="19" t="s">
        <v>15</v>
      </c>
    </row>
    <row r="1008" spans="1:4" x14ac:dyDescent="0.25">
      <c r="A1008" s="19" t="s">
        <v>126</v>
      </c>
      <c r="B1008" t="s">
        <v>151</v>
      </c>
      <c r="C1008" s="19" t="s">
        <v>190</v>
      </c>
      <c r="D1008" s="19" t="s">
        <v>151</v>
      </c>
    </row>
    <row r="1009" spans="1:4" x14ac:dyDescent="0.25">
      <c r="A1009" s="19" t="s">
        <v>126</v>
      </c>
      <c r="B1009" t="s">
        <v>151</v>
      </c>
      <c r="C1009" s="19" t="s">
        <v>190</v>
      </c>
      <c r="D1009" s="19" t="s">
        <v>19</v>
      </c>
    </row>
    <row r="1010" spans="1:4" x14ac:dyDescent="0.25">
      <c r="A1010" s="19" t="s">
        <v>126</v>
      </c>
      <c r="B1010" t="s">
        <v>150</v>
      </c>
      <c r="C1010" s="19" t="s">
        <v>15</v>
      </c>
      <c r="D1010" s="19" t="s">
        <v>19</v>
      </c>
    </row>
    <row r="1011" spans="1:4" x14ac:dyDescent="0.25">
      <c r="A1011" s="19" t="s">
        <v>126</v>
      </c>
      <c r="B1011" t="s">
        <v>150</v>
      </c>
      <c r="C1011" s="19" t="s">
        <v>16</v>
      </c>
      <c r="D1011" s="19" t="s">
        <v>15</v>
      </c>
    </row>
    <row r="1012" spans="1:4" x14ac:dyDescent="0.25">
      <c r="A1012" s="19" t="s">
        <v>126</v>
      </c>
      <c r="B1012" t="s">
        <v>150</v>
      </c>
      <c r="C1012" s="19" t="s">
        <v>19</v>
      </c>
      <c r="D1012" s="19" t="s">
        <v>15</v>
      </c>
    </row>
    <row r="1013" spans="1:4" x14ac:dyDescent="0.25">
      <c r="A1013" s="19" t="s">
        <v>126</v>
      </c>
      <c r="B1013" t="s">
        <v>150</v>
      </c>
      <c r="C1013" s="19" t="s">
        <v>149</v>
      </c>
      <c r="D1013" s="19" t="s">
        <v>15</v>
      </c>
    </row>
    <row r="1014" spans="1:4" x14ac:dyDescent="0.25">
      <c r="A1014" s="19" t="s">
        <v>126</v>
      </c>
      <c r="B1014" t="s">
        <v>150</v>
      </c>
      <c r="C1014" s="19" t="s">
        <v>206</v>
      </c>
      <c r="D1014" s="19" t="s">
        <v>15</v>
      </c>
    </row>
    <row r="1015" spans="1:4" x14ac:dyDescent="0.25">
      <c r="A1015" s="19" t="s">
        <v>126</v>
      </c>
      <c r="B1015" t="s">
        <v>389</v>
      </c>
      <c r="C1015" s="19" t="s">
        <v>53</v>
      </c>
      <c r="D1015" s="19" t="s">
        <v>19</v>
      </c>
    </row>
    <row r="1016" spans="1:4" x14ac:dyDescent="0.25">
      <c r="A1016" s="19" t="s">
        <v>126</v>
      </c>
      <c r="B1016" t="s">
        <v>389</v>
      </c>
      <c r="C1016" s="19" t="s">
        <v>53</v>
      </c>
      <c r="D1016" s="19" t="s">
        <v>174</v>
      </c>
    </row>
    <row r="1017" spans="1:4" x14ac:dyDescent="0.25">
      <c r="A1017" s="19" t="s">
        <v>126</v>
      </c>
      <c r="B1017" t="s">
        <v>389</v>
      </c>
      <c r="C1017" s="19" t="s">
        <v>54</v>
      </c>
      <c r="D1017" s="19" t="s">
        <v>19</v>
      </c>
    </row>
    <row r="1018" spans="1:4" x14ac:dyDescent="0.25">
      <c r="A1018" s="19" t="s">
        <v>126</v>
      </c>
      <c r="B1018" t="s">
        <v>389</v>
      </c>
      <c r="C1018" s="19" t="s">
        <v>54</v>
      </c>
      <c r="D1018" s="19" t="s">
        <v>174</v>
      </c>
    </row>
    <row r="1019" spans="1:4" x14ac:dyDescent="0.25">
      <c r="A1019" s="19" t="s">
        <v>126</v>
      </c>
      <c r="B1019" t="s">
        <v>389</v>
      </c>
      <c r="C1019" s="19" t="s">
        <v>149</v>
      </c>
      <c r="D1019" s="19" t="s">
        <v>19</v>
      </c>
    </row>
    <row r="1020" spans="1:4" x14ac:dyDescent="0.25">
      <c r="A1020" s="19" t="s">
        <v>126</v>
      </c>
      <c r="B1020" t="s">
        <v>389</v>
      </c>
      <c r="C1020" s="19" t="s">
        <v>149</v>
      </c>
      <c r="D1020" s="19" t="s">
        <v>174</v>
      </c>
    </row>
    <row r="1021" spans="1:4" x14ac:dyDescent="0.25">
      <c r="A1021" s="19" t="s">
        <v>126</v>
      </c>
      <c r="B1021" t="s">
        <v>389</v>
      </c>
      <c r="C1021" s="19" t="s">
        <v>190</v>
      </c>
      <c r="D1021" s="19" t="s">
        <v>19</v>
      </c>
    </row>
    <row r="1022" spans="1:4" x14ac:dyDescent="0.25">
      <c r="A1022" s="19" t="s">
        <v>126</v>
      </c>
      <c r="B1022" t="s">
        <v>389</v>
      </c>
      <c r="C1022" s="19" t="s">
        <v>190</v>
      </c>
      <c r="D1022" s="19" t="s">
        <v>174</v>
      </c>
    </row>
    <row r="1023" spans="1:4" x14ac:dyDescent="0.25">
      <c r="A1023" s="19" t="s">
        <v>126</v>
      </c>
      <c r="B1023" t="s">
        <v>150</v>
      </c>
      <c r="C1023" s="19" t="s">
        <v>15</v>
      </c>
      <c r="D1023" s="19" t="s">
        <v>174</v>
      </c>
    </row>
    <row r="1024" spans="1:4" x14ac:dyDescent="0.25">
      <c r="A1024" s="19" t="s">
        <v>126</v>
      </c>
      <c r="B1024" t="s">
        <v>150</v>
      </c>
      <c r="C1024" s="19" t="s">
        <v>17</v>
      </c>
      <c r="D1024" s="19" t="s">
        <v>19</v>
      </c>
    </row>
    <row r="1025" spans="1:4" x14ac:dyDescent="0.25">
      <c r="A1025" s="19" t="s">
        <v>126</v>
      </c>
      <c r="B1025" t="s">
        <v>150</v>
      </c>
      <c r="C1025" s="19" t="s">
        <v>17</v>
      </c>
      <c r="D1025" s="19" t="s">
        <v>174</v>
      </c>
    </row>
    <row r="1026" spans="1:4" x14ac:dyDescent="0.25">
      <c r="A1026" s="19" t="s">
        <v>126</v>
      </c>
      <c r="B1026" t="s">
        <v>150</v>
      </c>
      <c r="C1026" s="19" t="s">
        <v>16</v>
      </c>
      <c r="D1026" s="19" t="s">
        <v>151</v>
      </c>
    </row>
    <row r="1027" spans="1:4" x14ac:dyDescent="0.25">
      <c r="A1027" s="19" t="s">
        <v>126</v>
      </c>
      <c r="B1027" t="s">
        <v>150</v>
      </c>
      <c r="C1027" s="19" t="s">
        <v>16</v>
      </c>
      <c r="D1027" s="19" t="s">
        <v>19</v>
      </c>
    </row>
    <row r="1028" spans="1:4" x14ac:dyDescent="0.25">
      <c r="A1028" s="19" t="s">
        <v>126</v>
      </c>
      <c r="B1028" t="s">
        <v>150</v>
      </c>
      <c r="C1028" s="19" t="s">
        <v>16</v>
      </c>
      <c r="D1028" s="19" t="s">
        <v>174</v>
      </c>
    </row>
    <row r="1029" spans="1:4" x14ac:dyDescent="0.25">
      <c r="A1029" s="19" t="s">
        <v>126</v>
      </c>
      <c r="B1029" t="s">
        <v>150</v>
      </c>
      <c r="C1029" s="19" t="s">
        <v>18</v>
      </c>
      <c r="D1029" s="19" t="s">
        <v>15</v>
      </c>
    </row>
    <row r="1030" spans="1:4" x14ac:dyDescent="0.25">
      <c r="A1030" s="19" t="s">
        <v>126</v>
      </c>
      <c r="B1030" t="s">
        <v>150</v>
      </c>
      <c r="C1030" s="19" t="s">
        <v>18</v>
      </c>
      <c r="D1030" s="19" t="s">
        <v>151</v>
      </c>
    </row>
    <row r="1031" spans="1:4" x14ac:dyDescent="0.25">
      <c r="A1031" s="19" t="s">
        <v>126</v>
      </c>
      <c r="B1031" t="s">
        <v>150</v>
      </c>
      <c r="C1031" s="19" t="s">
        <v>18</v>
      </c>
      <c r="D1031" s="19" t="s">
        <v>19</v>
      </c>
    </row>
    <row r="1032" spans="1:4" x14ac:dyDescent="0.25">
      <c r="A1032" s="19" t="s">
        <v>126</v>
      </c>
      <c r="B1032" t="s">
        <v>150</v>
      </c>
      <c r="C1032" s="19" t="s">
        <v>18</v>
      </c>
      <c r="D1032" s="19" t="s">
        <v>174</v>
      </c>
    </row>
    <row r="1033" spans="1:4" x14ac:dyDescent="0.25">
      <c r="A1033" s="19" t="s">
        <v>126</v>
      </c>
      <c r="B1033" t="s">
        <v>150</v>
      </c>
      <c r="C1033" s="19" t="s">
        <v>19</v>
      </c>
      <c r="D1033" s="19" t="s">
        <v>151</v>
      </c>
    </row>
    <row r="1034" spans="1:4" x14ac:dyDescent="0.25">
      <c r="A1034" s="19" t="s">
        <v>126</v>
      </c>
      <c r="B1034" t="s">
        <v>150</v>
      </c>
      <c r="C1034" s="19" t="s">
        <v>174</v>
      </c>
      <c r="D1034" s="19" t="s">
        <v>15</v>
      </c>
    </row>
    <row r="1035" spans="1:4" x14ac:dyDescent="0.25">
      <c r="A1035" s="19" t="s">
        <v>126</v>
      </c>
      <c r="B1035" t="s">
        <v>150</v>
      </c>
      <c r="C1035" s="19" t="s">
        <v>174</v>
      </c>
      <c r="D1035" s="19" t="s">
        <v>151</v>
      </c>
    </row>
    <row r="1036" spans="1:4" x14ac:dyDescent="0.25">
      <c r="A1036" s="19" t="s">
        <v>126</v>
      </c>
      <c r="B1036" t="s">
        <v>150</v>
      </c>
      <c r="C1036" s="19" t="s">
        <v>149</v>
      </c>
      <c r="D1036" s="19" t="s">
        <v>151</v>
      </c>
    </row>
    <row r="1037" spans="1:4" x14ac:dyDescent="0.25">
      <c r="A1037" s="19" t="s">
        <v>126</v>
      </c>
      <c r="B1037" t="s">
        <v>150</v>
      </c>
      <c r="C1037" s="19" t="s">
        <v>190</v>
      </c>
      <c r="D1037" s="19" t="s">
        <v>15</v>
      </c>
    </row>
    <row r="1038" spans="1:4" x14ac:dyDescent="0.25">
      <c r="A1038" s="19" t="s">
        <v>126</v>
      </c>
      <c r="B1038" t="s">
        <v>150</v>
      </c>
      <c r="C1038" s="19" t="s">
        <v>190</v>
      </c>
      <c r="D1038" s="19" t="s">
        <v>151</v>
      </c>
    </row>
    <row r="1039" spans="1:4" x14ac:dyDescent="0.25">
      <c r="A1039" s="19" t="s">
        <v>126</v>
      </c>
      <c r="B1039" t="s">
        <v>150</v>
      </c>
      <c r="C1039" s="19" t="s">
        <v>206</v>
      </c>
      <c r="D1039" s="19" t="s">
        <v>151</v>
      </c>
    </row>
    <row r="1040" spans="1:4" x14ac:dyDescent="0.25">
      <c r="A1040" s="19" t="s">
        <v>126</v>
      </c>
      <c r="B1040" t="s">
        <v>150</v>
      </c>
      <c r="C1040" s="19" t="s">
        <v>227</v>
      </c>
      <c r="D1040" s="19" t="s">
        <v>15</v>
      </c>
    </row>
    <row r="1041" spans="1:4" x14ac:dyDescent="0.25">
      <c r="A1041" s="19" t="s">
        <v>126</v>
      </c>
      <c r="B1041" t="s">
        <v>150</v>
      </c>
      <c r="C1041" s="19" t="s">
        <v>227</v>
      </c>
      <c r="D1041" s="19" t="s">
        <v>151</v>
      </c>
    </row>
    <row r="1042" spans="1:4" x14ac:dyDescent="0.25">
      <c r="A1042" s="19" t="s">
        <v>126</v>
      </c>
      <c r="B1042" t="s">
        <v>311</v>
      </c>
      <c r="C1042" s="19" t="s">
        <v>17</v>
      </c>
      <c r="D1042" s="19" t="s">
        <v>19</v>
      </c>
    </row>
    <row r="1043" spans="1:4" x14ac:dyDescent="0.25">
      <c r="A1043" s="19" t="s">
        <v>126</v>
      </c>
      <c r="B1043" t="s">
        <v>311</v>
      </c>
      <c r="C1043" s="19" t="s">
        <v>16</v>
      </c>
      <c r="D1043" s="19" t="s">
        <v>151</v>
      </c>
    </row>
    <row r="1044" spans="1:4" x14ac:dyDescent="0.25">
      <c r="A1044" s="19" t="s">
        <v>126</v>
      </c>
      <c r="B1044" t="s">
        <v>311</v>
      </c>
      <c r="C1044" s="19" t="s">
        <v>18</v>
      </c>
      <c r="D1044" s="19" t="s">
        <v>15</v>
      </c>
    </row>
    <row r="1045" spans="1:4" x14ac:dyDescent="0.25">
      <c r="A1045" s="19" t="s">
        <v>126</v>
      </c>
      <c r="B1045" t="s">
        <v>311</v>
      </c>
      <c r="C1045" s="19" t="s">
        <v>19</v>
      </c>
      <c r="D1045" s="19" t="s">
        <v>151</v>
      </c>
    </row>
    <row r="1046" spans="1:4" x14ac:dyDescent="0.25">
      <c r="A1046" s="19" t="s">
        <v>126</v>
      </c>
      <c r="B1046" t="s">
        <v>311</v>
      </c>
      <c r="C1046" s="19" t="s">
        <v>174</v>
      </c>
      <c r="D1046" s="19" t="s">
        <v>15</v>
      </c>
    </row>
    <row r="1047" spans="1:4" x14ac:dyDescent="0.25">
      <c r="A1047" s="19" t="s">
        <v>126</v>
      </c>
      <c r="B1047" t="s">
        <v>311</v>
      </c>
      <c r="C1047" s="19" t="s">
        <v>158</v>
      </c>
      <c r="D1047" s="19" t="s">
        <v>19</v>
      </c>
    </row>
    <row r="1048" spans="1:4" x14ac:dyDescent="0.25">
      <c r="A1048" s="19" t="s">
        <v>126</v>
      </c>
      <c r="B1048" t="s">
        <v>311</v>
      </c>
      <c r="C1048" s="19" t="s">
        <v>296</v>
      </c>
      <c r="D1048" s="19" t="s">
        <v>15</v>
      </c>
    </row>
    <row r="1049" spans="1:4" x14ac:dyDescent="0.25">
      <c r="A1049" s="19" t="s">
        <v>126</v>
      </c>
      <c r="B1049" t="s">
        <v>311</v>
      </c>
      <c r="C1049" s="19" t="s">
        <v>160</v>
      </c>
      <c r="D1049" s="19" t="s">
        <v>19</v>
      </c>
    </row>
    <row r="1050" spans="1:4" x14ac:dyDescent="0.25">
      <c r="A1050" s="19" t="s">
        <v>126</v>
      </c>
      <c r="B1050" t="s">
        <v>311</v>
      </c>
      <c r="C1050" s="19" t="s">
        <v>168</v>
      </c>
      <c r="D1050" s="19" t="s">
        <v>15</v>
      </c>
    </row>
    <row r="1051" spans="1:4" x14ac:dyDescent="0.25">
      <c r="A1051" s="19" t="s">
        <v>126</v>
      </c>
      <c r="B1051" t="s">
        <v>311</v>
      </c>
      <c r="C1051" s="19" t="s">
        <v>179</v>
      </c>
      <c r="D1051" s="19" t="s">
        <v>15</v>
      </c>
    </row>
    <row r="1052" spans="1:4" x14ac:dyDescent="0.25">
      <c r="A1052" s="19" t="s">
        <v>126</v>
      </c>
      <c r="B1052" t="s">
        <v>311</v>
      </c>
      <c r="C1052" s="19" t="s">
        <v>324</v>
      </c>
      <c r="D1052" s="19" t="s">
        <v>15</v>
      </c>
    </row>
    <row r="1053" spans="1:4" x14ac:dyDescent="0.25">
      <c r="A1053" s="19" t="s">
        <v>126</v>
      </c>
      <c r="B1053" t="s">
        <v>311</v>
      </c>
      <c r="C1053" s="19" t="s">
        <v>206</v>
      </c>
      <c r="D1053" s="19" t="s">
        <v>151</v>
      </c>
    </row>
    <row r="1054" spans="1:4" x14ac:dyDescent="0.25">
      <c r="A1054" s="19" t="s">
        <v>126</v>
      </c>
      <c r="B1054" t="s">
        <v>165</v>
      </c>
      <c r="C1054" s="19" t="s">
        <v>53</v>
      </c>
      <c r="D1054" s="19" t="s">
        <v>179</v>
      </c>
    </row>
    <row r="1055" spans="1:4" x14ac:dyDescent="0.25">
      <c r="A1055" s="19" t="s">
        <v>126</v>
      </c>
      <c r="B1055" t="s">
        <v>372</v>
      </c>
      <c r="C1055" s="19" t="s">
        <v>149</v>
      </c>
      <c r="D1055" s="19" t="s">
        <v>151</v>
      </c>
    </row>
    <row r="1056" spans="1:4" x14ac:dyDescent="0.25">
      <c r="A1056" s="19" t="s">
        <v>126</v>
      </c>
      <c r="B1056" t="s">
        <v>372</v>
      </c>
      <c r="C1056" s="19" t="s">
        <v>190</v>
      </c>
      <c r="D1056" s="19" t="s">
        <v>15</v>
      </c>
    </row>
    <row r="1057" spans="1:4" x14ac:dyDescent="0.25">
      <c r="A1057" s="19" t="s">
        <v>126</v>
      </c>
      <c r="B1057" t="s">
        <v>390</v>
      </c>
      <c r="C1057" s="19" t="s">
        <v>190</v>
      </c>
      <c r="D1057" s="19" t="s">
        <v>151</v>
      </c>
    </row>
    <row r="1058" spans="1:4" x14ac:dyDescent="0.25">
      <c r="A1058" s="19" t="s">
        <v>126</v>
      </c>
      <c r="B1058" t="s">
        <v>165</v>
      </c>
      <c r="C1058" s="19" t="s">
        <v>54</v>
      </c>
      <c r="D1058" s="19" t="s">
        <v>179</v>
      </c>
    </row>
    <row r="1059" spans="1:4" x14ac:dyDescent="0.25">
      <c r="A1059" s="19" t="s">
        <v>126</v>
      </c>
      <c r="B1059" t="s">
        <v>311</v>
      </c>
      <c r="C1059" s="19" t="s">
        <v>18</v>
      </c>
      <c r="D1059" s="19" t="s">
        <v>151</v>
      </c>
    </row>
    <row r="1060" spans="1:4" x14ac:dyDescent="0.25">
      <c r="A1060" s="19" t="s">
        <v>126</v>
      </c>
      <c r="B1060" t="s">
        <v>311</v>
      </c>
      <c r="C1060" s="19" t="s">
        <v>18</v>
      </c>
      <c r="D1060" s="19" t="s">
        <v>19</v>
      </c>
    </row>
    <row r="1061" spans="1:4" x14ac:dyDescent="0.25">
      <c r="A1061" s="19" t="s">
        <v>126</v>
      </c>
      <c r="B1061" t="s">
        <v>311</v>
      </c>
      <c r="C1061" s="19" t="s">
        <v>174</v>
      </c>
      <c r="D1061" s="19" t="s">
        <v>151</v>
      </c>
    </row>
    <row r="1062" spans="1:4" x14ac:dyDescent="0.25">
      <c r="A1062" s="19" t="s">
        <v>126</v>
      </c>
      <c r="B1062" t="s">
        <v>391</v>
      </c>
      <c r="C1062" s="19" t="s">
        <v>158</v>
      </c>
      <c r="D1062" s="19" t="s">
        <v>174</v>
      </c>
    </row>
    <row r="1063" spans="1:4" x14ac:dyDescent="0.25">
      <c r="A1063" s="19" t="s">
        <v>126</v>
      </c>
      <c r="B1063" t="s">
        <v>311</v>
      </c>
      <c r="C1063" s="19" t="s">
        <v>296</v>
      </c>
      <c r="D1063" s="19" t="s">
        <v>151</v>
      </c>
    </row>
    <row r="1064" spans="1:4" x14ac:dyDescent="0.25">
      <c r="A1064" s="19" t="s">
        <v>126</v>
      </c>
      <c r="B1064" t="s">
        <v>311</v>
      </c>
      <c r="C1064" s="19" t="s">
        <v>296</v>
      </c>
      <c r="D1064" s="19" t="s">
        <v>19</v>
      </c>
    </row>
    <row r="1065" spans="1:4" x14ac:dyDescent="0.25">
      <c r="A1065" s="19" t="s">
        <v>126</v>
      </c>
      <c r="B1065" t="s">
        <v>391</v>
      </c>
      <c r="C1065" s="19" t="s">
        <v>296</v>
      </c>
      <c r="D1065" s="19" t="s">
        <v>174</v>
      </c>
    </row>
    <row r="1066" spans="1:4" x14ac:dyDescent="0.25">
      <c r="A1066" s="19" t="s">
        <v>126</v>
      </c>
      <c r="B1066" t="s">
        <v>311</v>
      </c>
      <c r="C1066" s="19" t="s">
        <v>160</v>
      </c>
      <c r="D1066" s="19" t="s">
        <v>174</v>
      </c>
    </row>
    <row r="1067" spans="1:4" x14ac:dyDescent="0.25">
      <c r="A1067" s="19" t="s">
        <v>126</v>
      </c>
      <c r="B1067" t="s">
        <v>311</v>
      </c>
      <c r="C1067" s="19" t="s">
        <v>168</v>
      </c>
      <c r="D1067" s="19" t="s">
        <v>151</v>
      </c>
    </row>
    <row r="1068" spans="1:4" x14ac:dyDescent="0.25">
      <c r="A1068" s="19" t="s">
        <v>126</v>
      </c>
      <c r="B1068" t="s">
        <v>311</v>
      </c>
      <c r="C1068" s="19" t="s">
        <v>168</v>
      </c>
      <c r="D1068" s="19" t="s">
        <v>19</v>
      </c>
    </row>
    <row r="1069" spans="1:4" x14ac:dyDescent="0.25">
      <c r="A1069" s="19" t="s">
        <v>126</v>
      </c>
      <c r="B1069" t="s">
        <v>391</v>
      </c>
      <c r="C1069" s="19" t="s">
        <v>168</v>
      </c>
      <c r="D1069" s="19" t="s">
        <v>174</v>
      </c>
    </row>
    <row r="1070" spans="1:4" x14ac:dyDescent="0.25">
      <c r="A1070" s="19" t="s">
        <v>126</v>
      </c>
      <c r="B1070" t="s">
        <v>311</v>
      </c>
      <c r="C1070" s="19" t="s">
        <v>179</v>
      </c>
      <c r="D1070" s="19" t="s">
        <v>151</v>
      </c>
    </row>
    <row r="1071" spans="1:4" x14ac:dyDescent="0.25">
      <c r="A1071" s="19" t="s">
        <v>126</v>
      </c>
      <c r="B1071" t="s">
        <v>311</v>
      </c>
      <c r="C1071" s="19" t="s">
        <v>324</v>
      </c>
      <c r="D1071" s="19" t="s">
        <v>151</v>
      </c>
    </row>
    <row r="1072" spans="1:4" x14ac:dyDescent="0.25">
      <c r="A1072" s="19" t="s">
        <v>126</v>
      </c>
      <c r="B1072" t="s">
        <v>311</v>
      </c>
      <c r="C1072" s="19" t="s">
        <v>227</v>
      </c>
      <c r="D1072" s="19" t="s">
        <v>15</v>
      </c>
    </row>
    <row r="1073" spans="1:4" x14ac:dyDescent="0.25">
      <c r="A1073" s="19" t="s">
        <v>126</v>
      </c>
      <c r="B1073" t="s">
        <v>311</v>
      </c>
      <c r="C1073" s="19" t="s">
        <v>227</v>
      </c>
      <c r="D1073" s="19" t="s">
        <v>151</v>
      </c>
    </row>
    <row r="1074" spans="1:4" x14ac:dyDescent="0.25">
      <c r="A1074" s="19" t="s">
        <v>126</v>
      </c>
      <c r="B1074" t="s">
        <v>15</v>
      </c>
      <c r="C1074" s="19" t="s">
        <v>15</v>
      </c>
      <c r="D1074" s="19" t="s">
        <v>151</v>
      </c>
    </row>
    <row r="1075" spans="1:4" x14ac:dyDescent="0.25">
      <c r="A1075" s="19" t="s">
        <v>126</v>
      </c>
      <c r="B1075" t="s">
        <v>15</v>
      </c>
      <c r="C1075" s="19" t="s">
        <v>17</v>
      </c>
      <c r="D1075" s="19" t="s">
        <v>15</v>
      </c>
    </row>
    <row r="1076" spans="1:4" x14ac:dyDescent="0.25">
      <c r="A1076" s="19" t="s">
        <v>126</v>
      </c>
      <c r="B1076" t="s">
        <v>15</v>
      </c>
      <c r="C1076" s="19" t="s">
        <v>17</v>
      </c>
      <c r="D1076" s="19" t="s">
        <v>151</v>
      </c>
    </row>
    <row r="1077" spans="1:4" x14ac:dyDescent="0.25">
      <c r="A1077" s="19" t="s">
        <v>126</v>
      </c>
      <c r="B1077" t="s">
        <v>15</v>
      </c>
      <c r="C1077" s="19" t="s">
        <v>16</v>
      </c>
      <c r="D1077" s="19" t="s">
        <v>15</v>
      </c>
    </row>
    <row r="1078" spans="1:4" x14ac:dyDescent="0.25">
      <c r="A1078" s="19" t="s">
        <v>126</v>
      </c>
      <c r="B1078" t="s">
        <v>15</v>
      </c>
      <c r="C1078" s="19" t="s">
        <v>16</v>
      </c>
      <c r="D1078" s="19" t="s">
        <v>151</v>
      </c>
    </row>
    <row r="1079" spans="1:4" x14ac:dyDescent="0.25">
      <c r="A1079" s="19" t="s">
        <v>126</v>
      </c>
      <c r="B1079" t="s">
        <v>15</v>
      </c>
      <c r="C1079" s="19" t="s">
        <v>18</v>
      </c>
      <c r="D1079" s="19" t="s">
        <v>15</v>
      </c>
    </row>
    <row r="1080" spans="1:4" x14ac:dyDescent="0.25">
      <c r="A1080" s="19" t="s">
        <v>126</v>
      </c>
      <c r="B1080" t="s">
        <v>15</v>
      </c>
      <c r="C1080" s="19" t="s">
        <v>18</v>
      </c>
      <c r="D1080" s="19" t="s">
        <v>151</v>
      </c>
    </row>
    <row r="1081" spans="1:4" x14ac:dyDescent="0.25">
      <c r="A1081" s="19" t="s">
        <v>126</v>
      </c>
      <c r="B1081" t="s">
        <v>15</v>
      </c>
      <c r="C1081" s="19" t="s">
        <v>149</v>
      </c>
      <c r="D1081" s="19" t="s">
        <v>15</v>
      </c>
    </row>
    <row r="1082" spans="1:4" x14ac:dyDescent="0.25">
      <c r="A1082" s="19" t="s">
        <v>126</v>
      </c>
      <c r="B1082" t="s">
        <v>15</v>
      </c>
      <c r="C1082" s="19" t="s">
        <v>149</v>
      </c>
      <c r="D1082" s="19" t="s">
        <v>151</v>
      </c>
    </row>
    <row r="1083" spans="1:4" x14ac:dyDescent="0.25">
      <c r="A1083" s="19" t="s">
        <v>126</v>
      </c>
      <c r="B1083" t="s">
        <v>15</v>
      </c>
      <c r="C1083" s="19" t="s">
        <v>190</v>
      </c>
      <c r="D1083" s="19" t="s">
        <v>15</v>
      </c>
    </row>
    <row r="1084" spans="1:4" x14ac:dyDescent="0.25">
      <c r="A1084" s="19" t="s">
        <v>126</v>
      </c>
      <c r="B1084" t="s">
        <v>15</v>
      </c>
      <c r="C1084" s="19" t="s">
        <v>190</v>
      </c>
      <c r="D1084" s="19" t="s">
        <v>151</v>
      </c>
    </row>
    <row r="1085" spans="1:4" x14ac:dyDescent="0.25">
      <c r="A1085" s="19" t="s">
        <v>126</v>
      </c>
      <c r="B1085" t="s">
        <v>138</v>
      </c>
      <c r="C1085" s="19" t="s">
        <v>16</v>
      </c>
      <c r="D1085" s="19" t="s">
        <v>19</v>
      </c>
    </row>
    <row r="1086" spans="1:4" x14ac:dyDescent="0.25">
      <c r="A1086" s="19" t="s">
        <v>126</v>
      </c>
      <c r="B1086" t="s">
        <v>138</v>
      </c>
      <c r="C1086" s="19" t="s">
        <v>19</v>
      </c>
      <c r="D1086" s="19" t="s">
        <v>19</v>
      </c>
    </row>
    <row r="1087" spans="1:4" x14ac:dyDescent="0.25">
      <c r="A1087" s="19" t="s">
        <v>126</v>
      </c>
      <c r="B1087" t="s">
        <v>138</v>
      </c>
      <c r="C1087" s="19" t="s">
        <v>149</v>
      </c>
      <c r="D1087" s="19" t="s">
        <v>19</v>
      </c>
    </row>
    <row r="1088" spans="1:4" x14ac:dyDescent="0.25">
      <c r="A1088" s="19" t="s">
        <v>126</v>
      </c>
      <c r="B1088" t="s">
        <v>174</v>
      </c>
      <c r="C1088" s="19" t="s">
        <v>16</v>
      </c>
      <c r="D1088" s="19" t="s">
        <v>174</v>
      </c>
    </row>
    <row r="1089" spans="1:4" x14ac:dyDescent="0.25">
      <c r="A1089" s="19" t="s">
        <v>126</v>
      </c>
      <c r="B1089" t="s">
        <v>174</v>
      </c>
      <c r="C1089" s="19" t="s">
        <v>16</v>
      </c>
      <c r="D1089" s="19" t="s">
        <v>179</v>
      </c>
    </row>
    <row r="1090" spans="1:4" x14ac:dyDescent="0.25">
      <c r="A1090" s="19" t="s">
        <v>126</v>
      </c>
      <c r="B1090" t="s">
        <v>174</v>
      </c>
      <c r="C1090" s="19" t="s">
        <v>18</v>
      </c>
      <c r="D1090" s="19" t="s">
        <v>19</v>
      </c>
    </row>
    <row r="1091" spans="1:4" x14ac:dyDescent="0.25">
      <c r="A1091" s="19" t="s">
        <v>126</v>
      </c>
      <c r="B1091" t="s">
        <v>174</v>
      </c>
      <c r="C1091" s="19" t="s">
        <v>19</v>
      </c>
      <c r="D1091" s="19" t="s">
        <v>174</v>
      </c>
    </row>
    <row r="1092" spans="1:4" x14ac:dyDescent="0.25">
      <c r="A1092" s="19" t="s">
        <v>126</v>
      </c>
      <c r="B1092" t="s">
        <v>174</v>
      </c>
      <c r="C1092" s="19" t="s">
        <v>19</v>
      </c>
      <c r="D1092" s="19" t="s">
        <v>179</v>
      </c>
    </row>
    <row r="1093" spans="1:4" x14ac:dyDescent="0.25">
      <c r="A1093" s="19" t="s">
        <v>126</v>
      </c>
      <c r="B1093" t="s">
        <v>174</v>
      </c>
      <c r="C1093" s="19" t="s">
        <v>174</v>
      </c>
      <c r="D1093" s="19" t="s">
        <v>19</v>
      </c>
    </row>
    <row r="1094" spans="1:4" x14ac:dyDescent="0.25">
      <c r="A1094" s="19" t="s">
        <v>126</v>
      </c>
      <c r="B1094" t="s">
        <v>174</v>
      </c>
      <c r="C1094" s="19" t="s">
        <v>296</v>
      </c>
      <c r="D1094" s="19" t="s">
        <v>19</v>
      </c>
    </row>
    <row r="1095" spans="1:4" x14ac:dyDescent="0.25">
      <c r="A1095" s="19" t="s">
        <v>126</v>
      </c>
      <c r="B1095" t="s">
        <v>174</v>
      </c>
      <c r="C1095" s="19" t="s">
        <v>168</v>
      </c>
      <c r="D1095" s="19" t="s">
        <v>19</v>
      </c>
    </row>
    <row r="1096" spans="1:4" x14ac:dyDescent="0.25">
      <c r="A1096" s="19" t="s">
        <v>126</v>
      </c>
      <c r="B1096" t="s">
        <v>174</v>
      </c>
      <c r="C1096" s="19" t="s">
        <v>179</v>
      </c>
      <c r="D1096" s="19" t="s">
        <v>19</v>
      </c>
    </row>
    <row r="1097" spans="1:4" x14ac:dyDescent="0.25">
      <c r="A1097" s="19" t="s">
        <v>126</v>
      </c>
      <c r="B1097" t="s">
        <v>174</v>
      </c>
      <c r="C1097" s="19" t="s">
        <v>324</v>
      </c>
      <c r="D1097" s="19" t="s">
        <v>19</v>
      </c>
    </row>
    <row r="1098" spans="1:4" x14ac:dyDescent="0.25">
      <c r="A1098" s="19" t="s">
        <v>126</v>
      </c>
      <c r="B1098" t="s">
        <v>174</v>
      </c>
      <c r="C1098" s="19" t="s">
        <v>206</v>
      </c>
      <c r="D1098" s="19" t="s">
        <v>174</v>
      </c>
    </row>
    <row r="1099" spans="1:4" x14ac:dyDescent="0.25">
      <c r="A1099" s="19" t="s">
        <v>126</v>
      </c>
      <c r="B1099" t="s">
        <v>174</v>
      </c>
      <c r="C1099" s="19" t="s">
        <v>206</v>
      </c>
      <c r="D1099" s="19" t="s">
        <v>179</v>
      </c>
    </row>
    <row r="1100" spans="1:4" x14ac:dyDescent="0.25">
      <c r="A1100" s="19" t="s">
        <v>126</v>
      </c>
      <c r="B1100" t="s">
        <v>375</v>
      </c>
      <c r="C1100" s="19" t="s">
        <v>227</v>
      </c>
      <c r="D1100" s="19" t="s">
        <v>19</v>
      </c>
    </row>
    <row r="1101" spans="1:4" x14ac:dyDescent="0.25">
      <c r="A1101" s="19" t="s">
        <v>126</v>
      </c>
      <c r="B1101" t="s">
        <v>167</v>
      </c>
      <c r="C1101" s="19" t="s">
        <v>149</v>
      </c>
      <c r="D1101" s="19" t="s">
        <v>174</v>
      </c>
    </row>
    <row r="1102" spans="1:4" x14ac:dyDescent="0.25">
      <c r="A1102" s="19" t="s">
        <v>126</v>
      </c>
      <c r="B1102" t="s">
        <v>167</v>
      </c>
      <c r="C1102" s="19" t="s">
        <v>149</v>
      </c>
      <c r="D1102" s="19" t="s">
        <v>179</v>
      </c>
    </row>
    <row r="1103" spans="1:4" x14ac:dyDescent="0.25">
      <c r="A1103" s="19" t="s">
        <v>126</v>
      </c>
      <c r="B1103" t="s">
        <v>167</v>
      </c>
      <c r="C1103" s="19" t="s">
        <v>190</v>
      </c>
      <c r="D1103" s="19" t="s">
        <v>19</v>
      </c>
    </row>
    <row r="1104" spans="1:4" x14ac:dyDescent="0.25">
      <c r="A1104" s="19" t="s">
        <v>126</v>
      </c>
      <c r="B1104" t="s">
        <v>375</v>
      </c>
      <c r="C1104" s="19" t="s">
        <v>227</v>
      </c>
      <c r="D1104" s="19" t="s">
        <v>174</v>
      </c>
    </row>
    <row r="1105" spans="1:4" x14ac:dyDescent="0.25">
      <c r="A1105" s="19" t="s">
        <v>126</v>
      </c>
      <c r="B1105" t="s">
        <v>174</v>
      </c>
      <c r="C1105" s="19" t="s">
        <v>18</v>
      </c>
      <c r="D1105" s="19" t="s">
        <v>174</v>
      </c>
    </row>
    <row r="1106" spans="1:4" x14ac:dyDescent="0.25">
      <c r="A1106" s="19" t="s">
        <v>126</v>
      </c>
      <c r="B1106" t="s">
        <v>174</v>
      </c>
      <c r="C1106" s="19" t="s">
        <v>18</v>
      </c>
      <c r="D1106" s="19" t="s">
        <v>179</v>
      </c>
    </row>
    <row r="1107" spans="1:4" x14ac:dyDescent="0.25">
      <c r="A1107" s="19" t="s">
        <v>126</v>
      </c>
      <c r="B1107" t="s">
        <v>174</v>
      </c>
      <c r="C1107" s="19" t="s">
        <v>174</v>
      </c>
      <c r="D1107" s="19" t="s">
        <v>174</v>
      </c>
    </row>
    <row r="1108" spans="1:4" x14ac:dyDescent="0.25">
      <c r="A1108" s="19" t="s">
        <v>126</v>
      </c>
      <c r="B1108" t="s">
        <v>174</v>
      </c>
      <c r="C1108" s="19" t="s">
        <v>174</v>
      </c>
      <c r="D1108" s="19" t="s">
        <v>179</v>
      </c>
    </row>
    <row r="1109" spans="1:4" x14ac:dyDescent="0.25">
      <c r="A1109" s="19" t="s">
        <v>126</v>
      </c>
      <c r="B1109" t="s">
        <v>174</v>
      </c>
      <c r="C1109" s="19" t="s">
        <v>296</v>
      </c>
      <c r="D1109" s="19" t="s">
        <v>174</v>
      </c>
    </row>
    <row r="1110" spans="1:4" x14ac:dyDescent="0.25">
      <c r="A1110" s="19" t="s">
        <v>126</v>
      </c>
      <c r="B1110" t="s">
        <v>174</v>
      </c>
      <c r="C1110" s="19" t="s">
        <v>168</v>
      </c>
      <c r="D1110" s="19" t="s">
        <v>174</v>
      </c>
    </row>
    <row r="1111" spans="1:4" x14ac:dyDescent="0.25">
      <c r="A1111" s="19" t="s">
        <v>126</v>
      </c>
      <c r="B1111" t="s">
        <v>174</v>
      </c>
      <c r="C1111" s="19" t="s">
        <v>179</v>
      </c>
      <c r="D1111" s="19" t="s">
        <v>174</v>
      </c>
    </row>
    <row r="1112" spans="1:4" x14ac:dyDescent="0.25">
      <c r="A1112" s="19" t="s">
        <v>126</v>
      </c>
      <c r="B1112" t="s">
        <v>174</v>
      </c>
      <c r="C1112" s="19" t="s">
        <v>324</v>
      </c>
      <c r="D1112" s="19" t="s">
        <v>174</v>
      </c>
    </row>
    <row r="1113" spans="1:4" x14ac:dyDescent="0.25">
      <c r="A1113" s="19" t="s">
        <v>126</v>
      </c>
      <c r="B1113" t="s">
        <v>174</v>
      </c>
      <c r="C1113" s="19" t="s">
        <v>190</v>
      </c>
      <c r="D1113" s="19" t="s">
        <v>174</v>
      </c>
    </row>
    <row r="1114" spans="1:4" x14ac:dyDescent="0.25">
      <c r="A1114" s="19" t="s">
        <v>126</v>
      </c>
      <c r="B1114" t="s">
        <v>174</v>
      </c>
      <c r="C1114" s="19" t="s">
        <v>190</v>
      </c>
      <c r="D1114" s="19" t="s">
        <v>179</v>
      </c>
    </row>
    <row r="1115" spans="1:4" x14ac:dyDescent="0.25">
      <c r="A1115" s="19" t="s">
        <v>126</v>
      </c>
      <c r="B1115" t="s">
        <v>174</v>
      </c>
      <c r="C1115" s="19" t="s">
        <v>227</v>
      </c>
      <c r="D1115" s="19" t="s">
        <v>179</v>
      </c>
    </row>
    <row r="1116" spans="1:4" x14ac:dyDescent="0.25">
      <c r="A1116" s="19" t="s">
        <v>126</v>
      </c>
      <c r="B1116" t="s">
        <v>138</v>
      </c>
      <c r="C1116" s="19" t="s">
        <v>16</v>
      </c>
      <c r="D1116" s="19" t="s">
        <v>174</v>
      </c>
    </row>
    <row r="1117" spans="1:4" x14ac:dyDescent="0.25">
      <c r="A1117" s="19" t="s">
        <v>126</v>
      </c>
      <c r="B1117" t="s">
        <v>138</v>
      </c>
      <c r="C1117" s="19" t="s">
        <v>18</v>
      </c>
      <c r="D1117" s="19" t="s">
        <v>19</v>
      </c>
    </row>
    <row r="1118" spans="1:4" x14ac:dyDescent="0.25">
      <c r="A1118" s="19" t="s">
        <v>126</v>
      </c>
      <c r="B1118" t="s">
        <v>138</v>
      </c>
      <c r="C1118" s="19" t="s">
        <v>18</v>
      </c>
      <c r="D1118" s="19" t="s">
        <v>174</v>
      </c>
    </row>
    <row r="1119" spans="1:4" x14ac:dyDescent="0.25">
      <c r="A1119" s="19" t="s">
        <v>126</v>
      </c>
      <c r="B1119" t="s">
        <v>138</v>
      </c>
      <c r="C1119" s="19" t="s">
        <v>19</v>
      </c>
      <c r="D1119" s="19" t="s">
        <v>174</v>
      </c>
    </row>
    <row r="1120" spans="1:4" x14ac:dyDescent="0.25">
      <c r="A1120" s="19" t="s">
        <v>126</v>
      </c>
      <c r="B1120" t="s">
        <v>138</v>
      </c>
      <c r="C1120" s="19" t="s">
        <v>174</v>
      </c>
      <c r="D1120" s="19" t="s">
        <v>19</v>
      </c>
    </row>
    <row r="1121" spans="1:4" x14ac:dyDescent="0.25">
      <c r="A1121" s="19" t="s">
        <v>126</v>
      </c>
      <c r="B1121" t="s">
        <v>138</v>
      </c>
      <c r="C1121" s="19" t="s">
        <v>174</v>
      </c>
      <c r="D1121" s="19" t="s">
        <v>174</v>
      </c>
    </row>
    <row r="1122" spans="1:4" x14ac:dyDescent="0.25">
      <c r="A1122" s="19" t="s">
        <v>126</v>
      </c>
      <c r="B1122" t="s">
        <v>138</v>
      </c>
      <c r="C1122" s="19" t="s">
        <v>149</v>
      </c>
      <c r="D1122" s="19" t="s">
        <v>174</v>
      </c>
    </row>
    <row r="1123" spans="1:4" x14ac:dyDescent="0.25">
      <c r="A1123" s="19" t="s">
        <v>126</v>
      </c>
      <c r="B1123" t="s">
        <v>138</v>
      </c>
      <c r="C1123" s="19" t="s">
        <v>190</v>
      </c>
      <c r="D1123" s="19" t="s">
        <v>19</v>
      </c>
    </row>
    <row r="1124" spans="1:4" x14ac:dyDescent="0.25">
      <c r="A1124" s="19" t="s">
        <v>126</v>
      </c>
      <c r="B1124" t="s">
        <v>138</v>
      </c>
      <c r="C1124" s="19" t="s">
        <v>190</v>
      </c>
      <c r="D1124" s="19" t="s">
        <v>174</v>
      </c>
    </row>
    <row r="1125" spans="1:4" x14ac:dyDescent="0.25">
      <c r="A1125" s="19" t="s">
        <v>126</v>
      </c>
      <c r="B1125" t="s">
        <v>138</v>
      </c>
      <c r="C1125" s="19" t="s">
        <v>206</v>
      </c>
      <c r="D1125" s="19" t="s">
        <v>174</v>
      </c>
    </row>
    <row r="1126" spans="1:4" x14ac:dyDescent="0.25">
      <c r="A1126" s="19" t="s">
        <v>126</v>
      </c>
      <c r="B1126" t="s">
        <v>138</v>
      </c>
      <c r="C1126" s="19" t="s">
        <v>227</v>
      </c>
      <c r="D1126" s="19" t="s">
        <v>19</v>
      </c>
    </row>
    <row r="1127" spans="1:4" x14ac:dyDescent="0.25">
      <c r="A1127" s="19" t="s">
        <v>126</v>
      </c>
      <c r="B1127" t="s">
        <v>138</v>
      </c>
      <c r="C1127" s="19" t="s">
        <v>227</v>
      </c>
      <c r="D1127" s="19" t="s">
        <v>174</v>
      </c>
    </row>
    <row r="1128" spans="1:4" x14ac:dyDescent="0.25">
      <c r="A1128" s="19" t="s">
        <v>126</v>
      </c>
      <c r="B1128" t="s">
        <v>21</v>
      </c>
      <c r="C1128" s="19" t="s">
        <v>21</v>
      </c>
      <c r="D1128" s="19" t="s">
        <v>21</v>
      </c>
    </row>
    <row r="1129" spans="1:4" x14ac:dyDescent="0.25">
      <c r="A1129" s="19" t="s">
        <v>126</v>
      </c>
      <c r="B1129" t="s">
        <v>21</v>
      </c>
      <c r="C1129" s="19" t="s">
        <v>21</v>
      </c>
      <c r="D1129" s="19" t="s">
        <v>66</v>
      </c>
    </row>
    <row r="1130" spans="1:4" x14ac:dyDescent="0.25">
      <c r="A1130" s="19" t="s">
        <v>126</v>
      </c>
      <c r="B1130" t="s">
        <v>21</v>
      </c>
      <c r="C1130" s="19" t="s">
        <v>66</v>
      </c>
      <c r="D1130" s="19" t="s">
        <v>21</v>
      </c>
    </row>
    <row r="1131" spans="1:4" x14ac:dyDescent="0.25">
      <c r="A1131" s="19" t="s">
        <v>126</v>
      </c>
      <c r="B1131" t="s">
        <v>142</v>
      </c>
      <c r="C1131" s="19" t="s">
        <v>66</v>
      </c>
      <c r="D1131" s="19" t="s">
        <v>66</v>
      </c>
    </row>
    <row r="1132" spans="1:4" x14ac:dyDescent="0.25">
      <c r="A1132" s="19" t="s">
        <v>126</v>
      </c>
      <c r="B1132" t="s">
        <v>142</v>
      </c>
      <c r="C1132" s="19" t="s">
        <v>296</v>
      </c>
      <c r="D1132" s="19" t="s">
        <v>66</v>
      </c>
    </row>
    <row r="1133" spans="1:4" x14ac:dyDescent="0.25">
      <c r="A1133" s="19" t="s">
        <v>126</v>
      </c>
      <c r="B1133" t="s">
        <v>392</v>
      </c>
      <c r="C1133" s="19" t="s">
        <v>190</v>
      </c>
      <c r="D1133" s="19" t="s">
        <v>21</v>
      </c>
    </row>
    <row r="1134" spans="1:4" x14ac:dyDescent="0.25">
      <c r="A1134" s="19" t="s">
        <v>126</v>
      </c>
      <c r="B1134" t="s">
        <v>153</v>
      </c>
      <c r="C1134" s="19" t="s">
        <v>17</v>
      </c>
      <c r="D1134" s="19" t="s">
        <v>21</v>
      </c>
    </row>
    <row r="1135" spans="1:4" x14ac:dyDescent="0.25">
      <c r="A1135" s="19" t="s">
        <v>126</v>
      </c>
      <c r="B1135" t="s">
        <v>153</v>
      </c>
      <c r="C1135" s="19" t="s">
        <v>17</v>
      </c>
      <c r="D1135" s="19" t="s">
        <v>66</v>
      </c>
    </row>
    <row r="1136" spans="1:4" x14ac:dyDescent="0.25">
      <c r="A1136" s="19" t="s">
        <v>126</v>
      </c>
      <c r="B1136" t="s">
        <v>153</v>
      </c>
      <c r="C1136" s="19" t="s">
        <v>21</v>
      </c>
      <c r="D1136" s="19" t="s">
        <v>151</v>
      </c>
    </row>
    <row r="1137" spans="1:4" x14ac:dyDescent="0.25">
      <c r="A1137" s="19" t="s">
        <v>126</v>
      </c>
      <c r="B1137" t="s">
        <v>153</v>
      </c>
      <c r="C1137" s="19" t="s">
        <v>21</v>
      </c>
      <c r="D1137" s="19" t="s">
        <v>160</v>
      </c>
    </row>
    <row r="1138" spans="1:4" x14ac:dyDescent="0.25">
      <c r="A1138" s="19" t="s">
        <v>126</v>
      </c>
      <c r="B1138" t="s">
        <v>153</v>
      </c>
      <c r="C1138" s="19" t="s">
        <v>158</v>
      </c>
      <c r="D1138" s="19" t="s">
        <v>66</v>
      </c>
    </row>
    <row r="1139" spans="1:4" x14ac:dyDescent="0.25">
      <c r="A1139" s="19" t="s">
        <v>126</v>
      </c>
      <c r="B1139" t="s">
        <v>153</v>
      </c>
      <c r="C1139" s="19" t="s">
        <v>160</v>
      </c>
      <c r="D1139" s="19" t="s">
        <v>21</v>
      </c>
    </row>
    <row r="1140" spans="1:4" x14ac:dyDescent="0.25">
      <c r="A1140" s="19" t="s">
        <v>126</v>
      </c>
      <c r="B1140" t="s">
        <v>153</v>
      </c>
      <c r="C1140" s="19" t="s">
        <v>66</v>
      </c>
      <c r="D1140" s="19" t="s">
        <v>151</v>
      </c>
    </row>
    <row r="1141" spans="1:4" x14ac:dyDescent="0.25">
      <c r="A1141" s="19" t="s">
        <v>126</v>
      </c>
      <c r="B1141" t="s">
        <v>153</v>
      </c>
      <c r="C1141" s="19" t="s">
        <v>54</v>
      </c>
      <c r="D1141" s="19" t="s">
        <v>21</v>
      </c>
    </row>
    <row r="1142" spans="1:4" x14ac:dyDescent="0.25">
      <c r="A1142" s="19" t="s">
        <v>126</v>
      </c>
      <c r="B1142" t="s">
        <v>153</v>
      </c>
      <c r="C1142" s="19" t="s">
        <v>54</v>
      </c>
      <c r="D1142" s="19" t="s">
        <v>66</v>
      </c>
    </row>
    <row r="1143" spans="1:4" x14ac:dyDescent="0.25">
      <c r="A1143" s="19" t="s">
        <v>126</v>
      </c>
      <c r="B1143" t="s">
        <v>158</v>
      </c>
      <c r="C1143" s="19" t="s">
        <v>66</v>
      </c>
      <c r="D1143" s="19" t="s">
        <v>160</v>
      </c>
    </row>
    <row r="1144" spans="1:4" x14ac:dyDescent="0.25">
      <c r="A1144" s="19" t="s">
        <v>126</v>
      </c>
      <c r="B1144" t="s">
        <v>153</v>
      </c>
      <c r="C1144" s="19" t="s">
        <v>18</v>
      </c>
      <c r="D1144" s="19" t="s">
        <v>21</v>
      </c>
    </row>
    <row r="1145" spans="1:4" x14ac:dyDescent="0.25">
      <c r="A1145" s="19" t="s">
        <v>126</v>
      </c>
      <c r="B1145" t="s">
        <v>153</v>
      </c>
      <c r="C1145" s="19" t="s">
        <v>18</v>
      </c>
      <c r="D1145" s="19" t="s">
        <v>66</v>
      </c>
    </row>
    <row r="1146" spans="1:4" x14ac:dyDescent="0.25">
      <c r="A1146" s="19" t="s">
        <v>126</v>
      </c>
      <c r="B1146" t="s">
        <v>153</v>
      </c>
      <c r="C1146" s="19" t="s">
        <v>158</v>
      </c>
      <c r="D1146" s="19" t="s">
        <v>151</v>
      </c>
    </row>
    <row r="1147" spans="1:4" x14ac:dyDescent="0.25">
      <c r="A1147" s="19" t="s">
        <v>126</v>
      </c>
      <c r="B1147" t="s">
        <v>153</v>
      </c>
      <c r="C1147" s="19" t="s">
        <v>158</v>
      </c>
      <c r="D1147" s="19" t="s">
        <v>21</v>
      </c>
    </row>
    <row r="1148" spans="1:4" x14ac:dyDescent="0.25">
      <c r="A1148" s="19" t="s">
        <v>126</v>
      </c>
      <c r="B1148" t="s">
        <v>153</v>
      </c>
      <c r="C1148" s="19" t="s">
        <v>158</v>
      </c>
      <c r="D1148" s="19" t="s">
        <v>160</v>
      </c>
    </row>
    <row r="1149" spans="1:4" x14ac:dyDescent="0.25">
      <c r="A1149" s="19" t="s">
        <v>126</v>
      </c>
      <c r="B1149" t="s">
        <v>153</v>
      </c>
      <c r="C1149" s="19" t="s">
        <v>22</v>
      </c>
      <c r="D1149" s="19" t="s">
        <v>151</v>
      </c>
    </row>
    <row r="1150" spans="1:4" x14ac:dyDescent="0.25">
      <c r="A1150" s="19" t="s">
        <v>126</v>
      </c>
      <c r="B1150" t="s">
        <v>153</v>
      </c>
      <c r="C1150" s="19" t="s">
        <v>22</v>
      </c>
      <c r="D1150" s="19" t="s">
        <v>160</v>
      </c>
    </row>
    <row r="1151" spans="1:4" x14ac:dyDescent="0.25">
      <c r="A1151" s="19" t="s">
        <v>126</v>
      </c>
      <c r="B1151" t="s">
        <v>153</v>
      </c>
      <c r="C1151" s="19" t="s">
        <v>296</v>
      </c>
      <c r="D1151" s="19" t="s">
        <v>151</v>
      </c>
    </row>
    <row r="1152" spans="1:4" x14ac:dyDescent="0.25">
      <c r="A1152" s="19" t="s">
        <v>126</v>
      </c>
      <c r="B1152" t="s">
        <v>153</v>
      </c>
      <c r="C1152" s="19" t="s">
        <v>296</v>
      </c>
      <c r="D1152" s="19" t="s">
        <v>21</v>
      </c>
    </row>
    <row r="1153" spans="1:4" x14ac:dyDescent="0.25">
      <c r="A1153" s="19" t="s">
        <v>126</v>
      </c>
      <c r="B1153" t="s">
        <v>153</v>
      </c>
      <c r="C1153" s="19" t="s">
        <v>296</v>
      </c>
      <c r="D1153" s="19" t="s">
        <v>160</v>
      </c>
    </row>
    <row r="1154" spans="1:4" x14ac:dyDescent="0.25">
      <c r="A1154" s="19" t="s">
        <v>126</v>
      </c>
      <c r="B1154" t="s">
        <v>153</v>
      </c>
      <c r="C1154" s="19" t="s">
        <v>296</v>
      </c>
      <c r="D1154" s="19" t="s">
        <v>66</v>
      </c>
    </row>
    <row r="1155" spans="1:4" x14ac:dyDescent="0.25">
      <c r="A1155" s="19" t="s">
        <v>126</v>
      </c>
      <c r="B1155" t="s">
        <v>153</v>
      </c>
      <c r="C1155" s="19" t="s">
        <v>160</v>
      </c>
      <c r="D1155" s="19" t="s">
        <v>66</v>
      </c>
    </row>
    <row r="1156" spans="1:4" x14ac:dyDescent="0.25">
      <c r="A1156" s="19" t="s">
        <v>126</v>
      </c>
      <c r="B1156" t="s">
        <v>153</v>
      </c>
      <c r="C1156" s="19" t="s">
        <v>168</v>
      </c>
      <c r="D1156" s="19" t="s">
        <v>21</v>
      </c>
    </row>
    <row r="1157" spans="1:4" x14ac:dyDescent="0.25">
      <c r="A1157" s="19" t="s">
        <v>126</v>
      </c>
      <c r="B1157" t="s">
        <v>153</v>
      </c>
      <c r="C1157" s="19" t="s">
        <v>168</v>
      </c>
      <c r="D1157" s="19" t="s">
        <v>66</v>
      </c>
    </row>
    <row r="1158" spans="1:4" x14ac:dyDescent="0.25">
      <c r="A1158" s="19" t="s">
        <v>126</v>
      </c>
      <c r="B1158" t="s">
        <v>153</v>
      </c>
      <c r="C1158" s="19" t="s">
        <v>54</v>
      </c>
      <c r="D1158" s="19" t="s">
        <v>151</v>
      </c>
    </row>
    <row r="1159" spans="1:4" x14ac:dyDescent="0.25">
      <c r="A1159" s="19" t="s">
        <v>126</v>
      </c>
      <c r="B1159" t="s">
        <v>153</v>
      </c>
      <c r="C1159" s="19" t="s">
        <v>54</v>
      </c>
      <c r="D1159" s="19" t="s">
        <v>160</v>
      </c>
    </row>
    <row r="1160" spans="1:4" x14ac:dyDescent="0.25">
      <c r="A1160" s="19" t="s">
        <v>126</v>
      </c>
      <c r="B1160" t="s">
        <v>153</v>
      </c>
      <c r="C1160" s="19" t="s">
        <v>9</v>
      </c>
      <c r="D1160" s="19" t="s">
        <v>151</v>
      </c>
    </row>
    <row r="1161" spans="1:4" x14ac:dyDescent="0.25">
      <c r="A1161" s="19" t="s">
        <v>126</v>
      </c>
      <c r="B1161" t="s">
        <v>153</v>
      </c>
      <c r="C1161" s="19" t="s">
        <v>9</v>
      </c>
      <c r="D1161" s="19" t="s">
        <v>160</v>
      </c>
    </row>
    <row r="1162" spans="1:4" x14ac:dyDescent="0.25">
      <c r="A1162" s="19" t="s">
        <v>126</v>
      </c>
      <c r="B1162" t="s">
        <v>153</v>
      </c>
      <c r="C1162" s="19" t="s">
        <v>190</v>
      </c>
      <c r="D1162" s="19" t="s">
        <v>151</v>
      </c>
    </row>
    <row r="1163" spans="1:4" x14ac:dyDescent="0.25">
      <c r="A1163" s="19" t="s">
        <v>126</v>
      </c>
      <c r="B1163" t="s">
        <v>153</v>
      </c>
      <c r="C1163" s="19" t="s">
        <v>190</v>
      </c>
      <c r="D1163" s="19" t="s">
        <v>160</v>
      </c>
    </row>
    <row r="1164" spans="1:4" x14ac:dyDescent="0.25">
      <c r="A1164" s="19" t="s">
        <v>126</v>
      </c>
      <c r="B1164" t="s">
        <v>153</v>
      </c>
      <c r="C1164" s="19" t="s">
        <v>190</v>
      </c>
      <c r="D1164" s="19" t="s">
        <v>66</v>
      </c>
    </row>
    <row r="1165" spans="1:4" x14ac:dyDescent="0.25">
      <c r="A1165" s="19" t="s">
        <v>126</v>
      </c>
      <c r="B1165" t="s">
        <v>162</v>
      </c>
      <c r="C1165" s="19" t="s">
        <v>21</v>
      </c>
      <c r="D1165" s="19" t="s">
        <v>178</v>
      </c>
    </row>
    <row r="1166" spans="1:4" x14ac:dyDescent="0.25">
      <c r="A1166" s="19" t="s">
        <v>126</v>
      </c>
      <c r="B1166" t="s">
        <v>162</v>
      </c>
      <c r="C1166" s="19" t="s">
        <v>21</v>
      </c>
      <c r="D1166" s="19" t="s">
        <v>73</v>
      </c>
    </row>
    <row r="1167" spans="1:4" x14ac:dyDescent="0.25">
      <c r="A1167" s="19" t="s">
        <v>126</v>
      </c>
      <c r="B1167" t="s">
        <v>162</v>
      </c>
      <c r="C1167" s="19" t="s">
        <v>22</v>
      </c>
      <c r="D1167" s="19" t="s">
        <v>66</v>
      </c>
    </row>
    <row r="1168" spans="1:4" x14ac:dyDescent="0.25">
      <c r="A1168" s="19" t="s">
        <v>126</v>
      </c>
      <c r="B1168" t="s">
        <v>162</v>
      </c>
      <c r="C1168" s="19" t="s">
        <v>178</v>
      </c>
      <c r="D1168" s="19" t="s">
        <v>21</v>
      </c>
    </row>
    <row r="1169" spans="1:4" x14ac:dyDescent="0.25">
      <c r="A1169" s="19" t="s">
        <v>126</v>
      </c>
      <c r="B1169" t="s">
        <v>162</v>
      </c>
      <c r="C1169" s="19" t="s">
        <v>178</v>
      </c>
      <c r="D1169" s="19" t="s">
        <v>66</v>
      </c>
    </row>
    <row r="1170" spans="1:4" x14ac:dyDescent="0.25">
      <c r="A1170" s="19" t="s">
        <v>126</v>
      </c>
      <c r="B1170" t="s">
        <v>162</v>
      </c>
      <c r="C1170" s="19" t="s">
        <v>66</v>
      </c>
      <c r="D1170" s="19" t="s">
        <v>178</v>
      </c>
    </row>
    <row r="1171" spans="1:4" x14ac:dyDescent="0.25">
      <c r="A1171" s="19" t="s">
        <v>126</v>
      </c>
      <c r="B1171" t="s">
        <v>162</v>
      </c>
      <c r="C1171" s="19" t="s">
        <v>9</v>
      </c>
      <c r="D1171" s="19" t="s">
        <v>21</v>
      </c>
    </row>
    <row r="1172" spans="1:4" x14ac:dyDescent="0.25">
      <c r="A1172" s="19" t="s">
        <v>126</v>
      </c>
      <c r="B1172" t="s">
        <v>162</v>
      </c>
      <c r="C1172" s="19" t="s">
        <v>9</v>
      </c>
      <c r="D1172" s="19" t="s">
        <v>66</v>
      </c>
    </row>
    <row r="1173" spans="1:4" x14ac:dyDescent="0.25">
      <c r="A1173" s="19" t="s">
        <v>126</v>
      </c>
      <c r="B1173" t="s">
        <v>162</v>
      </c>
      <c r="C1173" s="19" t="s">
        <v>73</v>
      </c>
      <c r="D1173" s="19" t="s">
        <v>21</v>
      </c>
    </row>
    <row r="1174" spans="1:4" x14ac:dyDescent="0.25">
      <c r="A1174" s="19" t="s">
        <v>126</v>
      </c>
      <c r="B1174" t="s">
        <v>162</v>
      </c>
      <c r="C1174" s="19" t="s">
        <v>73</v>
      </c>
      <c r="D1174" s="19" t="s">
        <v>66</v>
      </c>
    </row>
    <row r="1175" spans="1:4" x14ac:dyDescent="0.25">
      <c r="A1175" s="19" t="s">
        <v>126</v>
      </c>
      <c r="B1175" t="s">
        <v>147</v>
      </c>
      <c r="C1175" s="19" t="s">
        <v>66</v>
      </c>
      <c r="D1175" s="19" t="s">
        <v>73</v>
      </c>
    </row>
    <row r="1176" spans="1:4" x14ac:dyDescent="0.25">
      <c r="A1176" s="19" t="s">
        <v>126</v>
      </c>
      <c r="B1176" t="s">
        <v>393</v>
      </c>
      <c r="C1176" s="19" t="s">
        <v>9</v>
      </c>
      <c r="D1176" s="19" t="s">
        <v>178</v>
      </c>
    </row>
    <row r="1177" spans="1:4" x14ac:dyDescent="0.25">
      <c r="A1177" s="19" t="s">
        <v>126</v>
      </c>
      <c r="B1177" t="s">
        <v>162</v>
      </c>
      <c r="C1177" s="19" t="s">
        <v>158</v>
      </c>
      <c r="D1177" s="19" t="s">
        <v>178</v>
      </c>
    </row>
    <row r="1178" spans="1:4" x14ac:dyDescent="0.25">
      <c r="A1178" s="19" t="s">
        <v>126</v>
      </c>
      <c r="B1178" t="s">
        <v>162</v>
      </c>
      <c r="C1178" s="19" t="s">
        <v>158</v>
      </c>
      <c r="D1178" s="19" t="s">
        <v>73</v>
      </c>
    </row>
    <row r="1179" spans="1:4" x14ac:dyDescent="0.25">
      <c r="A1179" s="19" t="s">
        <v>126</v>
      </c>
      <c r="B1179" t="s">
        <v>162</v>
      </c>
      <c r="C1179" s="19" t="s">
        <v>22</v>
      </c>
      <c r="D1179" s="19" t="s">
        <v>21</v>
      </c>
    </row>
    <row r="1180" spans="1:4" x14ac:dyDescent="0.25">
      <c r="A1180" s="19" t="s">
        <v>126</v>
      </c>
      <c r="B1180" t="s">
        <v>162</v>
      </c>
      <c r="C1180" s="19" t="s">
        <v>22</v>
      </c>
      <c r="D1180" s="19" t="s">
        <v>178</v>
      </c>
    </row>
    <row r="1181" spans="1:4" x14ac:dyDescent="0.25">
      <c r="A1181" s="19" t="s">
        <v>126</v>
      </c>
      <c r="B1181" t="s">
        <v>162</v>
      </c>
      <c r="C1181" s="19" t="s">
        <v>22</v>
      </c>
      <c r="D1181" s="19" t="s">
        <v>73</v>
      </c>
    </row>
    <row r="1182" spans="1:4" x14ac:dyDescent="0.25">
      <c r="A1182" s="19" t="s">
        <v>126</v>
      </c>
      <c r="B1182" t="s">
        <v>162</v>
      </c>
      <c r="C1182" s="19" t="s">
        <v>296</v>
      </c>
      <c r="D1182" s="19" t="s">
        <v>21</v>
      </c>
    </row>
    <row r="1183" spans="1:4" x14ac:dyDescent="0.25">
      <c r="A1183" s="19" t="s">
        <v>126</v>
      </c>
      <c r="B1183" t="s">
        <v>162</v>
      </c>
      <c r="C1183" s="19" t="s">
        <v>296</v>
      </c>
      <c r="D1183" s="19" t="s">
        <v>178</v>
      </c>
    </row>
    <row r="1184" spans="1:4" x14ac:dyDescent="0.25">
      <c r="A1184" s="19" t="s">
        <v>126</v>
      </c>
      <c r="B1184" t="s">
        <v>162</v>
      </c>
      <c r="C1184" s="19" t="s">
        <v>296</v>
      </c>
      <c r="D1184" s="19" t="s">
        <v>66</v>
      </c>
    </row>
    <row r="1185" spans="1:4" x14ac:dyDescent="0.25">
      <c r="A1185" s="19" t="s">
        <v>126</v>
      </c>
      <c r="B1185" t="s">
        <v>162</v>
      </c>
      <c r="C1185" s="19" t="s">
        <v>296</v>
      </c>
      <c r="D1185" s="19" t="s">
        <v>73</v>
      </c>
    </row>
    <row r="1186" spans="1:4" x14ac:dyDescent="0.25">
      <c r="A1186" s="19" t="s">
        <v>126</v>
      </c>
      <c r="B1186" t="s">
        <v>162</v>
      </c>
      <c r="C1186" s="19" t="s">
        <v>324</v>
      </c>
      <c r="D1186" s="19" t="s">
        <v>21</v>
      </c>
    </row>
    <row r="1187" spans="1:4" x14ac:dyDescent="0.25">
      <c r="A1187" s="19" t="s">
        <v>126</v>
      </c>
      <c r="B1187" t="s">
        <v>162</v>
      </c>
      <c r="C1187" s="19" t="s">
        <v>324</v>
      </c>
      <c r="D1187" s="19" t="s">
        <v>66</v>
      </c>
    </row>
    <row r="1188" spans="1:4" x14ac:dyDescent="0.25">
      <c r="A1188" s="19" t="s">
        <v>126</v>
      </c>
      <c r="B1188" t="s">
        <v>162</v>
      </c>
      <c r="C1188" s="19" t="s">
        <v>54</v>
      </c>
      <c r="D1188" s="19" t="s">
        <v>178</v>
      </c>
    </row>
    <row r="1189" spans="1:4" x14ac:dyDescent="0.25">
      <c r="A1189" s="19" t="s">
        <v>126</v>
      </c>
      <c r="B1189" t="s">
        <v>162</v>
      </c>
      <c r="C1189" s="19" t="s">
        <v>54</v>
      </c>
      <c r="D1189" s="19" t="s">
        <v>73</v>
      </c>
    </row>
    <row r="1190" spans="1:4" x14ac:dyDescent="0.25">
      <c r="A1190" s="19" t="s">
        <v>126</v>
      </c>
      <c r="B1190" t="s">
        <v>162</v>
      </c>
      <c r="C1190" s="19" t="s">
        <v>9</v>
      </c>
      <c r="D1190" s="19" t="s">
        <v>73</v>
      </c>
    </row>
    <row r="1191" spans="1:4" x14ac:dyDescent="0.25">
      <c r="A1191" s="19" t="s">
        <v>126</v>
      </c>
      <c r="B1191" t="s">
        <v>162</v>
      </c>
      <c r="C1191" s="19" t="s">
        <v>190</v>
      </c>
      <c r="D1191" s="19" t="s">
        <v>21</v>
      </c>
    </row>
    <row r="1192" spans="1:4" x14ac:dyDescent="0.25">
      <c r="A1192" s="19" t="s">
        <v>126</v>
      </c>
      <c r="B1192" t="s">
        <v>162</v>
      </c>
      <c r="C1192" s="19" t="s">
        <v>190</v>
      </c>
      <c r="D1192" s="19" t="s">
        <v>178</v>
      </c>
    </row>
    <row r="1193" spans="1:4" x14ac:dyDescent="0.25">
      <c r="A1193" s="19" t="s">
        <v>126</v>
      </c>
      <c r="B1193" t="s">
        <v>162</v>
      </c>
      <c r="C1193" s="19" t="s">
        <v>190</v>
      </c>
      <c r="D1193" s="19" t="s">
        <v>73</v>
      </c>
    </row>
    <row r="1194" spans="1:4" x14ac:dyDescent="0.25">
      <c r="A1194" s="19" t="s">
        <v>126</v>
      </c>
      <c r="B1194" t="s">
        <v>162</v>
      </c>
      <c r="C1194" s="19" t="s">
        <v>227</v>
      </c>
      <c r="D1194" s="19" t="s">
        <v>21</v>
      </c>
    </row>
    <row r="1195" spans="1:4" x14ac:dyDescent="0.25">
      <c r="A1195" s="19" t="s">
        <v>126</v>
      </c>
      <c r="B1195" t="s">
        <v>162</v>
      </c>
      <c r="C1195" s="19" t="s">
        <v>227</v>
      </c>
      <c r="D1195" s="19" t="s">
        <v>66</v>
      </c>
    </row>
    <row r="1196" spans="1:4" x14ac:dyDescent="0.25">
      <c r="A1196" s="19" t="s">
        <v>126</v>
      </c>
      <c r="B1196" t="s">
        <v>377</v>
      </c>
      <c r="C1196" s="19" t="s">
        <v>9</v>
      </c>
      <c r="D1196" s="19" t="s">
        <v>160</v>
      </c>
    </row>
    <row r="1197" spans="1:4" x14ac:dyDescent="0.25">
      <c r="A1197" s="19" t="s">
        <v>126</v>
      </c>
      <c r="B1197" t="s">
        <v>377</v>
      </c>
      <c r="C1197" s="19" t="s">
        <v>190</v>
      </c>
      <c r="D1197" s="19" t="s">
        <v>160</v>
      </c>
    </row>
    <row r="1198" spans="1:4" x14ac:dyDescent="0.25">
      <c r="A1198" s="19" t="s">
        <v>126</v>
      </c>
      <c r="B1198" t="s">
        <v>377</v>
      </c>
      <c r="C1198" s="19" t="s">
        <v>190</v>
      </c>
      <c r="D1198" s="19" t="s">
        <v>179</v>
      </c>
    </row>
    <row r="1199" spans="1:4" x14ac:dyDescent="0.25">
      <c r="A1199" s="19" t="s">
        <v>126</v>
      </c>
      <c r="B1199" t="s">
        <v>166</v>
      </c>
      <c r="C1199" s="19" t="s">
        <v>18</v>
      </c>
      <c r="D1199" s="19" t="s">
        <v>66</v>
      </c>
    </row>
    <row r="1200" spans="1:4" x14ac:dyDescent="0.25">
      <c r="A1200" s="19" t="s">
        <v>126</v>
      </c>
      <c r="B1200" t="s">
        <v>166</v>
      </c>
      <c r="C1200" s="19" t="s">
        <v>174</v>
      </c>
      <c r="D1200" s="19" t="s">
        <v>66</v>
      </c>
    </row>
    <row r="1201" spans="1:4" x14ac:dyDescent="0.25">
      <c r="A1201" s="19" t="s">
        <v>126</v>
      </c>
      <c r="B1201" t="s">
        <v>166</v>
      </c>
      <c r="C1201" s="19" t="s">
        <v>22</v>
      </c>
      <c r="D1201" s="19" t="s">
        <v>151</v>
      </c>
    </row>
    <row r="1202" spans="1:4" x14ac:dyDescent="0.25">
      <c r="A1202" s="19" t="s">
        <v>126</v>
      </c>
      <c r="B1202" t="s">
        <v>166</v>
      </c>
      <c r="C1202" s="19" t="s">
        <v>66</v>
      </c>
      <c r="D1202" s="19" t="s">
        <v>179</v>
      </c>
    </row>
    <row r="1203" spans="1:4" x14ac:dyDescent="0.25">
      <c r="A1203" s="19" t="s">
        <v>126</v>
      </c>
      <c r="B1203" t="s">
        <v>278</v>
      </c>
      <c r="C1203" s="19" t="s">
        <v>17</v>
      </c>
      <c r="D1203" s="19" t="s">
        <v>178</v>
      </c>
    </row>
    <row r="1204" spans="1:4" x14ac:dyDescent="0.25">
      <c r="A1204" s="19" t="s">
        <v>126</v>
      </c>
      <c r="B1204" t="s">
        <v>278</v>
      </c>
      <c r="C1204" s="19" t="s">
        <v>17</v>
      </c>
      <c r="D1204" s="19" t="s">
        <v>73</v>
      </c>
    </row>
    <row r="1205" spans="1:4" x14ac:dyDescent="0.25">
      <c r="A1205" s="19" t="s">
        <v>126</v>
      </c>
      <c r="B1205" t="s">
        <v>278</v>
      </c>
      <c r="C1205" s="19" t="s">
        <v>18</v>
      </c>
      <c r="D1205" s="19" t="s">
        <v>21</v>
      </c>
    </row>
    <row r="1206" spans="1:4" x14ac:dyDescent="0.25">
      <c r="A1206" s="19" t="s">
        <v>126</v>
      </c>
      <c r="B1206" t="s">
        <v>278</v>
      </c>
      <c r="C1206" s="19" t="s">
        <v>174</v>
      </c>
      <c r="D1206" s="19" t="s">
        <v>21</v>
      </c>
    </row>
    <row r="1207" spans="1:4" x14ac:dyDescent="0.25">
      <c r="A1207" s="19" t="s">
        <v>126</v>
      </c>
      <c r="B1207" t="s">
        <v>278</v>
      </c>
      <c r="C1207" s="19" t="s">
        <v>21</v>
      </c>
      <c r="D1207" s="19" t="s">
        <v>174</v>
      </c>
    </row>
    <row r="1208" spans="1:4" x14ac:dyDescent="0.25">
      <c r="A1208" s="19" t="s">
        <v>126</v>
      </c>
      <c r="B1208" t="s">
        <v>278</v>
      </c>
      <c r="C1208" s="19" t="s">
        <v>21</v>
      </c>
      <c r="D1208" s="19" t="s">
        <v>179</v>
      </c>
    </row>
    <row r="1209" spans="1:4" x14ac:dyDescent="0.25">
      <c r="A1209" s="19" t="s">
        <v>126</v>
      </c>
      <c r="B1209" t="s">
        <v>278</v>
      </c>
      <c r="C1209" s="19" t="s">
        <v>158</v>
      </c>
      <c r="D1209" s="19" t="s">
        <v>178</v>
      </c>
    </row>
    <row r="1210" spans="1:4" x14ac:dyDescent="0.25">
      <c r="A1210" s="19" t="s">
        <v>126</v>
      </c>
      <c r="B1210" t="s">
        <v>278</v>
      </c>
      <c r="C1210" s="19" t="s">
        <v>158</v>
      </c>
      <c r="D1210" s="19" t="s">
        <v>73</v>
      </c>
    </row>
    <row r="1211" spans="1:4" x14ac:dyDescent="0.25">
      <c r="A1211" s="19" t="s">
        <v>126</v>
      </c>
      <c r="B1211" t="s">
        <v>278</v>
      </c>
      <c r="C1211" s="19" t="s">
        <v>22</v>
      </c>
      <c r="D1211" s="19" t="s">
        <v>160</v>
      </c>
    </row>
    <row r="1212" spans="1:4" x14ac:dyDescent="0.25">
      <c r="A1212" s="19" t="s">
        <v>126</v>
      </c>
      <c r="B1212" t="s">
        <v>278</v>
      </c>
      <c r="C1212" s="19" t="s">
        <v>296</v>
      </c>
      <c r="D1212" s="19" t="s">
        <v>66</v>
      </c>
    </row>
    <row r="1213" spans="1:4" x14ac:dyDescent="0.25">
      <c r="A1213" s="19" t="s">
        <v>126</v>
      </c>
      <c r="B1213" t="s">
        <v>278</v>
      </c>
      <c r="C1213" s="19" t="s">
        <v>296</v>
      </c>
      <c r="D1213" s="19" t="s">
        <v>73</v>
      </c>
    </row>
    <row r="1214" spans="1:4" x14ac:dyDescent="0.25">
      <c r="A1214" s="19" t="s">
        <v>126</v>
      </c>
      <c r="B1214" t="s">
        <v>278</v>
      </c>
      <c r="C1214" s="19" t="s">
        <v>160</v>
      </c>
      <c r="D1214" s="19" t="s">
        <v>73</v>
      </c>
    </row>
    <row r="1215" spans="1:4" x14ac:dyDescent="0.25">
      <c r="A1215" s="19" t="s">
        <v>126</v>
      </c>
      <c r="B1215" t="s">
        <v>278</v>
      </c>
      <c r="C1215" s="19" t="s">
        <v>168</v>
      </c>
      <c r="D1215" s="19" t="s">
        <v>21</v>
      </c>
    </row>
    <row r="1216" spans="1:4" x14ac:dyDescent="0.25">
      <c r="A1216" s="19" t="s">
        <v>126</v>
      </c>
      <c r="B1216" t="s">
        <v>278</v>
      </c>
      <c r="C1216" s="19" t="s">
        <v>168</v>
      </c>
      <c r="D1216" s="19" t="s">
        <v>66</v>
      </c>
    </row>
    <row r="1217" spans="1:4" x14ac:dyDescent="0.25">
      <c r="A1217" s="19" t="s">
        <v>126</v>
      </c>
      <c r="B1217" t="s">
        <v>278</v>
      </c>
      <c r="C1217" s="19" t="s">
        <v>179</v>
      </c>
      <c r="D1217" s="19" t="s">
        <v>21</v>
      </c>
    </row>
    <row r="1218" spans="1:4" x14ac:dyDescent="0.25">
      <c r="A1218" s="19" t="s">
        <v>126</v>
      </c>
      <c r="B1218" t="s">
        <v>278</v>
      </c>
      <c r="C1218" s="19" t="s">
        <v>179</v>
      </c>
      <c r="D1218" s="19" t="s">
        <v>66</v>
      </c>
    </row>
    <row r="1219" spans="1:4" x14ac:dyDescent="0.25">
      <c r="A1219" s="19" t="s">
        <v>126</v>
      </c>
      <c r="B1219" t="s">
        <v>278</v>
      </c>
      <c r="C1219" s="19" t="s">
        <v>178</v>
      </c>
      <c r="D1219" s="19" t="s">
        <v>151</v>
      </c>
    </row>
    <row r="1220" spans="1:4" x14ac:dyDescent="0.25">
      <c r="A1220" s="19" t="s">
        <v>126</v>
      </c>
      <c r="B1220" t="s">
        <v>278</v>
      </c>
      <c r="C1220" s="19" t="s">
        <v>178</v>
      </c>
      <c r="D1220" s="19" t="s">
        <v>160</v>
      </c>
    </row>
    <row r="1221" spans="1:4" x14ac:dyDescent="0.25">
      <c r="A1221" s="19" t="s">
        <v>126</v>
      </c>
      <c r="B1221" t="s">
        <v>278</v>
      </c>
      <c r="C1221" s="19" t="s">
        <v>324</v>
      </c>
      <c r="D1221" s="19" t="s">
        <v>21</v>
      </c>
    </row>
    <row r="1222" spans="1:4" x14ac:dyDescent="0.25">
      <c r="A1222" s="19" t="s">
        <v>126</v>
      </c>
      <c r="B1222" t="s">
        <v>278</v>
      </c>
      <c r="C1222" s="19" t="s">
        <v>324</v>
      </c>
      <c r="D1222" s="19" t="s">
        <v>66</v>
      </c>
    </row>
    <row r="1223" spans="1:4" x14ac:dyDescent="0.25">
      <c r="A1223" s="19" t="s">
        <v>126</v>
      </c>
      <c r="B1223" t="s">
        <v>373</v>
      </c>
      <c r="C1223" s="19" t="s">
        <v>73</v>
      </c>
      <c r="D1223" s="19" t="s">
        <v>151</v>
      </c>
    </row>
    <row r="1224" spans="1:4" x14ac:dyDescent="0.25">
      <c r="A1224" s="19" t="s">
        <v>126</v>
      </c>
      <c r="B1224" t="s">
        <v>278</v>
      </c>
      <c r="C1224" s="19" t="s">
        <v>73</v>
      </c>
      <c r="D1224" s="19" t="s">
        <v>160</v>
      </c>
    </row>
    <row r="1225" spans="1:4" x14ac:dyDescent="0.25">
      <c r="A1225" s="19" t="s">
        <v>126</v>
      </c>
      <c r="B1225" t="s">
        <v>278</v>
      </c>
      <c r="C1225" s="19" t="s">
        <v>227</v>
      </c>
      <c r="D1225" s="19" t="s">
        <v>21</v>
      </c>
    </row>
    <row r="1226" spans="1:4" x14ac:dyDescent="0.25">
      <c r="A1226" s="19" t="s">
        <v>126</v>
      </c>
      <c r="B1226" t="s">
        <v>278</v>
      </c>
      <c r="C1226" s="19" t="s">
        <v>227</v>
      </c>
      <c r="D1226" s="19" t="s">
        <v>66</v>
      </c>
    </row>
    <row r="1227" spans="1:4" x14ac:dyDescent="0.25">
      <c r="A1227" s="19" t="s">
        <v>126</v>
      </c>
      <c r="B1227" t="s">
        <v>164</v>
      </c>
      <c r="C1227" s="19" t="s">
        <v>54</v>
      </c>
      <c r="D1227" s="19" t="s">
        <v>178</v>
      </c>
    </row>
    <row r="1228" spans="1:4" x14ac:dyDescent="0.25">
      <c r="A1228" s="19" t="s">
        <v>126</v>
      </c>
      <c r="B1228" t="s">
        <v>157</v>
      </c>
      <c r="C1228" s="19" t="s">
        <v>66</v>
      </c>
      <c r="D1228" s="19" t="s">
        <v>174</v>
      </c>
    </row>
    <row r="1229" spans="1:4" x14ac:dyDescent="0.25">
      <c r="A1229" s="19" t="s">
        <v>126</v>
      </c>
      <c r="B1229" t="s">
        <v>371</v>
      </c>
      <c r="C1229" s="19" t="s">
        <v>54</v>
      </c>
      <c r="D1229" s="19" t="s">
        <v>73</v>
      </c>
    </row>
    <row r="1230" spans="1:4" x14ac:dyDescent="0.25">
      <c r="A1230" s="19" t="s">
        <v>126</v>
      </c>
      <c r="B1230" t="s">
        <v>371</v>
      </c>
      <c r="C1230" s="19" t="s">
        <v>9</v>
      </c>
      <c r="D1230" s="19" t="s">
        <v>151</v>
      </c>
    </row>
    <row r="1231" spans="1:4" x14ac:dyDescent="0.25">
      <c r="A1231" s="19" t="s">
        <v>126</v>
      </c>
      <c r="B1231" t="s">
        <v>164</v>
      </c>
      <c r="C1231" s="19" t="s">
        <v>190</v>
      </c>
      <c r="D1231" s="19" t="s">
        <v>73</v>
      </c>
    </row>
    <row r="1232" spans="1:4" x14ac:dyDescent="0.25">
      <c r="A1232" s="19" t="s">
        <v>126</v>
      </c>
      <c r="B1232" t="s">
        <v>278</v>
      </c>
      <c r="C1232" s="19" t="s">
        <v>18</v>
      </c>
      <c r="D1232" s="19" t="s">
        <v>178</v>
      </c>
    </row>
    <row r="1233" spans="1:4" x14ac:dyDescent="0.25">
      <c r="A1233" s="19" t="s">
        <v>126</v>
      </c>
      <c r="B1233" t="s">
        <v>278</v>
      </c>
      <c r="C1233" s="19" t="s">
        <v>18</v>
      </c>
      <c r="D1233" s="19" t="s">
        <v>73</v>
      </c>
    </row>
    <row r="1234" spans="1:4" x14ac:dyDescent="0.25">
      <c r="A1234" s="19" t="s">
        <v>126</v>
      </c>
      <c r="B1234" t="s">
        <v>373</v>
      </c>
      <c r="C1234" s="19" t="s">
        <v>158</v>
      </c>
      <c r="D1234" s="19" t="s">
        <v>174</v>
      </c>
    </row>
    <row r="1235" spans="1:4" x14ac:dyDescent="0.25">
      <c r="A1235" s="19" t="s">
        <v>126</v>
      </c>
      <c r="B1235" t="s">
        <v>278</v>
      </c>
      <c r="C1235" s="19" t="s">
        <v>158</v>
      </c>
      <c r="D1235" s="19" t="s">
        <v>179</v>
      </c>
    </row>
    <row r="1236" spans="1:4" x14ac:dyDescent="0.25">
      <c r="A1236" s="19" t="s">
        <v>126</v>
      </c>
      <c r="B1236" t="s">
        <v>373</v>
      </c>
      <c r="C1236" s="19" t="s">
        <v>22</v>
      </c>
      <c r="D1236" s="19" t="s">
        <v>174</v>
      </c>
    </row>
    <row r="1237" spans="1:4" x14ac:dyDescent="0.25">
      <c r="A1237" s="19" t="s">
        <v>126</v>
      </c>
      <c r="B1237" t="s">
        <v>278</v>
      </c>
      <c r="C1237" s="19" t="s">
        <v>22</v>
      </c>
      <c r="D1237" s="19" t="s">
        <v>179</v>
      </c>
    </row>
    <row r="1238" spans="1:4" x14ac:dyDescent="0.25">
      <c r="A1238" s="19" t="s">
        <v>126</v>
      </c>
      <c r="B1238" t="s">
        <v>278</v>
      </c>
      <c r="C1238" s="19" t="s">
        <v>296</v>
      </c>
      <c r="D1238" s="19" t="s">
        <v>151</v>
      </c>
    </row>
    <row r="1239" spans="1:4" x14ac:dyDescent="0.25">
      <c r="A1239" s="19" t="s">
        <v>126</v>
      </c>
      <c r="B1239" t="s">
        <v>373</v>
      </c>
      <c r="C1239" s="19" t="s">
        <v>296</v>
      </c>
      <c r="D1239" s="19" t="s">
        <v>174</v>
      </c>
    </row>
    <row r="1240" spans="1:4" x14ac:dyDescent="0.25">
      <c r="A1240" s="19" t="s">
        <v>126</v>
      </c>
      <c r="B1240" t="s">
        <v>278</v>
      </c>
      <c r="C1240" s="19" t="s">
        <v>296</v>
      </c>
      <c r="D1240" s="19" t="s">
        <v>21</v>
      </c>
    </row>
    <row r="1241" spans="1:4" x14ac:dyDescent="0.25">
      <c r="A1241" s="19" t="s">
        <v>126</v>
      </c>
      <c r="B1241" t="s">
        <v>278</v>
      </c>
      <c r="C1241" s="19" t="s">
        <v>296</v>
      </c>
      <c r="D1241" s="19" t="s">
        <v>179</v>
      </c>
    </row>
    <row r="1242" spans="1:4" x14ac:dyDescent="0.25">
      <c r="A1242" s="19" t="s">
        <v>126</v>
      </c>
      <c r="B1242" t="s">
        <v>278</v>
      </c>
      <c r="C1242" s="19" t="s">
        <v>296</v>
      </c>
      <c r="D1242" s="19" t="s">
        <v>178</v>
      </c>
    </row>
    <row r="1243" spans="1:4" x14ac:dyDescent="0.25">
      <c r="A1243" s="19" t="s">
        <v>126</v>
      </c>
      <c r="B1243" t="s">
        <v>278</v>
      </c>
      <c r="C1243" s="19" t="s">
        <v>160</v>
      </c>
      <c r="D1243" s="19" t="s">
        <v>178</v>
      </c>
    </row>
    <row r="1244" spans="1:4" x14ac:dyDescent="0.25">
      <c r="A1244" s="19" t="s">
        <v>126</v>
      </c>
      <c r="B1244" t="s">
        <v>278</v>
      </c>
      <c r="C1244" s="19" t="s">
        <v>168</v>
      </c>
      <c r="D1244" s="19" t="s">
        <v>178</v>
      </c>
    </row>
    <row r="1245" spans="1:4" x14ac:dyDescent="0.25">
      <c r="A1245" s="19" t="s">
        <v>126</v>
      </c>
      <c r="B1245" t="s">
        <v>278</v>
      </c>
      <c r="C1245" s="19" t="s">
        <v>168</v>
      </c>
      <c r="D1245" s="19" t="s">
        <v>73</v>
      </c>
    </row>
    <row r="1246" spans="1:4" x14ac:dyDescent="0.25">
      <c r="A1246" s="19" t="s">
        <v>126</v>
      </c>
      <c r="B1246" t="s">
        <v>278</v>
      </c>
      <c r="C1246" s="19" t="s">
        <v>324</v>
      </c>
      <c r="D1246" s="19" t="s">
        <v>151</v>
      </c>
    </row>
    <row r="1247" spans="1:4" x14ac:dyDescent="0.25">
      <c r="A1247" s="19" t="s">
        <v>126</v>
      </c>
      <c r="B1247" t="s">
        <v>278</v>
      </c>
      <c r="C1247" s="19" t="s">
        <v>324</v>
      </c>
      <c r="D1247" s="19" t="s">
        <v>160</v>
      </c>
    </row>
    <row r="1248" spans="1:4" x14ac:dyDescent="0.25">
      <c r="A1248" s="19" t="s">
        <v>126</v>
      </c>
      <c r="B1248" t="s">
        <v>278</v>
      </c>
      <c r="C1248" s="19" t="s">
        <v>54</v>
      </c>
      <c r="D1248" s="19" t="s">
        <v>174</v>
      </c>
    </row>
    <row r="1249" spans="1:4" x14ac:dyDescent="0.25">
      <c r="A1249" s="19" t="s">
        <v>126</v>
      </c>
      <c r="B1249" t="s">
        <v>278</v>
      </c>
      <c r="C1249" s="19" t="s">
        <v>54</v>
      </c>
      <c r="D1249" s="19" t="s">
        <v>179</v>
      </c>
    </row>
    <row r="1250" spans="1:4" x14ac:dyDescent="0.25">
      <c r="A1250" s="19" t="s">
        <v>126</v>
      </c>
      <c r="B1250" t="s">
        <v>278</v>
      </c>
      <c r="C1250" s="19" t="s">
        <v>9</v>
      </c>
      <c r="D1250" s="19" t="s">
        <v>174</v>
      </c>
    </row>
    <row r="1251" spans="1:4" x14ac:dyDescent="0.25">
      <c r="A1251" s="19" t="s">
        <v>126</v>
      </c>
      <c r="B1251" t="s">
        <v>278</v>
      </c>
      <c r="C1251" s="19" t="s">
        <v>9</v>
      </c>
      <c r="D1251" s="19" t="s">
        <v>179</v>
      </c>
    </row>
    <row r="1252" spans="1:4" x14ac:dyDescent="0.25">
      <c r="A1252" s="19" t="s">
        <v>126</v>
      </c>
      <c r="B1252" t="s">
        <v>373</v>
      </c>
      <c r="C1252" s="19" t="s">
        <v>190</v>
      </c>
      <c r="D1252" s="19" t="s">
        <v>151</v>
      </c>
    </row>
    <row r="1253" spans="1:4" x14ac:dyDescent="0.25">
      <c r="A1253" s="19" t="s">
        <v>126</v>
      </c>
      <c r="B1253" t="s">
        <v>278</v>
      </c>
      <c r="C1253" s="19" t="s">
        <v>190</v>
      </c>
      <c r="D1253" s="19" t="s">
        <v>174</v>
      </c>
    </row>
    <row r="1254" spans="1:4" x14ac:dyDescent="0.25">
      <c r="A1254" s="19" t="s">
        <v>126</v>
      </c>
      <c r="B1254" t="s">
        <v>278</v>
      </c>
      <c r="C1254" s="19" t="s">
        <v>190</v>
      </c>
      <c r="D1254" s="19" t="s">
        <v>21</v>
      </c>
    </row>
    <row r="1255" spans="1:4" x14ac:dyDescent="0.25">
      <c r="A1255" s="19" t="s">
        <v>126</v>
      </c>
      <c r="B1255" t="s">
        <v>278</v>
      </c>
      <c r="C1255" s="19" t="s">
        <v>190</v>
      </c>
      <c r="D1255" s="19" t="s">
        <v>178</v>
      </c>
    </row>
    <row r="1256" spans="1:4" x14ac:dyDescent="0.25">
      <c r="A1256" s="19" t="s">
        <v>126</v>
      </c>
      <c r="B1256" t="s">
        <v>373</v>
      </c>
      <c r="C1256" s="19" t="s">
        <v>227</v>
      </c>
      <c r="D1256" s="19" t="s">
        <v>151</v>
      </c>
    </row>
    <row r="1257" spans="1:4" x14ac:dyDescent="0.25">
      <c r="A1257" s="19" t="s">
        <v>126</v>
      </c>
      <c r="B1257" t="s">
        <v>278</v>
      </c>
      <c r="C1257" s="19" t="s">
        <v>227</v>
      </c>
      <c r="D1257" s="19" t="s">
        <v>160</v>
      </c>
    </row>
    <row r="1258" spans="1:4" x14ac:dyDescent="0.25">
      <c r="A1258" s="19" t="s">
        <v>126</v>
      </c>
      <c r="B1258" t="s">
        <v>21</v>
      </c>
      <c r="C1258" s="19" t="s">
        <v>158</v>
      </c>
      <c r="D1258" s="19" t="s">
        <v>21</v>
      </c>
    </row>
    <row r="1259" spans="1:4" x14ac:dyDescent="0.25">
      <c r="A1259" s="19" t="s">
        <v>126</v>
      </c>
      <c r="B1259" t="s">
        <v>21</v>
      </c>
      <c r="C1259" s="19" t="s">
        <v>158</v>
      </c>
      <c r="D1259" s="19" t="s">
        <v>66</v>
      </c>
    </row>
    <row r="1260" spans="1:4" x14ac:dyDescent="0.25">
      <c r="A1260" s="19" t="s">
        <v>126</v>
      </c>
      <c r="B1260" t="s">
        <v>21</v>
      </c>
      <c r="C1260" s="19" t="s">
        <v>22</v>
      </c>
      <c r="D1260" s="19" t="s">
        <v>21</v>
      </c>
    </row>
    <row r="1261" spans="1:4" x14ac:dyDescent="0.25">
      <c r="A1261" s="19" t="s">
        <v>126</v>
      </c>
      <c r="B1261" t="s">
        <v>21</v>
      </c>
      <c r="C1261" s="19" t="s">
        <v>22</v>
      </c>
      <c r="D1261" s="19" t="s">
        <v>66</v>
      </c>
    </row>
    <row r="1262" spans="1:4" x14ac:dyDescent="0.25">
      <c r="A1262" s="19" t="s">
        <v>126</v>
      </c>
      <c r="B1262" t="s">
        <v>21</v>
      </c>
      <c r="C1262" s="19" t="s">
        <v>296</v>
      </c>
      <c r="D1262" s="19" t="s">
        <v>21</v>
      </c>
    </row>
    <row r="1263" spans="1:4" x14ac:dyDescent="0.25">
      <c r="A1263" s="19" t="s">
        <v>126</v>
      </c>
      <c r="B1263" t="s">
        <v>21</v>
      </c>
      <c r="C1263" s="19" t="s">
        <v>54</v>
      </c>
      <c r="D1263" s="19" t="s">
        <v>21</v>
      </c>
    </row>
    <row r="1264" spans="1:4" x14ac:dyDescent="0.25">
      <c r="A1264" s="19" t="s">
        <v>126</v>
      </c>
      <c r="B1264" t="s">
        <v>21</v>
      </c>
      <c r="C1264" s="19" t="s">
        <v>54</v>
      </c>
      <c r="D1264" s="19" t="s">
        <v>66</v>
      </c>
    </row>
    <row r="1265" spans="1:4" x14ac:dyDescent="0.25">
      <c r="A1265" s="19" t="s">
        <v>126</v>
      </c>
      <c r="B1265" t="s">
        <v>21</v>
      </c>
      <c r="C1265" s="19" t="s">
        <v>9</v>
      </c>
      <c r="D1265" s="19" t="s">
        <v>21</v>
      </c>
    </row>
    <row r="1266" spans="1:4" x14ac:dyDescent="0.25">
      <c r="A1266" s="19" t="s">
        <v>126</v>
      </c>
      <c r="B1266" t="s">
        <v>21</v>
      </c>
      <c r="C1266" s="19" t="s">
        <v>9</v>
      </c>
      <c r="D1266" s="19" t="s">
        <v>66</v>
      </c>
    </row>
    <row r="1267" spans="1:4" x14ac:dyDescent="0.25">
      <c r="A1267" s="19" t="s">
        <v>126</v>
      </c>
      <c r="B1267" t="s">
        <v>21</v>
      </c>
      <c r="C1267" s="19" t="s">
        <v>190</v>
      </c>
      <c r="D1267" s="19" t="s">
        <v>21</v>
      </c>
    </row>
    <row r="1268" spans="1:4" x14ac:dyDescent="0.25">
      <c r="A1268" s="19" t="s">
        <v>126</v>
      </c>
      <c r="B1268" t="s">
        <v>21</v>
      </c>
      <c r="C1268" s="19" t="s">
        <v>190</v>
      </c>
      <c r="D1268" s="19" t="s">
        <v>66</v>
      </c>
    </row>
    <row r="1269" spans="1:4" x14ac:dyDescent="0.25">
      <c r="A1269" s="19" t="s">
        <v>126</v>
      </c>
      <c r="B1269" t="s">
        <v>394</v>
      </c>
      <c r="C1269" s="19" t="s">
        <v>296</v>
      </c>
      <c r="D1269" s="19" t="s">
        <v>160</v>
      </c>
    </row>
    <row r="1270" spans="1:4" x14ac:dyDescent="0.25">
      <c r="A1270" s="19" t="s">
        <v>126</v>
      </c>
      <c r="B1270" t="s">
        <v>160</v>
      </c>
      <c r="C1270" s="19" t="s">
        <v>17</v>
      </c>
      <c r="D1270" s="19" t="s">
        <v>151</v>
      </c>
    </row>
    <row r="1271" spans="1:4" x14ac:dyDescent="0.25">
      <c r="A1271" s="19" t="s">
        <v>126</v>
      </c>
      <c r="B1271" t="s">
        <v>160</v>
      </c>
      <c r="C1271" s="19" t="s">
        <v>17</v>
      </c>
      <c r="D1271" s="19" t="s">
        <v>160</v>
      </c>
    </row>
    <row r="1272" spans="1:4" x14ac:dyDescent="0.25">
      <c r="A1272" s="19" t="s">
        <v>126</v>
      </c>
      <c r="B1272" t="s">
        <v>160</v>
      </c>
      <c r="C1272" s="19" t="s">
        <v>158</v>
      </c>
      <c r="D1272" s="19" t="s">
        <v>151</v>
      </c>
    </row>
    <row r="1273" spans="1:4" x14ac:dyDescent="0.25">
      <c r="A1273" s="19" t="s">
        <v>126</v>
      </c>
      <c r="B1273" t="s">
        <v>160</v>
      </c>
      <c r="C1273" s="19" t="s">
        <v>158</v>
      </c>
      <c r="D1273" s="19" t="s">
        <v>160</v>
      </c>
    </row>
    <row r="1274" spans="1:4" x14ac:dyDescent="0.25">
      <c r="A1274" s="19" t="s">
        <v>126</v>
      </c>
      <c r="B1274" t="s">
        <v>160</v>
      </c>
      <c r="C1274" s="19" t="s">
        <v>160</v>
      </c>
      <c r="D1274" s="19" t="s">
        <v>151</v>
      </c>
    </row>
    <row r="1275" spans="1:4" x14ac:dyDescent="0.25">
      <c r="A1275" s="19" t="s">
        <v>126</v>
      </c>
      <c r="B1275" t="s">
        <v>160</v>
      </c>
      <c r="C1275" s="19" t="s">
        <v>160</v>
      </c>
      <c r="D1275" s="19" t="s">
        <v>160</v>
      </c>
    </row>
    <row r="1276" spans="1:4" x14ac:dyDescent="0.25">
      <c r="A1276" s="19" t="s">
        <v>126</v>
      </c>
      <c r="B1276" t="s">
        <v>160</v>
      </c>
      <c r="C1276" s="19" t="s">
        <v>160</v>
      </c>
      <c r="D1276" s="19" t="s">
        <v>178</v>
      </c>
    </row>
    <row r="1277" spans="1:4" x14ac:dyDescent="0.25">
      <c r="A1277" s="19" t="s">
        <v>126</v>
      </c>
      <c r="B1277" t="s">
        <v>160</v>
      </c>
      <c r="C1277" s="19" t="s">
        <v>54</v>
      </c>
      <c r="D1277" s="19" t="s">
        <v>151</v>
      </c>
    </row>
    <row r="1278" spans="1:4" x14ac:dyDescent="0.25">
      <c r="A1278" s="19" t="s">
        <v>126</v>
      </c>
      <c r="B1278" t="s">
        <v>160</v>
      </c>
      <c r="C1278" s="19" t="s">
        <v>54</v>
      </c>
      <c r="D1278" s="19" t="s">
        <v>160</v>
      </c>
    </row>
    <row r="1279" spans="1:4" x14ac:dyDescent="0.25">
      <c r="A1279" s="19" t="s">
        <v>126</v>
      </c>
      <c r="B1279" t="s">
        <v>168</v>
      </c>
      <c r="C1279" s="19" t="s">
        <v>17</v>
      </c>
      <c r="D1279" s="19" t="s">
        <v>174</v>
      </c>
    </row>
    <row r="1280" spans="1:4" x14ac:dyDescent="0.25">
      <c r="A1280" s="19" t="s">
        <v>126</v>
      </c>
      <c r="B1280" t="s">
        <v>168</v>
      </c>
      <c r="C1280" s="19" t="s">
        <v>17</v>
      </c>
      <c r="D1280" s="19" t="s">
        <v>179</v>
      </c>
    </row>
    <row r="1281" spans="1:4" x14ac:dyDescent="0.25">
      <c r="A1281" s="19" t="s">
        <v>126</v>
      </c>
      <c r="B1281" t="s">
        <v>168</v>
      </c>
      <c r="C1281" s="19" t="s">
        <v>18</v>
      </c>
      <c r="D1281" s="19" t="s">
        <v>151</v>
      </c>
    </row>
    <row r="1282" spans="1:4" x14ac:dyDescent="0.25">
      <c r="A1282" s="19" t="s">
        <v>126</v>
      </c>
      <c r="B1282" t="s">
        <v>168</v>
      </c>
      <c r="C1282" s="19" t="s">
        <v>18</v>
      </c>
      <c r="D1282" s="19" t="s">
        <v>160</v>
      </c>
    </row>
    <row r="1283" spans="1:4" x14ac:dyDescent="0.25">
      <c r="A1283" s="19" t="s">
        <v>126</v>
      </c>
      <c r="B1283" t="s">
        <v>168</v>
      </c>
      <c r="C1283" s="19" t="s">
        <v>174</v>
      </c>
      <c r="D1283" s="19" t="s">
        <v>151</v>
      </c>
    </row>
    <row r="1284" spans="1:4" x14ac:dyDescent="0.25">
      <c r="A1284" s="19" t="s">
        <v>126</v>
      </c>
      <c r="B1284" t="s">
        <v>168</v>
      </c>
      <c r="C1284" s="19" t="s">
        <v>174</v>
      </c>
      <c r="D1284" s="19" t="s">
        <v>160</v>
      </c>
    </row>
    <row r="1285" spans="1:4" x14ac:dyDescent="0.25">
      <c r="A1285" s="19" t="s">
        <v>126</v>
      </c>
      <c r="B1285" t="s">
        <v>168</v>
      </c>
      <c r="C1285" s="19" t="s">
        <v>158</v>
      </c>
      <c r="D1285" s="19" t="s">
        <v>174</v>
      </c>
    </row>
    <row r="1286" spans="1:4" x14ac:dyDescent="0.25">
      <c r="A1286" s="19" t="s">
        <v>126</v>
      </c>
      <c r="B1286" t="s">
        <v>168</v>
      </c>
      <c r="C1286" s="19" t="s">
        <v>158</v>
      </c>
      <c r="D1286" s="19" t="s">
        <v>179</v>
      </c>
    </row>
    <row r="1287" spans="1:4" x14ac:dyDescent="0.25">
      <c r="A1287" s="19" t="s">
        <v>126</v>
      </c>
      <c r="B1287" t="s">
        <v>168</v>
      </c>
      <c r="C1287" s="19" t="s">
        <v>296</v>
      </c>
      <c r="D1287" s="19" t="s">
        <v>151</v>
      </c>
    </row>
    <row r="1288" spans="1:4" x14ac:dyDescent="0.25">
      <c r="A1288" s="19" t="s">
        <v>126</v>
      </c>
      <c r="B1288" t="s">
        <v>168</v>
      </c>
      <c r="C1288" s="19" t="s">
        <v>296</v>
      </c>
      <c r="D1288" s="19" t="s">
        <v>160</v>
      </c>
    </row>
    <row r="1289" spans="1:4" x14ac:dyDescent="0.25">
      <c r="A1289" s="19" t="s">
        <v>126</v>
      </c>
      <c r="B1289" t="s">
        <v>168</v>
      </c>
      <c r="C1289" s="19" t="s">
        <v>160</v>
      </c>
      <c r="D1289" s="19" t="s">
        <v>174</v>
      </c>
    </row>
    <row r="1290" spans="1:4" x14ac:dyDescent="0.25">
      <c r="A1290" s="19" t="s">
        <v>126</v>
      </c>
      <c r="B1290" t="s">
        <v>168</v>
      </c>
      <c r="C1290" s="19" t="s">
        <v>160</v>
      </c>
      <c r="D1290" s="19" t="s">
        <v>179</v>
      </c>
    </row>
    <row r="1291" spans="1:4" x14ac:dyDescent="0.25">
      <c r="A1291" s="19" t="s">
        <v>126</v>
      </c>
      <c r="B1291" t="s">
        <v>168</v>
      </c>
      <c r="C1291" s="19" t="s">
        <v>168</v>
      </c>
      <c r="D1291" s="19" t="s">
        <v>151</v>
      </c>
    </row>
    <row r="1292" spans="1:4" x14ac:dyDescent="0.25">
      <c r="A1292" s="19" t="s">
        <v>126</v>
      </c>
      <c r="B1292" t="s">
        <v>168</v>
      </c>
      <c r="C1292" s="19" t="s">
        <v>179</v>
      </c>
      <c r="D1292" s="19" t="s">
        <v>151</v>
      </c>
    </row>
    <row r="1293" spans="1:4" x14ac:dyDescent="0.25">
      <c r="A1293" s="19" t="s">
        <v>126</v>
      </c>
      <c r="B1293" t="s">
        <v>168</v>
      </c>
      <c r="C1293" s="19" t="s">
        <v>179</v>
      </c>
      <c r="D1293" s="19" t="s">
        <v>160</v>
      </c>
    </row>
    <row r="1294" spans="1:4" x14ac:dyDescent="0.25">
      <c r="A1294" s="19" t="s">
        <v>126</v>
      </c>
      <c r="B1294" t="s">
        <v>168</v>
      </c>
      <c r="C1294" s="19" t="s">
        <v>324</v>
      </c>
      <c r="D1294" s="19" t="s">
        <v>160</v>
      </c>
    </row>
    <row r="1295" spans="1:4" x14ac:dyDescent="0.25">
      <c r="A1295" s="19" t="s">
        <v>126</v>
      </c>
      <c r="B1295" t="s">
        <v>168</v>
      </c>
      <c r="C1295" s="19" t="s">
        <v>54</v>
      </c>
      <c r="D1295" s="19" t="s">
        <v>179</v>
      </c>
    </row>
    <row r="1296" spans="1:4" x14ac:dyDescent="0.25">
      <c r="A1296" s="19" t="s">
        <v>126</v>
      </c>
      <c r="B1296" t="s">
        <v>168</v>
      </c>
      <c r="C1296" s="19" t="s">
        <v>190</v>
      </c>
      <c r="D1296" s="19" t="s">
        <v>160</v>
      </c>
    </row>
    <row r="1297" spans="1:4" x14ac:dyDescent="0.25">
      <c r="A1297" s="19" t="s">
        <v>126</v>
      </c>
      <c r="B1297" t="s">
        <v>168</v>
      </c>
      <c r="C1297" s="19" t="s">
        <v>227</v>
      </c>
      <c r="D1297" s="19" t="s">
        <v>160</v>
      </c>
    </row>
    <row r="1298" spans="1:4" x14ac:dyDescent="0.25">
      <c r="A1298" s="19" t="s">
        <v>126</v>
      </c>
      <c r="B1298" t="s">
        <v>374</v>
      </c>
      <c r="C1298" s="19" t="s">
        <v>54</v>
      </c>
      <c r="D1298" s="19" t="s">
        <v>174</v>
      </c>
    </row>
    <row r="1299" spans="1:4" x14ac:dyDescent="0.25">
      <c r="A1299" s="19" t="s">
        <v>126</v>
      </c>
      <c r="B1299" t="s">
        <v>374</v>
      </c>
      <c r="C1299" s="19" t="s">
        <v>227</v>
      </c>
      <c r="D1299" s="19" t="s">
        <v>151</v>
      </c>
    </row>
    <row r="1300" spans="1:4" x14ac:dyDescent="0.25">
      <c r="A1300" s="19" t="s">
        <v>126</v>
      </c>
      <c r="B1300" t="s">
        <v>168</v>
      </c>
      <c r="C1300" s="19" t="s">
        <v>18</v>
      </c>
      <c r="D1300" s="19" t="s">
        <v>174</v>
      </c>
    </row>
    <row r="1301" spans="1:4" x14ac:dyDescent="0.25">
      <c r="A1301" s="19" t="s">
        <v>126</v>
      </c>
      <c r="B1301" t="s">
        <v>168</v>
      </c>
      <c r="C1301" s="19" t="s">
        <v>18</v>
      </c>
      <c r="D1301" s="19" t="s">
        <v>179</v>
      </c>
    </row>
    <row r="1302" spans="1:4" x14ac:dyDescent="0.25">
      <c r="A1302" s="19" t="s">
        <v>126</v>
      </c>
      <c r="B1302" t="s">
        <v>168</v>
      </c>
      <c r="C1302" s="19" t="s">
        <v>296</v>
      </c>
      <c r="D1302" s="19" t="s">
        <v>174</v>
      </c>
    </row>
    <row r="1303" spans="1:4" x14ac:dyDescent="0.25">
      <c r="A1303" s="19" t="s">
        <v>126</v>
      </c>
      <c r="B1303" t="s">
        <v>168</v>
      </c>
      <c r="C1303" s="19" t="s">
        <v>296</v>
      </c>
      <c r="D1303" s="19" t="s">
        <v>179</v>
      </c>
    </row>
    <row r="1304" spans="1:4" x14ac:dyDescent="0.25">
      <c r="A1304" s="19" t="s">
        <v>126</v>
      </c>
      <c r="B1304" t="s">
        <v>168</v>
      </c>
      <c r="C1304" s="19" t="s">
        <v>168</v>
      </c>
      <c r="D1304" s="19" t="s">
        <v>174</v>
      </c>
    </row>
    <row r="1305" spans="1:4" x14ac:dyDescent="0.25">
      <c r="A1305" s="19" t="s">
        <v>126</v>
      </c>
      <c r="B1305" t="s">
        <v>168</v>
      </c>
      <c r="C1305" s="19" t="s">
        <v>168</v>
      </c>
      <c r="D1305" s="19" t="s">
        <v>179</v>
      </c>
    </row>
    <row r="1306" spans="1:4" x14ac:dyDescent="0.25">
      <c r="A1306" s="19" t="s">
        <v>126</v>
      </c>
      <c r="B1306" t="s">
        <v>168</v>
      </c>
      <c r="C1306" s="19" t="s">
        <v>324</v>
      </c>
      <c r="D1306" s="19" t="s">
        <v>151</v>
      </c>
    </row>
    <row r="1307" spans="1:4" x14ac:dyDescent="0.25">
      <c r="A1307" s="19" t="s">
        <v>126</v>
      </c>
      <c r="B1307" t="s">
        <v>168</v>
      </c>
      <c r="C1307" s="19" t="s">
        <v>190</v>
      </c>
      <c r="D1307" s="19" t="s">
        <v>179</v>
      </c>
    </row>
    <row r="1308" spans="1:4" x14ac:dyDescent="0.25">
      <c r="A1308" s="19" t="s">
        <v>126</v>
      </c>
      <c r="B1308" t="s">
        <v>160</v>
      </c>
      <c r="C1308" s="19" t="s">
        <v>18</v>
      </c>
      <c r="D1308" s="19" t="s">
        <v>151</v>
      </c>
    </row>
    <row r="1309" spans="1:4" x14ac:dyDescent="0.25">
      <c r="A1309" s="19" t="s">
        <v>126</v>
      </c>
      <c r="B1309" t="s">
        <v>160</v>
      </c>
      <c r="C1309" s="19" t="s">
        <v>18</v>
      </c>
      <c r="D1309" s="19" t="s">
        <v>160</v>
      </c>
    </row>
    <row r="1310" spans="1:4" x14ac:dyDescent="0.25">
      <c r="A1310" s="19" t="s">
        <v>126</v>
      </c>
      <c r="B1310" t="s">
        <v>160</v>
      </c>
      <c r="C1310" s="19" t="s">
        <v>296</v>
      </c>
      <c r="D1310" s="19" t="s">
        <v>151</v>
      </c>
    </row>
    <row r="1311" spans="1:4" x14ac:dyDescent="0.25">
      <c r="A1311" s="19" t="s">
        <v>126</v>
      </c>
      <c r="B1311" t="s">
        <v>160</v>
      </c>
      <c r="C1311" s="19" t="s">
        <v>296</v>
      </c>
      <c r="D1311" s="19" t="s">
        <v>160</v>
      </c>
    </row>
    <row r="1312" spans="1:4" x14ac:dyDescent="0.25">
      <c r="A1312" s="19" t="s">
        <v>126</v>
      </c>
      <c r="B1312" t="s">
        <v>160</v>
      </c>
      <c r="C1312" s="19" t="s">
        <v>168</v>
      </c>
      <c r="D1312" s="19" t="s">
        <v>151</v>
      </c>
    </row>
    <row r="1313" spans="1:4" x14ac:dyDescent="0.25">
      <c r="A1313" s="19" t="s">
        <v>126</v>
      </c>
      <c r="B1313" t="s">
        <v>160</v>
      </c>
      <c r="C1313" s="19" t="s">
        <v>168</v>
      </c>
      <c r="D1313" s="19" t="s">
        <v>160</v>
      </c>
    </row>
    <row r="1314" spans="1:4" x14ac:dyDescent="0.25">
      <c r="A1314" s="19" t="s">
        <v>126</v>
      </c>
      <c r="B1314" t="s">
        <v>160</v>
      </c>
      <c r="C1314" s="19" t="s">
        <v>190</v>
      </c>
      <c r="D1314" s="19" t="s">
        <v>160</v>
      </c>
    </row>
    <row r="1315" spans="1:4" x14ac:dyDescent="0.25">
      <c r="A1315" s="19" t="s">
        <v>126</v>
      </c>
      <c r="B1315" t="s">
        <v>179</v>
      </c>
      <c r="C1315" s="19" t="s">
        <v>18</v>
      </c>
      <c r="D1315" s="19" t="s">
        <v>174</v>
      </c>
    </row>
    <row r="1316" spans="1:4" x14ac:dyDescent="0.25">
      <c r="A1316" s="19" t="s">
        <v>126</v>
      </c>
      <c r="B1316" t="s">
        <v>179</v>
      </c>
      <c r="C1316" s="19" t="s">
        <v>18</v>
      </c>
      <c r="D1316" s="19" t="s">
        <v>179</v>
      </c>
    </row>
    <row r="1317" spans="1:4" x14ac:dyDescent="0.25">
      <c r="A1317" s="19" t="s">
        <v>126</v>
      </c>
      <c r="B1317" t="s">
        <v>179</v>
      </c>
      <c r="C1317" s="19" t="s">
        <v>174</v>
      </c>
      <c r="D1317" s="19" t="s">
        <v>174</v>
      </c>
    </row>
    <row r="1318" spans="1:4" x14ac:dyDescent="0.25">
      <c r="A1318" s="19" t="s">
        <v>126</v>
      </c>
      <c r="B1318" t="s">
        <v>179</v>
      </c>
      <c r="C1318" s="19" t="s">
        <v>174</v>
      </c>
      <c r="D1318" s="19" t="s">
        <v>179</v>
      </c>
    </row>
    <row r="1319" spans="1:4" x14ac:dyDescent="0.25">
      <c r="A1319" s="19" t="s">
        <v>126</v>
      </c>
      <c r="B1319" t="s">
        <v>179</v>
      </c>
      <c r="C1319" s="19" t="s">
        <v>296</v>
      </c>
      <c r="D1319" s="19" t="s">
        <v>179</v>
      </c>
    </row>
    <row r="1320" spans="1:4" x14ac:dyDescent="0.25">
      <c r="A1320" s="19" t="s">
        <v>126</v>
      </c>
      <c r="B1320" t="s">
        <v>179</v>
      </c>
      <c r="C1320" s="19" t="s">
        <v>168</v>
      </c>
      <c r="D1320" s="19" t="s">
        <v>160</v>
      </c>
    </row>
    <row r="1321" spans="1:4" x14ac:dyDescent="0.25">
      <c r="A1321" s="19" t="s">
        <v>126</v>
      </c>
      <c r="B1321" t="s">
        <v>179</v>
      </c>
      <c r="C1321" s="19" t="s">
        <v>168</v>
      </c>
      <c r="D1321" s="19" t="s">
        <v>179</v>
      </c>
    </row>
    <row r="1322" spans="1:4" x14ac:dyDescent="0.25">
      <c r="A1322" s="19" t="s">
        <v>126</v>
      </c>
      <c r="B1322" t="s">
        <v>179</v>
      </c>
      <c r="C1322" s="19" t="s">
        <v>179</v>
      </c>
      <c r="D1322" s="19" t="s">
        <v>174</v>
      </c>
    </row>
    <row r="1323" spans="1:4" x14ac:dyDescent="0.25">
      <c r="A1323" s="19" t="s">
        <v>126</v>
      </c>
      <c r="B1323" t="s">
        <v>179</v>
      </c>
      <c r="C1323" s="19" t="s">
        <v>179</v>
      </c>
      <c r="D1323" s="19" t="s">
        <v>179</v>
      </c>
    </row>
    <row r="1324" spans="1:4" x14ac:dyDescent="0.25">
      <c r="A1324" s="19" t="s">
        <v>126</v>
      </c>
      <c r="B1324" t="s">
        <v>179</v>
      </c>
      <c r="C1324" s="19" t="s">
        <v>324</v>
      </c>
      <c r="D1324" s="19" t="s">
        <v>174</v>
      </c>
    </row>
    <row r="1325" spans="1:4" x14ac:dyDescent="0.25">
      <c r="A1325" s="19" t="s">
        <v>126</v>
      </c>
      <c r="B1325" t="s">
        <v>179</v>
      </c>
      <c r="C1325" s="19" t="s">
        <v>324</v>
      </c>
      <c r="D1325" s="19" t="s">
        <v>179</v>
      </c>
    </row>
    <row r="1326" spans="1:4" x14ac:dyDescent="0.25">
      <c r="A1326" s="19" t="s">
        <v>126</v>
      </c>
      <c r="B1326" t="s">
        <v>179</v>
      </c>
      <c r="C1326" s="19" t="s">
        <v>190</v>
      </c>
      <c r="D1326" s="19" t="s">
        <v>179</v>
      </c>
    </row>
    <row r="1327" spans="1:4" x14ac:dyDescent="0.25">
      <c r="A1327" s="19" t="s">
        <v>126</v>
      </c>
      <c r="B1327" t="s">
        <v>179</v>
      </c>
      <c r="C1327" s="19" t="s">
        <v>227</v>
      </c>
      <c r="D1327" s="19" t="s">
        <v>174</v>
      </c>
    </row>
    <row r="1328" spans="1:4" x14ac:dyDescent="0.25">
      <c r="A1328" s="19" t="s">
        <v>126</v>
      </c>
      <c r="B1328" t="s">
        <v>179</v>
      </c>
      <c r="C1328" s="19" t="s">
        <v>227</v>
      </c>
      <c r="D1328" s="19" t="s">
        <v>179</v>
      </c>
    </row>
    <row r="1329" spans="1:4" x14ac:dyDescent="0.25">
      <c r="A1329" s="19" t="s">
        <v>126</v>
      </c>
      <c r="B1329" t="s">
        <v>395</v>
      </c>
      <c r="C1329" s="19" t="s">
        <v>296</v>
      </c>
      <c r="D1329" s="19" t="s">
        <v>174</v>
      </c>
    </row>
    <row r="1330" spans="1:4" x14ac:dyDescent="0.25">
      <c r="A1330" s="19" t="s">
        <v>126</v>
      </c>
      <c r="B1330" t="s">
        <v>395</v>
      </c>
      <c r="C1330" s="19" t="s">
        <v>168</v>
      </c>
      <c r="D1330" s="19" t="s">
        <v>174</v>
      </c>
    </row>
    <row r="1331" spans="1:4" x14ac:dyDescent="0.25">
      <c r="A1331" s="19" t="s">
        <v>126</v>
      </c>
      <c r="B1331" t="s">
        <v>178</v>
      </c>
      <c r="C1331" s="19" t="s">
        <v>22</v>
      </c>
      <c r="D1331" s="19" t="s">
        <v>178</v>
      </c>
    </row>
    <row r="1332" spans="1:4" x14ac:dyDescent="0.25">
      <c r="A1332" s="19" t="s">
        <v>126</v>
      </c>
      <c r="B1332" t="s">
        <v>178</v>
      </c>
      <c r="C1332" s="19" t="s">
        <v>22</v>
      </c>
      <c r="D1332" s="19" t="s">
        <v>73</v>
      </c>
    </row>
    <row r="1333" spans="1:4" x14ac:dyDescent="0.25">
      <c r="A1333" s="19" t="s">
        <v>126</v>
      </c>
      <c r="B1333" t="s">
        <v>178</v>
      </c>
      <c r="C1333" s="19" t="s">
        <v>178</v>
      </c>
      <c r="D1333" s="19" t="s">
        <v>178</v>
      </c>
    </row>
    <row r="1334" spans="1:4" x14ac:dyDescent="0.25">
      <c r="A1334" s="19" t="s">
        <v>126</v>
      </c>
      <c r="B1334" t="s">
        <v>178</v>
      </c>
      <c r="C1334" s="19" t="s">
        <v>178</v>
      </c>
      <c r="D1334" s="19" t="s">
        <v>73</v>
      </c>
    </row>
    <row r="1335" spans="1:4" x14ac:dyDescent="0.25">
      <c r="A1335" s="19" t="s">
        <v>126</v>
      </c>
      <c r="B1335" t="s">
        <v>178</v>
      </c>
      <c r="C1335" s="19" t="s">
        <v>9</v>
      </c>
      <c r="D1335" s="19" t="s">
        <v>178</v>
      </c>
    </row>
    <row r="1336" spans="1:4" x14ac:dyDescent="0.25">
      <c r="A1336" s="19" t="s">
        <v>126</v>
      </c>
      <c r="B1336" t="s">
        <v>178</v>
      </c>
      <c r="C1336" s="19" t="s">
        <v>73</v>
      </c>
      <c r="D1336" s="19" t="s">
        <v>178</v>
      </c>
    </row>
    <row r="1337" spans="1:4" x14ac:dyDescent="0.25">
      <c r="A1337" s="19" t="s">
        <v>126</v>
      </c>
      <c r="B1337" t="s">
        <v>178</v>
      </c>
      <c r="C1337" s="19" t="s">
        <v>73</v>
      </c>
      <c r="D1337" s="19" t="s">
        <v>73</v>
      </c>
    </row>
    <row r="1338" spans="1:4" x14ac:dyDescent="0.25">
      <c r="A1338" s="19" t="s">
        <v>126</v>
      </c>
      <c r="B1338" t="s">
        <v>324</v>
      </c>
      <c r="C1338" s="19" t="s">
        <v>18</v>
      </c>
      <c r="D1338" s="19" t="s">
        <v>178</v>
      </c>
    </row>
    <row r="1339" spans="1:4" x14ac:dyDescent="0.25">
      <c r="A1339" s="19" t="s">
        <v>126</v>
      </c>
      <c r="B1339" t="s">
        <v>324</v>
      </c>
      <c r="C1339" s="19" t="s">
        <v>18</v>
      </c>
      <c r="D1339" s="19" t="s">
        <v>73</v>
      </c>
    </row>
    <row r="1340" spans="1:4" x14ac:dyDescent="0.25">
      <c r="A1340" s="19" t="s">
        <v>126</v>
      </c>
      <c r="B1340" t="s">
        <v>324</v>
      </c>
      <c r="C1340" s="19" t="s">
        <v>174</v>
      </c>
      <c r="D1340" s="19" t="s">
        <v>178</v>
      </c>
    </row>
    <row r="1341" spans="1:4" x14ac:dyDescent="0.25">
      <c r="A1341" s="19" t="s">
        <v>126</v>
      </c>
      <c r="B1341" t="s">
        <v>324</v>
      </c>
      <c r="C1341" s="19" t="s">
        <v>174</v>
      </c>
      <c r="D1341" s="19" t="s">
        <v>73</v>
      </c>
    </row>
    <row r="1342" spans="1:4" x14ac:dyDescent="0.25">
      <c r="A1342" s="19" t="s">
        <v>126</v>
      </c>
      <c r="B1342" t="s">
        <v>324</v>
      </c>
      <c r="C1342" s="19" t="s">
        <v>22</v>
      </c>
      <c r="D1342" s="19" t="s">
        <v>174</v>
      </c>
    </row>
    <row r="1343" spans="1:4" x14ac:dyDescent="0.25">
      <c r="A1343" s="19" t="s">
        <v>126</v>
      </c>
      <c r="B1343" t="s">
        <v>324</v>
      </c>
      <c r="C1343" s="19" t="s">
        <v>22</v>
      </c>
      <c r="D1343" s="19" t="s">
        <v>179</v>
      </c>
    </row>
    <row r="1344" spans="1:4" x14ac:dyDescent="0.25">
      <c r="A1344" s="19" t="s">
        <v>126</v>
      </c>
      <c r="B1344" t="s">
        <v>324</v>
      </c>
      <c r="C1344" s="19" t="s">
        <v>296</v>
      </c>
      <c r="D1344" s="19" t="s">
        <v>178</v>
      </c>
    </row>
    <row r="1345" spans="1:4" x14ac:dyDescent="0.25">
      <c r="A1345" s="19" t="s">
        <v>126</v>
      </c>
      <c r="B1345" t="s">
        <v>324</v>
      </c>
      <c r="C1345" s="19" t="s">
        <v>168</v>
      </c>
      <c r="D1345" s="19" t="s">
        <v>178</v>
      </c>
    </row>
    <row r="1346" spans="1:4" x14ac:dyDescent="0.25">
      <c r="A1346" s="19" t="s">
        <v>126</v>
      </c>
      <c r="B1346" t="s">
        <v>324</v>
      </c>
      <c r="C1346" s="19" t="s">
        <v>168</v>
      </c>
      <c r="D1346" s="19" t="s">
        <v>73</v>
      </c>
    </row>
    <row r="1347" spans="1:4" x14ac:dyDescent="0.25">
      <c r="A1347" s="19" t="s">
        <v>126</v>
      </c>
      <c r="B1347" t="s">
        <v>324</v>
      </c>
      <c r="C1347" s="19" t="s">
        <v>179</v>
      </c>
      <c r="D1347" s="19" t="s">
        <v>178</v>
      </c>
    </row>
    <row r="1348" spans="1:4" x14ac:dyDescent="0.25">
      <c r="A1348" s="19" t="s">
        <v>126</v>
      </c>
      <c r="B1348" t="s">
        <v>324</v>
      </c>
      <c r="C1348" s="19" t="s">
        <v>179</v>
      </c>
      <c r="D1348" s="19" t="s">
        <v>73</v>
      </c>
    </row>
    <row r="1349" spans="1:4" x14ac:dyDescent="0.25">
      <c r="A1349" s="19" t="s">
        <v>126</v>
      </c>
      <c r="B1349" t="s">
        <v>324</v>
      </c>
      <c r="C1349" s="19" t="s">
        <v>178</v>
      </c>
      <c r="D1349" s="19" t="s">
        <v>174</v>
      </c>
    </row>
    <row r="1350" spans="1:4" x14ac:dyDescent="0.25">
      <c r="A1350" s="19" t="s">
        <v>126</v>
      </c>
      <c r="B1350" t="s">
        <v>324</v>
      </c>
      <c r="C1350" s="19" t="s">
        <v>178</v>
      </c>
      <c r="D1350" s="19" t="s">
        <v>179</v>
      </c>
    </row>
    <row r="1351" spans="1:4" x14ac:dyDescent="0.25">
      <c r="A1351" s="19" t="s">
        <v>126</v>
      </c>
      <c r="B1351" t="s">
        <v>324</v>
      </c>
      <c r="C1351" s="19" t="s">
        <v>324</v>
      </c>
      <c r="D1351" s="19" t="s">
        <v>178</v>
      </c>
    </row>
    <row r="1352" spans="1:4" x14ac:dyDescent="0.25">
      <c r="A1352" s="19" t="s">
        <v>126</v>
      </c>
      <c r="B1352" t="s">
        <v>324</v>
      </c>
      <c r="C1352" s="19" t="s">
        <v>324</v>
      </c>
      <c r="D1352" s="19" t="s">
        <v>73</v>
      </c>
    </row>
    <row r="1353" spans="1:4" x14ac:dyDescent="0.25">
      <c r="A1353" s="19" t="s">
        <v>126</v>
      </c>
      <c r="B1353" t="s">
        <v>324</v>
      </c>
      <c r="C1353" s="19" t="s">
        <v>9</v>
      </c>
      <c r="D1353" s="19" t="s">
        <v>179</v>
      </c>
    </row>
    <row r="1354" spans="1:4" x14ac:dyDescent="0.25">
      <c r="A1354" s="19" t="s">
        <v>126</v>
      </c>
      <c r="B1354" t="s">
        <v>324</v>
      </c>
      <c r="C1354" s="19" t="s">
        <v>190</v>
      </c>
      <c r="D1354" s="19" t="s">
        <v>178</v>
      </c>
    </row>
    <row r="1355" spans="1:4" x14ac:dyDescent="0.25">
      <c r="A1355" s="19" t="s">
        <v>126</v>
      </c>
      <c r="B1355" t="s">
        <v>324</v>
      </c>
      <c r="C1355" s="19" t="s">
        <v>73</v>
      </c>
      <c r="D1355" s="19" t="s">
        <v>174</v>
      </c>
    </row>
    <row r="1356" spans="1:4" x14ac:dyDescent="0.25">
      <c r="A1356" s="19" t="s">
        <v>126</v>
      </c>
      <c r="B1356" t="s">
        <v>324</v>
      </c>
      <c r="C1356" s="19" t="s">
        <v>73</v>
      </c>
      <c r="D1356" s="19" t="s">
        <v>179</v>
      </c>
    </row>
    <row r="1357" spans="1:4" x14ac:dyDescent="0.25">
      <c r="A1357" s="19" t="s">
        <v>126</v>
      </c>
      <c r="B1357" t="s">
        <v>324</v>
      </c>
      <c r="C1357" s="19" t="s">
        <v>227</v>
      </c>
      <c r="D1357" s="19" t="s">
        <v>178</v>
      </c>
    </row>
    <row r="1358" spans="1:4" x14ac:dyDescent="0.25">
      <c r="A1358" s="19" t="s">
        <v>126</v>
      </c>
      <c r="B1358" t="s">
        <v>324</v>
      </c>
      <c r="C1358" s="19" t="s">
        <v>227</v>
      </c>
      <c r="D1358" s="19" t="s">
        <v>73</v>
      </c>
    </row>
    <row r="1359" spans="1:4" x14ac:dyDescent="0.25">
      <c r="A1359" s="19" t="s">
        <v>126</v>
      </c>
      <c r="B1359" t="s">
        <v>376</v>
      </c>
      <c r="C1359" s="19" t="s">
        <v>9</v>
      </c>
      <c r="D1359" s="19" t="s">
        <v>174</v>
      </c>
    </row>
    <row r="1360" spans="1:4" x14ac:dyDescent="0.25">
      <c r="A1360" s="19" t="s">
        <v>126</v>
      </c>
      <c r="B1360" t="s">
        <v>396</v>
      </c>
      <c r="C1360" s="19" t="s">
        <v>190</v>
      </c>
      <c r="D1360" s="19" t="s">
        <v>174</v>
      </c>
    </row>
    <row r="1361" spans="1:4" x14ac:dyDescent="0.25">
      <c r="A1361" s="19" t="s">
        <v>126</v>
      </c>
      <c r="B1361" t="s">
        <v>324</v>
      </c>
      <c r="C1361" s="19" t="s">
        <v>296</v>
      </c>
      <c r="D1361" s="19" t="s">
        <v>174</v>
      </c>
    </row>
    <row r="1362" spans="1:4" x14ac:dyDescent="0.25">
      <c r="A1362" s="19" t="s">
        <v>126</v>
      </c>
      <c r="B1362" t="s">
        <v>324</v>
      </c>
      <c r="C1362" s="19" t="s">
        <v>296</v>
      </c>
      <c r="D1362" s="19" t="s">
        <v>179</v>
      </c>
    </row>
    <row r="1363" spans="1:4" x14ac:dyDescent="0.25">
      <c r="A1363" s="19" t="s">
        <v>126</v>
      </c>
      <c r="B1363" t="s">
        <v>324</v>
      </c>
      <c r="C1363" s="19" t="s">
        <v>324</v>
      </c>
      <c r="D1363" s="19" t="s">
        <v>174</v>
      </c>
    </row>
    <row r="1364" spans="1:4" x14ac:dyDescent="0.25">
      <c r="A1364" s="19" t="s">
        <v>126</v>
      </c>
      <c r="B1364" t="s">
        <v>324</v>
      </c>
      <c r="C1364" s="19" t="s">
        <v>324</v>
      </c>
      <c r="D1364" s="19" t="s">
        <v>179</v>
      </c>
    </row>
    <row r="1365" spans="1:4" x14ac:dyDescent="0.25">
      <c r="A1365" s="19" t="s">
        <v>126</v>
      </c>
      <c r="B1365" t="s">
        <v>324</v>
      </c>
      <c r="C1365" s="19" t="s">
        <v>190</v>
      </c>
      <c r="D1365" s="19" t="s">
        <v>179</v>
      </c>
    </row>
    <row r="1366" spans="1:4" x14ac:dyDescent="0.25">
      <c r="A1366" s="19" t="s">
        <v>126</v>
      </c>
      <c r="B1366" t="s">
        <v>324</v>
      </c>
      <c r="C1366" s="19" t="s">
        <v>227</v>
      </c>
      <c r="D1366" s="19" t="s">
        <v>174</v>
      </c>
    </row>
    <row r="1367" spans="1:4" x14ac:dyDescent="0.25">
      <c r="A1367" s="19" t="s">
        <v>126</v>
      </c>
      <c r="B1367" t="s">
        <v>324</v>
      </c>
      <c r="C1367" s="19" t="s">
        <v>227</v>
      </c>
      <c r="D1367" s="19" t="s">
        <v>179</v>
      </c>
    </row>
    <row r="1368" spans="1:4" x14ac:dyDescent="0.25">
      <c r="A1368" s="19" t="s">
        <v>126</v>
      </c>
      <c r="B1368" t="s">
        <v>178</v>
      </c>
      <c r="C1368" s="19" t="s">
        <v>296</v>
      </c>
      <c r="D1368" s="19" t="s">
        <v>178</v>
      </c>
    </row>
    <row r="1369" spans="1:4" x14ac:dyDescent="0.25">
      <c r="A1369" s="19" t="s">
        <v>126</v>
      </c>
      <c r="B1369" t="s">
        <v>178</v>
      </c>
      <c r="C1369" s="19" t="s">
        <v>324</v>
      </c>
      <c r="D1369" s="19" t="s">
        <v>178</v>
      </c>
    </row>
    <row r="1370" spans="1:4" x14ac:dyDescent="0.25">
      <c r="A1370" s="19" t="s">
        <v>126</v>
      </c>
      <c r="B1370" t="s">
        <v>178</v>
      </c>
      <c r="C1370" s="19" t="s">
        <v>324</v>
      </c>
      <c r="D1370" s="19" t="s">
        <v>73</v>
      </c>
    </row>
    <row r="1371" spans="1:4" x14ac:dyDescent="0.25">
      <c r="A1371" s="19" t="s">
        <v>126</v>
      </c>
      <c r="B1371" t="s">
        <v>178</v>
      </c>
      <c r="C1371" s="19" t="s">
        <v>9</v>
      </c>
      <c r="D1371" s="19" t="s">
        <v>73</v>
      </c>
    </row>
    <row r="1372" spans="1:4" x14ac:dyDescent="0.25">
      <c r="A1372" s="19" t="s">
        <v>126</v>
      </c>
      <c r="B1372" t="s">
        <v>178</v>
      </c>
      <c r="C1372" s="19" t="s">
        <v>190</v>
      </c>
      <c r="D1372" s="19" t="s">
        <v>178</v>
      </c>
    </row>
    <row r="1373" spans="1:4" x14ac:dyDescent="0.25">
      <c r="A1373" s="19" t="s">
        <v>126</v>
      </c>
      <c r="B1373" t="s">
        <v>178</v>
      </c>
      <c r="C1373" s="19" t="s">
        <v>227</v>
      </c>
      <c r="D1373" s="19" t="s">
        <v>178</v>
      </c>
    </row>
    <row r="1374" spans="1:4" x14ac:dyDescent="0.25">
      <c r="A1374" s="19" t="s">
        <v>126</v>
      </c>
      <c r="B1374" t="s">
        <v>178</v>
      </c>
      <c r="C1374" s="19" t="s">
        <v>227</v>
      </c>
      <c r="D1374" s="19" t="s">
        <v>73</v>
      </c>
    </row>
    <row r="1375" spans="1:4" x14ac:dyDescent="0.25">
      <c r="A1375" s="19" t="s">
        <v>126</v>
      </c>
      <c r="B1375" t="s">
        <v>3</v>
      </c>
      <c r="C1375" s="19" t="s">
        <v>3</v>
      </c>
      <c r="D1375" s="19" t="s">
        <v>3</v>
      </c>
    </row>
    <row r="1376" spans="1:4" x14ac:dyDescent="0.25">
      <c r="A1376" s="19" t="s">
        <v>126</v>
      </c>
      <c r="B1376" t="s">
        <v>397</v>
      </c>
      <c r="C1376" s="19" t="s">
        <v>66</v>
      </c>
      <c r="D1376" s="19" t="s">
        <v>15</v>
      </c>
    </row>
    <row r="1377" spans="1:4" x14ac:dyDescent="0.25">
      <c r="A1377" s="19" t="s">
        <v>126</v>
      </c>
      <c r="B1377" t="s">
        <v>398</v>
      </c>
      <c r="C1377" s="19" t="s">
        <v>91</v>
      </c>
      <c r="D1377" s="19" t="s">
        <v>15</v>
      </c>
    </row>
    <row r="1378" spans="1:4" x14ac:dyDescent="0.25">
      <c r="A1378" s="19" t="s">
        <v>126</v>
      </c>
      <c r="B1378" t="s">
        <v>398</v>
      </c>
      <c r="C1378" s="19" t="s">
        <v>149</v>
      </c>
      <c r="D1378" s="19" t="s">
        <v>15</v>
      </c>
    </row>
    <row r="1379" spans="1:4" x14ac:dyDescent="0.25">
      <c r="A1379" s="19" t="s">
        <v>126</v>
      </c>
      <c r="B1379" t="s">
        <v>53</v>
      </c>
      <c r="C1379" s="19" t="s">
        <v>15</v>
      </c>
      <c r="D1379" s="19" t="s">
        <v>3</v>
      </c>
    </row>
    <row r="1380" spans="1:4" x14ac:dyDescent="0.25">
      <c r="A1380" s="19" t="s">
        <v>126</v>
      </c>
      <c r="B1380" t="s">
        <v>53</v>
      </c>
      <c r="C1380" s="19" t="s">
        <v>3</v>
      </c>
      <c r="D1380" s="19" t="s">
        <v>15</v>
      </c>
    </row>
    <row r="1381" spans="1:4" x14ac:dyDescent="0.25">
      <c r="A1381" s="19" t="s">
        <v>126</v>
      </c>
      <c r="B1381" t="s">
        <v>53</v>
      </c>
      <c r="C1381" s="19" t="s">
        <v>53</v>
      </c>
      <c r="D1381" s="19" t="s">
        <v>3</v>
      </c>
    </row>
    <row r="1382" spans="1:4" x14ac:dyDescent="0.25">
      <c r="A1382" s="19" t="s">
        <v>126</v>
      </c>
      <c r="B1382" t="s">
        <v>53</v>
      </c>
      <c r="C1382" s="19" t="s">
        <v>15</v>
      </c>
      <c r="D1382" s="19" t="s">
        <v>66</v>
      </c>
    </row>
    <row r="1383" spans="1:4" x14ac:dyDescent="0.25">
      <c r="A1383" s="19" t="s">
        <v>126</v>
      </c>
      <c r="B1383" t="s">
        <v>53</v>
      </c>
      <c r="C1383" s="19" t="s">
        <v>17</v>
      </c>
      <c r="D1383" s="19" t="s">
        <v>3</v>
      </c>
    </row>
    <row r="1384" spans="1:4" x14ac:dyDescent="0.25">
      <c r="A1384" s="19" t="s">
        <v>126</v>
      </c>
      <c r="B1384" t="s">
        <v>53</v>
      </c>
      <c r="C1384" s="19" t="s">
        <v>17</v>
      </c>
      <c r="D1384" s="19" t="s">
        <v>66</v>
      </c>
    </row>
    <row r="1385" spans="1:4" x14ac:dyDescent="0.25">
      <c r="A1385" s="19" t="s">
        <v>126</v>
      </c>
      <c r="B1385" t="s">
        <v>53</v>
      </c>
      <c r="C1385" s="19" t="s">
        <v>16</v>
      </c>
      <c r="D1385" s="19" t="s">
        <v>3</v>
      </c>
    </row>
    <row r="1386" spans="1:4" x14ac:dyDescent="0.25">
      <c r="A1386" s="19" t="s">
        <v>126</v>
      </c>
      <c r="B1386" t="s">
        <v>53</v>
      </c>
      <c r="C1386" s="19" t="s">
        <v>16</v>
      </c>
      <c r="D1386" s="19" t="s">
        <v>66</v>
      </c>
    </row>
    <row r="1387" spans="1:4" x14ac:dyDescent="0.25">
      <c r="A1387" s="19" t="s">
        <v>126</v>
      </c>
      <c r="B1387" t="s">
        <v>53</v>
      </c>
      <c r="C1387" s="19" t="s">
        <v>18</v>
      </c>
      <c r="D1387" s="19" t="s">
        <v>3</v>
      </c>
    </row>
    <row r="1388" spans="1:4" x14ac:dyDescent="0.25">
      <c r="A1388" s="19" t="s">
        <v>126</v>
      </c>
      <c r="B1388" t="s">
        <v>53</v>
      </c>
      <c r="C1388" s="19" t="s">
        <v>18</v>
      </c>
      <c r="D1388" s="19" t="s">
        <v>66</v>
      </c>
    </row>
    <row r="1389" spans="1:4" x14ac:dyDescent="0.25">
      <c r="A1389" s="19" t="s">
        <v>126</v>
      </c>
      <c r="B1389" t="s">
        <v>53</v>
      </c>
      <c r="C1389" s="19" t="s">
        <v>3</v>
      </c>
      <c r="D1389" s="19" t="s">
        <v>151</v>
      </c>
    </row>
    <row r="1390" spans="1:4" x14ac:dyDescent="0.25">
      <c r="A1390" s="19" t="s">
        <v>126</v>
      </c>
      <c r="B1390" t="s">
        <v>53</v>
      </c>
      <c r="C1390" s="19" t="s">
        <v>53</v>
      </c>
      <c r="D1390" s="19" t="s">
        <v>15</v>
      </c>
    </row>
    <row r="1391" spans="1:4" x14ac:dyDescent="0.25">
      <c r="A1391" s="19" t="s">
        <v>126</v>
      </c>
      <c r="B1391" t="s">
        <v>53</v>
      </c>
      <c r="C1391" s="19" t="s">
        <v>53</v>
      </c>
      <c r="D1391" s="19" t="s">
        <v>151</v>
      </c>
    </row>
    <row r="1392" spans="1:4" x14ac:dyDescent="0.25">
      <c r="A1392" s="19" t="s">
        <v>126</v>
      </c>
      <c r="B1392" t="s">
        <v>53</v>
      </c>
      <c r="C1392" s="19" t="s">
        <v>53</v>
      </c>
      <c r="D1392" s="19" t="s">
        <v>66</v>
      </c>
    </row>
    <row r="1393" spans="1:4" x14ac:dyDescent="0.25">
      <c r="A1393" s="19" t="s">
        <v>126</v>
      </c>
      <c r="B1393" t="s">
        <v>53</v>
      </c>
      <c r="C1393" s="19" t="s">
        <v>66</v>
      </c>
      <c r="D1393" s="19" t="s">
        <v>151</v>
      </c>
    </row>
    <row r="1394" spans="1:4" x14ac:dyDescent="0.25">
      <c r="A1394" s="19" t="s">
        <v>126</v>
      </c>
      <c r="B1394" t="s">
        <v>53</v>
      </c>
      <c r="C1394" s="19" t="s">
        <v>91</v>
      </c>
      <c r="D1394" s="19" t="s">
        <v>151</v>
      </c>
    </row>
    <row r="1395" spans="1:4" x14ac:dyDescent="0.25">
      <c r="A1395" s="19" t="s">
        <v>126</v>
      </c>
      <c r="B1395" t="s">
        <v>53</v>
      </c>
      <c r="C1395" s="19" t="s">
        <v>54</v>
      </c>
      <c r="D1395" s="19" t="s">
        <v>15</v>
      </c>
    </row>
    <row r="1396" spans="1:4" x14ac:dyDescent="0.25">
      <c r="A1396" s="19" t="s">
        <v>126</v>
      </c>
      <c r="B1396" t="s">
        <v>53</v>
      </c>
      <c r="C1396" s="19" t="s">
        <v>54</v>
      </c>
      <c r="D1396" s="19" t="s">
        <v>151</v>
      </c>
    </row>
    <row r="1397" spans="1:4" x14ac:dyDescent="0.25">
      <c r="A1397" s="19" t="s">
        <v>126</v>
      </c>
      <c r="B1397" t="s">
        <v>53</v>
      </c>
      <c r="C1397" s="19" t="s">
        <v>54</v>
      </c>
      <c r="D1397" s="19" t="s">
        <v>3</v>
      </c>
    </row>
    <row r="1398" spans="1:4" x14ac:dyDescent="0.25">
      <c r="A1398" s="19" t="s">
        <v>126</v>
      </c>
      <c r="B1398" t="s">
        <v>53</v>
      </c>
      <c r="C1398" s="19" t="s">
        <v>54</v>
      </c>
      <c r="D1398" s="19" t="s">
        <v>66</v>
      </c>
    </row>
    <row r="1399" spans="1:4" x14ac:dyDescent="0.25">
      <c r="A1399" s="19" t="s">
        <v>126</v>
      </c>
      <c r="B1399" t="s">
        <v>53</v>
      </c>
      <c r="C1399" s="19" t="s">
        <v>149</v>
      </c>
      <c r="D1399" s="19" t="s">
        <v>151</v>
      </c>
    </row>
    <row r="1400" spans="1:4" x14ac:dyDescent="0.25">
      <c r="A1400" s="19" t="s">
        <v>126</v>
      </c>
      <c r="B1400" t="s">
        <v>53</v>
      </c>
      <c r="C1400" s="19" t="s">
        <v>149</v>
      </c>
      <c r="D1400" s="19" t="s">
        <v>3</v>
      </c>
    </row>
    <row r="1401" spans="1:4" x14ac:dyDescent="0.25">
      <c r="A1401" s="19" t="s">
        <v>126</v>
      </c>
      <c r="B1401" t="s">
        <v>53</v>
      </c>
      <c r="C1401" s="19" t="s">
        <v>149</v>
      </c>
      <c r="D1401" s="19" t="s">
        <v>66</v>
      </c>
    </row>
    <row r="1402" spans="1:4" x14ac:dyDescent="0.25">
      <c r="A1402" s="19" t="s">
        <v>126</v>
      </c>
      <c r="B1402" t="s">
        <v>53</v>
      </c>
      <c r="C1402" s="19" t="s">
        <v>9</v>
      </c>
      <c r="D1402" s="19" t="s">
        <v>15</v>
      </c>
    </row>
    <row r="1403" spans="1:4" x14ac:dyDescent="0.25">
      <c r="A1403" s="19" t="s">
        <v>126</v>
      </c>
      <c r="B1403" t="s">
        <v>53</v>
      </c>
      <c r="C1403" s="19" t="s">
        <v>9</v>
      </c>
      <c r="D1403" s="19" t="s">
        <v>151</v>
      </c>
    </row>
    <row r="1404" spans="1:4" x14ac:dyDescent="0.25">
      <c r="A1404" s="19" t="s">
        <v>126</v>
      </c>
      <c r="B1404" t="s">
        <v>53</v>
      </c>
      <c r="C1404" s="19" t="s">
        <v>190</v>
      </c>
      <c r="D1404" s="19" t="s">
        <v>15</v>
      </c>
    </row>
    <row r="1405" spans="1:4" x14ac:dyDescent="0.25">
      <c r="A1405" s="19" t="s">
        <v>126</v>
      </c>
      <c r="B1405" t="s">
        <v>53</v>
      </c>
      <c r="C1405" s="19" t="s">
        <v>190</v>
      </c>
      <c r="D1405" s="19" t="s">
        <v>151</v>
      </c>
    </row>
    <row r="1406" spans="1:4" x14ac:dyDescent="0.25">
      <c r="A1406" s="19" t="s">
        <v>126</v>
      </c>
      <c r="B1406" t="s">
        <v>53</v>
      </c>
      <c r="C1406" s="19" t="s">
        <v>190</v>
      </c>
      <c r="D1406" s="19" t="s">
        <v>3</v>
      </c>
    </row>
    <row r="1407" spans="1:4" x14ac:dyDescent="0.25">
      <c r="A1407" s="19" t="s">
        <v>126</v>
      </c>
      <c r="B1407" t="s">
        <v>53</v>
      </c>
      <c r="C1407" s="19" t="s">
        <v>190</v>
      </c>
      <c r="D1407" s="19" t="s">
        <v>66</v>
      </c>
    </row>
    <row r="1408" spans="1:4" x14ac:dyDescent="0.25">
      <c r="A1408" s="19" t="s">
        <v>126</v>
      </c>
      <c r="B1408" t="s">
        <v>66</v>
      </c>
      <c r="C1408" s="19" t="s">
        <v>21</v>
      </c>
      <c r="D1408" s="19" t="s">
        <v>3</v>
      </c>
    </row>
    <row r="1409" spans="1:4" x14ac:dyDescent="0.25">
      <c r="A1409" s="19" t="s">
        <v>126</v>
      </c>
      <c r="B1409" t="s">
        <v>66</v>
      </c>
      <c r="C1409" s="19" t="s">
        <v>3</v>
      </c>
      <c r="D1409" s="19" t="s">
        <v>21</v>
      </c>
    </row>
    <row r="1410" spans="1:4" x14ac:dyDescent="0.25">
      <c r="A1410" s="19" t="s">
        <v>126</v>
      </c>
      <c r="B1410" t="s">
        <v>63</v>
      </c>
      <c r="C1410" s="19" t="s">
        <v>3</v>
      </c>
      <c r="D1410" s="19" t="s">
        <v>66</v>
      </c>
    </row>
    <row r="1411" spans="1:4" x14ac:dyDescent="0.25">
      <c r="A1411" s="19" t="s">
        <v>126</v>
      </c>
      <c r="B1411" t="s">
        <v>140</v>
      </c>
      <c r="C1411" s="19" t="s">
        <v>66</v>
      </c>
      <c r="D1411" s="19" t="s">
        <v>3</v>
      </c>
    </row>
    <row r="1412" spans="1:4" x14ac:dyDescent="0.25">
      <c r="A1412" s="19" t="s">
        <v>126</v>
      </c>
      <c r="B1412" t="s">
        <v>66</v>
      </c>
      <c r="C1412" s="19" t="s">
        <v>21</v>
      </c>
      <c r="D1412" s="19" t="s">
        <v>66</v>
      </c>
    </row>
    <row r="1413" spans="1:4" x14ac:dyDescent="0.25">
      <c r="A1413" s="19" t="s">
        <v>126</v>
      </c>
      <c r="B1413" t="s">
        <v>66</v>
      </c>
      <c r="C1413" s="19" t="s">
        <v>158</v>
      </c>
      <c r="D1413" s="19" t="s">
        <v>3</v>
      </c>
    </row>
    <row r="1414" spans="1:4" x14ac:dyDescent="0.25">
      <c r="A1414" s="19" t="s">
        <v>126</v>
      </c>
      <c r="B1414" t="s">
        <v>66</v>
      </c>
      <c r="C1414" s="19" t="s">
        <v>158</v>
      </c>
      <c r="D1414" s="19" t="s">
        <v>66</v>
      </c>
    </row>
    <row r="1415" spans="1:4" x14ac:dyDescent="0.25">
      <c r="A1415" s="19" t="s">
        <v>126</v>
      </c>
      <c r="B1415" t="s">
        <v>66</v>
      </c>
      <c r="C1415" s="19" t="s">
        <v>22</v>
      </c>
      <c r="D1415" s="19" t="s">
        <v>3</v>
      </c>
    </row>
    <row r="1416" spans="1:4" x14ac:dyDescent="0.25">
      <c r="A1416" s="19" t="s">
        <v>126</v>
      </c>
      <c r="B1416" t="s">
        <v>66</v>
      </c>
      <c r="C1416" s="19" t="s">
        <v>22</v>
      </c>
      <c r="D1416" s="19" t="s">
        <v>66</v>
      </c>
    </row>
    <row r="1417" spans="1:4" x14ac:dyDescent="0.25">
      <c r="A1417" s="19" t="s">
        <v>126</v>
      </c>
      <c r="B1417" t="s">
        <v>66</v>
      </c>
      <c r="C1417" s="19" t="s">
        <v>296</v>
      </c>
      <c r="D1417" s="19" t="s">
        <v>3</v>
      </c>
    </row>
    <row r="1418" spans="1:4" x14ac:dyDescent="0.25">
      <c r="A1418" s="19" t="s">
        <v>126</v>
      </c>
      <c r="B1418" t="s">
        <v>66</v>
      </c>
      <c r="C1418" s="19" t="s">
        <v>296</v>
      </c>
      <c r="D1418" s="19" t="s">
        <v>66</v>
      </c>
    </row>
    <row r="1419" spans="1:4" x14ac:dyDescent="0.25">
      <c r="A1419" s="19" t="s">
        <v>126</v>
      </c>
      <c r="B1419" t="s">
        <v>66</v>
      </c>
      <c r="C1419" s="19" t="s">
        <v>53</v>
      </c>
      <c r="D1419" s="19" t="s">
        <v>21</v>
      </c>
    </row>
    <row r="1420" spans="1:4" x14ac:dyDescent="0.25">
      <c r="A1420" s="19" t="s">
        <v>126</v>
      </c>
      <c r="B1420" t="s">
        <v>66</v>
      </c>
      <c r="C1420" s="19" t="s">
        <v>53</v>
      </c>
      <c r="D1420" s="19" t="s">
        <v>66</v>
      </c>
    </row>
    <row r="1421" spans="1:4" x14ac:dyDescent="0.25">
      <c r="A1421" s="19" t="s">
        <v>126</v>
      </c>
      <c r="B1421" t="s">
        <v>66</v>
      </c>
      <c r="C1421" s="19" t="s">
        <v>66</v>
      </c>
      <c r="D1421" s="19" t="s">
        <v>21</v>
      </c>
    </row>
    <row r="1422" spans="1:4" x14ac:dyDescent="0.25">
      <c r="A1422" s="19" t="s">
        <v>126</v>
      </c>
      <c r="B1422" t="s">
        <v>383</v>
      </c>
      <c r="C1422" s="19" t="s">
        <v>66</v>
      </c>
      <c r="D1422" s="19" t="s">
        <v>66</v>
      </c>
    </row>
    <row r="1423" spans="1:4" x14ac:dyDescent="0.25">
      <c r="A1423" s="19" t="s">
        <v>126</v>
      </c>
      <c r="B1423" t="s">
        <v>66</v>
      </c>
      <c r="C1423" s="19" t="s">
        <v>91</v>
      </c>
      <c r="D1423" s="19" t="s">
        <v>21</v>
      </c>
    </row>
    <row r="1424" spans="1:4" x14ac:dyDescent="0.25">
      <c r="A1424" s="19" t="s">
        <v>126</v>
      </c>
      <c r="B1424" t="s">
        <v>66</v>
      </c>
      <c r="C1424" s="19" t="s">
        <v>91</v>
      </c>
      <c r="D1424" s="19" t="s">
        <v>66</v>
      </c>
    </row>
    <row r="1425" spans="1:4" x14ac:dyDescent="0.25">
      <c r="A1425" s="19" t="s">
        <v>126</v>
      </c>
      <c r="B1425" t="s">
        <v>66</v>
      </c>
      <c r="C1425" s="19" t="s">
        <v>54</v>
      </c>
      <c r="D1425" s="19" t="s">
        <v>21</v>
      </c>
    </row>
    <row r="1426" spans="1:4" x14ac:dyDescent="0.25">
      <c r="A1426" s="19" t="s">
        <v>126</v>
      </c>
      <c r="B1426" t="s">
        <v>66</v>
      </c>
      <c r="C1426" s="19" t="s">
        <v>54</v>
      </c>
      <c r="D1426" s="19" t="s">
        <v>3</v>
      </c>
    </row>
    <row r="1427" spans="1:4" x14ac:dyDescent="0.25">
      <c r="A1427" s="19" t="s">
        <v>126</v>
      </c>
      <c r="B1427" t="s">
        <v>66</v>
      </c>
      <c r="C1427" s="19" t="s">
        <v>54</v>
      </c>
      <c r="D1427" s="19" t="s">
        <v>66</v>
      </c>
    </row>
    <row r="1428" spans="1:4" x14ac:dyDescent="0.25">
      <c r="A1428" s="19" t="s">
        <v>126</v>
      </c>
      <c r="B1428" t="s">
        <v>66</v>
      </c>
      <c r="C1428" s="19" t="s">
        <v>149</v>
      </c>
      <c r="D1428" s="19" t="s">
        <v>21</v>
      </c>
    </row>
    <row r="1429" spans="1:4" x14ac:dyDescent="0.25">
      <c r="A1429" s="19" t="s">
        <v>126</v>
      </c>
      <c r="B1429" t="s">
        <v>66</v>
      </c>
      <c r="C1429" s="19" t="s">
        <v>149</v>
      </c>
      <c r="D1429" s="19" t="s">
        <v>66</v>
      </c>
    </row>
    <row r="1430" spans="1:4" x14ac:dyDescent="0.25">
      <c r="A1430" s="19" t="s">
        <v>126</v>
      </c>
      <c r="B1430" t="s">
        <v>66</v>
      </c>
      <c r="C1430" s="19" t="s">
        <v>9</v>
      </c>
      <c r="D1430" s="19" t="s">
        <v>21</v>
      </c>
    </row>
    <row r="1431" spans="1:4" x14ac:dyDescent="0.25">
      <c r="A1431" s="19" t="s">
        <v>126</v>
      </c>
      <c r="B1431" t="s">
        <v>66</v>
      </c>
      <c r="C1431" s="19" t="s">
        <v>9</v>
      </c>
      <c r="D1431" s="19" t="s">
        <v>3</v>
      </c>
    </row>
    <row r="1432" spans="1:4" x14ac:dyDescent="0.25">
      <c r="A1432" s="19" t="s">
        <v>126</v>
      </c>
      <c r="B1432" t="s">
        <v>66</v>
      </c>
      <c r="C1432" s="19" t="s">
        <v>9</v>
      </c>
      <c r="D1432" s="19" t="s">
        <v>66</v>
      </c>
    </row>
    <row r="1433" spans="1:4" x14ac:dyDescent="0.25">
      <c r="A1433" s="19" t="s">
        <v>126</v>
      </c>
      <c r="B1433" t="s">
        <v>66</v>
      </c>
      <c r="C1433" s="19" t="s">
        <v>190</v>
      </c>
      <c r="D1433" s="19" t="s">
        <v>21</v>
      </c>
    </row>
    <row r="1434" spans="1:4" x14ac:dyDescent="0.25">
      <c r="A1434" s="19" t="s">
        <v>126</v>
      </c>
      <c r="B1434" t="s">
        <v>66</v>
      </c>
      <c r="C1434" s="19" t="s">
        <v>190</v>
      </c>
      <c r="D1434" s="19" t="s">
        <v>3</v>
      </c>
    </row>
    <row r="1435" spans="1:4" x14ac:dyDescent="0.25">
      <c r="A1435" s="19" t="s">
        <v>126</v>
      </c>
      <c r="B1435" t="s">
        <v>66</v>
      </c>
      <c r="C1435" s="19" t="s">
        <v>190</v>
      </c>
      <c r="D1435" s="19" t="s">
        <v>66</v>
      </c>
    </row>
    <row r="1436" spans="1:4" x14ac:dyDescent="0.25">
      <c r="A1436" s="19" t="s">
        <v>126</v>
      </c>
      <c r="B1436" t="s">
        <v>91</v>
      </c>
      <c r="C1436" s="19" t="s">
        <v>3</v>
      </c>
      <c r="D1436" s="19" t="s">
        <v>11</v>
      </c>
    </row>
    <row r="1437" spans="1:4" x14ac:dyDescent="0.25">
      <c r="A1437" s="19" t="s">
        <v>126</v>
      </c>
      <c r="B1437" t="s">
        <v>135</v>
      </c>
      <c r="C1437" s="19" t="s">
        <v>91</v>
      </c>
      <c r="D1437" s="19" t="s">
        <v>3</v>
      </c>
    </row>
    <row r="1438" spans="1:4" x14ac:dyDescent="0.25">
      <c r="A1438" s="19" t="s">
        <v>126</v>
      </c>
      <c r="B1438" t="s">
        <v>91</v>
      </c>
      <c r="C1438" s="19" t="s">
        <v>91</v>
      </c>
      <c r="D1438" s="19" t="s">
        <v>11</v>
      </c>
    </row>
    <row r="1439" spans="1:4" x14ac:dyDescent="0.25">
      <c r="A1439" s="19" t="s">
        <v>126</v>
      </c>
      <c r="B1439" t="s">
        <v>91</v>
      </c>
      <c r="C1439" s="19" t="s">
        <v>11</v>
      </c>
      <c r="D1439" s="19" t="s">
        <v>3</v>
      </c>
    </row>
    <row r="1440" spans="1:4" x14ac:dyDescent="0.25">
      <c r="A1440" s="19" t="s">
        <v>126</v>
      </c>
      <c r="B1440" t="s">
        <v>399</v>
      </c>
      <c r="C1440" s="19" t="s">
        <v>53</v>
      </c>
      <c r="D1440" s="19" t="s">
        <v>11</v>
      </c>
    </row>
    <row r="1441" spans="1:4" x14ac:dyDescent="0.25">
      <c r="A1441" s="19" t="s">
        <v>126</v>
      </c>
      <c r="B1441" t="s">
        <v>399</v>
      </c>
      <c r="C1441" s="19" t="s">
        <v>53</v>
      </c>
      <c r="D1441" s="19" t="s">
        <v>73</v>
      </c>
    </row>
    <row r="1442" spans="1:4" x14ac:dyDescent="0.25">
      <c r="A1442" s="19" t="s">
        <v>126</v>
      </c>
      <c r="B1442" t="s">
        <v>399</v>
      </c>
      <c r="C1442" s="19" t="s">
        <v>66</v>
      </c>
      <c r="D1442" s="19" t="s">
        <v>11</v>
      </c>
    </row>
    <row r="1443" spans="1:4" x14ac:dyDescent="0.25">
      <c r="A1443" s="19" t="s">
        <v>126</v>
      </c>
      <c r="B1443" t="s">
        <v>399</v>
      </c>
      <c r="C1443" s="19" t="s">
        <v>54</v>
      </c>
      <c r="D1443" s="19" t="s">
        <v>11</v>
      </c>
    </row>
    <row r="1444" spans="1:4" x14ac:dyDescent="0.25">
      <c r="A1444" s="19" t="s">
        <v>126</v>
      </c>
      <c r="B1444" t="s">
        <v>399</v>
      </c>
      <c r="C1444" s="19" t="s">
        <v>54</v>
      </c>
      <c r="D1444" s="19" t="s">
        <v>73</v>
      </c>
    </row>
    <row r="1445" spans="1:4" x14ac:dyDescent="0.25">
      <c r="A1445" s="19" t="s">
        <v>126</v>
      </c>
      <c r="B1445" t="s">
        <v>91</v>
      </c>
      <c r="C1445" s="19" t="s">
        <v>3</v>
      </c>
      <c r="D1445" s="19" t="s">
        <v>73</v>
      </c>
    </row>
    <row r="1446" spans="1:4" x14ac:dyDescent="0.25">
      <c r="A1446" s="19" t="s">
        <v>126</v>
      </c>
      <c r="B1446" t="s">
        <v>91</v>
      </c>
      <c r="C1446" s="19" t="s">
        <v>66</v>
      </c>
      <c r="D1446" s="19" t="s">
        <v>73</v>
      </c>
    </row>
    <row r="1447" spans="1:4" x14ac:dyDescent="0.25">
      <c r="A1447" s="19" t="s">
        <v>126</v>
      </c>
      <c r="B1447" t="s">
        <v>91</v>
      </c>
      <c r="C1447" s="19" t="s">
        <v>91</v>
      </c>
      <c r="D1447" s="19" t="s">
        <v>66</v>
      </c>
    </row>
    <row r="1448" spans="1:4" x14ac:dyDescent="0.25">
      <c r="A1448" s="19" t="s">
        <v>126</v>
      </c>
      <c r="B1448" t="s">
        <v>4</v>
      </c>
      <c r="C1448" s="19" t="s">
        <v>91</v>
      </c>
      <c r="D1448" s="19" t="s">
        <v>73</v>
      </c>
    </row>
    <row r="1449" spans="1:4" x14ac:dyDescent="0.25">
      <c r="A1449" s="19" t="s">
        <v>126</v>
      </c>
      <c r="B1449" t="s">
        <v>91</v>
      </c>
      <c r="C1449" s="19" t="s">
        <v>149</v>
      </c>
      <c r="D1449" s="19" t="s">
        <v>3</v>
      </c>
    </row>
    <row r="1450" spans="1:4" x14ac:dyDescent="0.25">
      <c r="A1450" s="19" t="s">
        <v>126</v>
      </c>
      <c r="B1450" t="s">
        <v>91</v>
      </c>
      <c r="C1450" s="19" t="s">
        <v>149</v>
      </c>
      <c r="D1450" s="19" t="s">
        <v>66</v>
      </c>
    </row>
    <row r="1451" spans="1:4" x14ac:dyDescent="0.25">
      <c r="A1451" s="19" t="s">
        <v>126</v>
      </c>
      <c r="B1451" t="s">
        <v>91</v>
      </c>
      <c r="C1451" s="19" t="s">
        <v>149</v>
      </c>
      <c r="D1451" s="19" t="s">
        <v>73</v>
      </c>
    </row>
    <row r="1452" spans="1:4" x14ac:dyDescent="0.25">
      <c r="A1452" s="19" t="s">
        <v>126</v>
      </c>
      <c r="B1452" t="s">
        <v>91</v>
      </c>
      <c r="C1452" s="19" t="s">
        <v>9</v>
      </c>
      <c r="D1452" s="19" t="s">
        <v>21</v>
      </c>
    </row>
    <row r="1453" spans="1:4" x14ac:dyDescent="0.25">
      <c r="A1453" s="19" t="s">
        <v>126</v>
      </c>
      <c r="B1453" t="s">
        <v>91</v>
      </c>
      <c r="C1453" s="19" t="s">
        <v>9</v>
      </c>
      <c r="D1453" s="19" t="s">
        <v>3</v>
      </c>
    </row>
    <row r="1454" spans="1:4" x14ac:dyDescent="0.25">
      <c r="A1454" s="19" t="s">
        <v>126</v>
      </c>
      <c r="B1454" t="s">
        <v>91</v>
      </c>
      <c r="C1454" s="19" t="s">
        <v>9</v>
      </c>
      <c r="D1454" s="19" t="s">
        <v>66</v>
      </c>
    </row>
    <row r="1455" spans="1:4" x14ac:dyDescent="0.25">
      <c r="A1455" s="19" t="s">
        <v>126</v>
      </c>
      <c r="B1455" t="s">
        <v>4</v>
      </c>
      <c r="C1455" s="19" t="s">
        <v>9</v>
      </c>
      <c r="D1455" s="19" t="s">
        <v>11</v>
      </c>
    </row>
    <row r="1456" spans="1:4" x14ac:dyDescent="0.25">
      <c r="A1456" s="19" t="s">
        <v>126</v>
      </c>
      <c r="B1456" t="s">
        <v>4</v>
      </c>
      <c r="C1456" s="19" t="s">
        <v>9</v>
      </c>
      <c r="D1456" s="19" t="s">
        <v>73</v>
      </c>
    </row>
    <row r="1457" spans="1:4" x14ac:dyDescent="0.25">
      <c r="A1457" s="19" t="s">
        <v>126</v>
      </c>
      <c r="B1457" t="s">
        <v>91</v>
      </c>
      <c r="C1457" s="19" t="s">
        <v>190</v>
      </c>
      <c r="D1457" s="19" t="s">
        <v>3</v>
      </c>
    </row>
    <row r="1458" spans="1:4" x14ac:dyDescent="0.25">
      <c r="A1458" s="19" t="s">
        <v>126</v>
      </c>
      <c r="B1458" t="s">
        <v>91</v>
      </c>
      <c r="C1458" s="19" t="s">
        <v>190</v>
      </c>
      <c r="D1458" s="19" t="s">
        <v>66</v>
      </c>
    </row>
    <row r="1459" spans="1:4" x14ac:dyDescent="0.25">
      <c r="A1459" s="19" t="s">
        <v>126</v>
      </c>
      <c r="B1459" t="s">
        <v>91</v>
      </c>
      <c r="C1459" s="19" t="s">
        <v>190</v>
      </c>
      <c r="D1459" s="19" t="s">
        <v>11</v>
      </c>
    </row>
    <row r="1460" spans="1:4" x14ac:dyDescent="0.25">
      <c r="A1460" s="19" t="s">
        <v>126</v>
      </c>
      <c r="B1460" t="s">
        <v>91</v>
      </c>
      <c r="C1460" s="19" t="s">
        <v>190</v>
      </c>
      <c r="D1460" s="19" t="s">
        <v>73</v>
      </c>
    </row>
    <row r="1461" spans="1:4" x14ac:dyDescent="0.25">
      <c r="A1461" s="19" t="s">
        <v>126</v>
      </c>
      <c r="B1461" t="s">
        <v>91</v>
      </c>
      <c r="C1461" s="19" t="s">
        <v>11</v>
      </c>
      <c r="D1461" s="19" t="s">
        <v>66</v>
      </c>
    </row>
    <row r="1462" spans="1:4" x14ac:dyDescent="0.25">
      <c r="A1462" s="19" t="s">
        <v>126</v>
      </c>
      <c r="B1462" t="s">
        <v>91</v>
      </c>
      <c r="C1462" s="19" t="s">
        <v>206</v>
      </c>
      <c r="D1462" s="19" t="s">
        <v>3</v>
      </c>
    </row>
    <row r="1463" spans="1:4" x14ac:dyDescent="0.25">
      <c r="A1463" s="19" t="s">
        <v>126</v>
      </c>
      <c r="B1463" t="s">
        <v>91</v>
      </c>
      <c r="C1463" s="19" t="s">
        <v>206</v>
      </c>
      <c r="D1463" s="19" t="s">
        <v>66</v>
      </c>
    </row>
    <row r="1464" spans="1:4" x14ac:dyDescent="0.25">
      <c r="A1464" s="19" t="s">
        <v>126</v>
      </c>
      <c r="B1464" t="s">
        <v>91</v>
      </c>
      <c r="C1464" s="19" t="s">
        <v>73</v>
      </c>
      <c r="D1464" s="19" t="s">
        <v>3</v>
      </c>
    </row>
    <row r="1465" spans="1:4" x14ac:dyDescent="0.25">
      <c r="A1465" s="19" t="s">
        <v>126</v>
      </c>
      <c r="B1465" t="s">
        <v>91</v>
      </c>
      <c r="C1465" s="19" t="s">
        <v>73</v>
      </c>
      <c r="D1465" s="19" t="s">
        <v>66</v>
      </c>
    </row>
    <row r="1466" spans="1:4" x14ac:dyDescent="0.25">
      <c r="A1466" s="19" t="s">
        <v>126</v>
      </c>
      <c r="B1466" t="s">
        <v>91</v>
      </c>
      <c r="C1466" s="19" t="s">
        <v>227</v>
      </c>
      <c r="D1466" s="19" t="s">
        <v>3</v>
      </c>
    </row>
    <row r="1467" spans="1:4" x14ac:dyDescent="0.25">
      <c r="A1467" s="19" t="s">
        <v>126</v>
      </c>
      <c r="B1467" t="s">
        <v>91</v>
      </c>
      <c r="C1467" s="19" t="s">
        <v>227</v>
      </c>
      <c r="D1467" s="19" t="s">
        <v>66</v>
      </c>
    </row>
    <row r="1468" spans="1:4" x14ac:dyDescent="0.25">
      <c r="A1468" s="19" t="s">
        <v>126</v>
      </c>
      <c r="B1468" t="s">
        <v>400</v>
      </c>
      <c r="C1468" s="19" t="s">
        <v>91</v>
      </c>
      <c r="D1468" s="19" t="s">
        <v>160</v>
      </c>
    </row>
    <row r="1469" spans="1:4" x14ac:dyDescent="0.25">
      <c r="A1469" s="19" t="s">
        <v>126</v>
      </c>
      <c r="B1469" t="s">
        <v>400</v>
      </c>
      <c r="C1469" s="19" t="s">
        <v>149</v>
      </c>
      <c r="D1469" s="19" t="s">
        <v>160</v>
      </c>
    </row>
    <row r="1470" spans="1:4" x14ac:dyDescent="0.25">
      <c r="A1470" s="19" t="s">
        <v>126</v>
      </c>
      <c r="B1470" t="s">
        <v>400</v>
      </c>
      <c r="C1470" s="19" t="s">
        <v>9</v>
      </c>
      <c r="D1470" s="19" t="s">
        <v>160</v>
      </c>
    </row>
    <row r="1471" spans="1:4" x14ac:dyDescent="0.25">
      <c r="A1471" s="19" t="s">
        <v>126</v>
      </c>
      <c r="B1471" t="s">
        <v>400</v>
      </c>
      <c r="C1471" s="19" t="s">
        <v>190</v>
      </c>
      <c r="D1471" s="19" t="s">
        <v>160</v>
      </c>
    </row>
    <row r="1472" spans="1:4" x14ac:dyDescent="0.25">
      <c r="A1472" s="19" t="s">
        <v>126</v>
      </c>
      <c r="B1472" t="s">
        <v>401</v>
      </c>
      <c r="C1472" s="19" t="s">
        <v>160</v>
      </c>
      <c r="D1472" s="19" t="s">
        <v>66</v>
      </c>
    </row>
    <row r="1473" spans="1:4" x14ac:dyDescent="0.25">
      <c r="A1473" s="19" t="s">
        <v>126</v>
      </c>
      <c r="B1473" t="s">
        <v>54</v>
      </c>
      <c r="C1473" s="19" t="s">
        <v>15</v>
      </c>
      <c r="D1473" s="19" t="s">
        <v>21</v>
      </c>
    </row>
    <row r="1474" spans="1:4" x14ac:dyDescent="0.25">
      <c r="A1474" s="19" t="s">
        <v>126</v>
      </c>
      <c r="B1474" t="s">
        <v>54</v>
      </c>
      <c r="C1474" s="19" t="s">
        <v>15</v>
      </c>
      <c r="D1474" s="19" t="s">
        <v>66</v>
      </c>
    </row>
    <row r="1475" spans="1:4" x14ac:dyDescent="0.25">
      <c r="A1475" s="19" t="s">
        <v>126</v>
      </c>
      <c r="B1475" t="s">
        <v>54</v>
      </c>
      <c r="C1475" s="19" t="s">
        <v>17</v>
      </c>
      <c r="D1475" s="19" t="s">
        <v>3</v>
      </c>
    </row>
    <row r="1476" spans="1:4" x14ac:dyDescent="0.25">
      <c r="A1476" s="19" t="s">
        <v>126</v>
      </c>
      <c r="B1476" t="s">
        <v>54</v>
      </c>
      <c r="C1476" s="19" t="s">
        <v>21</v>
      </c>
      <c r="D1476" s="19" t="s">
        <v>15</v>
      </c>
    </row>
    <row r="1477" spans="1:4" x14ac:dyDescent="0.25">
      <c r="A1477" s="19" t="s">
        <v>126</v>
      </c>
      <c r="B1477" t="s">
        <v>54</v>
      </c>
      <c r="C1477" s="19" t="s">
        <v>158</v>
      </c>
      <c r="D1477" s="19" t="s">
        <v>3</v>
      </c>
    </row>
    <row r="1478" spans="1:4" x14ac:dyDescent="0.25">
      <c r="A1478" s="19" t="s">
        <v>126</v>
      </c>
      <c r="B1478" t="s">
        <v>54</v>
      </c>
      <c r="C1478" s="19" t="s">
        <v>160</v>
      </c>
      <c r="D1478" s="19" t="s">
        <v>3</v>
      </c>
    </row>
    <row r="1479" spans="1:4" x14ac:dyDescent="0.25">
      <c r="A1479" s="19" t="s">
        <v>126</v>
      </c>
      <c r="B1479" t="s">
        <v>54</v>
      </c>
      <c r="C1479" s="19" t="s">
        <v>3</v>
      </c>
      <c r="D1479" s="19" t="s">
        <v>160</v>
      </c>
    </row>
    <row r="1480" spans="1:4" x14ac:dyDescent="0.25">
      <c r="A1480" s="19" t="s">
        <v>126</v>
      </c>
      <c r="B1480" t="s">
        <v>54</v>
      </c>
      <c r="C1480" s="19" t="s">
        <v>53</v>
      </c>
      <c r="D1480" s="19" t="s">
        <v>21</v>
      </c>
    </row>
    <row r="1481" spans="1:4" x14ac:dyDescent="0.25">
      <c r="A1481" s="19" t="s">
        <v>126</v>
      </c>
      <c r="B1481" t="s">
        <v>54</v>
      </c>
      <c r="C1481" s="19" t="s">
        <v>53</v>
      </c>
      <c r="D1481" s="19" t="s">
        <v>66</v>
      </c>
    </row>
    <row r="1482" spans="1:4" x14ac:dyDescent="0.25">
      <c r="A1482" s="19" t="s">
        <v>126</v>
      </c>
      <c r="B1482" t="s">
        <v>54</v>
      </c>
      <c r="C1482" s="19" t="s">
        <v>66</v>
      </c>
      <c r="D1482" s="19" t="s">
        <v>15</v>
      </c>
    </row>
    <row r="1483" spans="1:4" x14ac:dyDescent="0.25">
      <c r="A1483" s="19" t="s">
        <v>126</v>
      </c>
      <c r="B1483" t="s">
        <v>54</v>
      </c>
      <c r="C1483" s="19" t="s">
        <v>54</v>
      </c>
      <c r="D1483" s="19" t="s">
        <v>3</v>
      </c>
    </row>
    <row r="1484" spans="1:4" x14ac:dyDescent="0.25">
      <c r="A1484" s="19" t="s">
        <v>126</v>
      </c>
      <c r="B1484" t="s">
        <v>152</v>
      </c>
      <c r="C1484" s="19" t="s">
        <v>3</v>
      </c>
      <c r="D1484" s="19" t="s">
        <v>151</v>
      </c>
    </row>
    <row r="1485" spans="1:4" x14ac:dyDescent="0.25">
      <c r="A1485" s="19" t="s">
        <v>126</v>
      </c>
      <c r="B1485" t="s">
        <v>402</v>
      </c>
      <c r="C1485" s="19" t="s">
        <v>66</v>
      </c>
      <c r="D1485" s="19" t="s">
        <v>151</v>
      </c>
    </row>
    <row r="1486" spans="1:4" x14ac:dyDescent="0.25">
      <c r="A1486" s="19" t="s">
        <v>126</v>
      </c>
      <c r="B1486" t="s">
        <v>403</v>
      </c>
      <c r="C1486" s="19" t="s">
        <v>53</v>
      </c>
      <c r="D1486" s="19" t="s">
        <v>151</v>
      </c>
    </row>
    <row r="1487" spans="1:4" x14ac:dyDescent="0.25">
      <c r="A1487" s="19" t="s">
        <v>126</v>
      </c>
      <c r="B1487" t="s">
        <v>403</v>
      </c>
      <c r="C1487" s="19" t="s">
        <v>54</v>
      </c>
      <c r="D1487" s="19" t="s">
        <v>15</v>
      </c>
    </row>
    <row r="1488" spans="1:4" x14ac:dyDescent="0.25">
      <c r="A1488" s="19" t="s">
        <v>126</v>
      </c>
      <c r="B1488" t="s">
        <v>403</v>
      </c>
      <c r="C1488" s="19" t="s">
        <v>54</v>
      </c>
      <c r="D1488" s="19" t="s">
        <v>151</v>
      </c>
    </row>
    <row r="1489" spans="1:4" x14ac:dyDescent="0.25">
      <c r="A1489" s="19" t="s">
        <v>126</v>
      </c>
      <c r="B1489" t="s">
        <v>54</v>
      </c>
      <c r="C1489" s="19" t="s">
        <v>17</v>
      </c>
      <c r="D1489" s="19" t="s">
        <v>21</v>
      </c>
    </row>
    <row r="1490" spans="1:4" x14ac:dyDescent="0.25">
      <c r="A1490" s="19" t="s">
        <v>126</v>
      </c>
      <c r="B1490" t="s">
        <v>54</v>
      </c>
      <c r="C1490" s="19" t="s">
        <v>17</v>
      </c>
      <c r="D1490" s="19" t="s">
        <v>66</v>
      </c>
    </row>
    <row r="1491" spans="1:4" x14ac:dyDescent="0.25">
      <c r="A1491" s="19" t="s">
        <v>126</v>
      </c>
      <c r="B1491" t="s">
        <v>54</v>
      </c>
      <c r="C1491" s="19" t="s">
        <v>16</v>
      </c>
      <c r="D1491" s="19" t="s">
        <v>21</v>
      </c>
    </row>
    <row r="1492" spans="1:4" x14ac:dyDescent="0.25">
      <c r="A1492" s="19" t="s">
        <v>126</v>
      </c>
      <c r="B1492" t="s">
        <v>54</v>
      </c>
      <c r="C1492" s="19" t="s">
        <v>16</v>
      </c>
      <c r="D1492" s="19" t="s">
        <v>66</v>
      </c>
    </row>
    <row r="1493" spans="1:4" x14ac:dyDescent="0.25">
      <c r="A1493" s="19" t="s">
        <v>126</v>
      </c>
      <c r="B1493" t="s">
        <v>54</v>
      </c>
      <c r="C1493" s="19" t="s">
        <v>18</v>
      </c>
      <c r="D1493" s="19" t="s">
        <v>21</v>
      </c>
    </row>
    <row r="1494" spans="1:4" x14ac:dyDescent="0.25">
      <c r="A1494" s="19" t="s">
        <v>126</v>
      </c>
      <c r="B1494" t="s">
        <v>54</v>
      </c>
      <c r="C1494" s="19" t="s">
        <v>18</v>
      </c>
      <c r="D1494" s="19" t="s">
        <v>3</v>
      </c>
    </row>
    <row r="1495" spans="1:4" x14ac:dyDescent="0.25">
      <c r="A1495" s="19" t="s">
        <v>126</v>
      </c>
      <c r="B1495" t="s">
        <v>54</v>
      </c>
      <c r="C1495" s="19" t="s">
        <v>18</v>
      </c>
      <c r="D1495" s="19" t="s">
        <v>66</v>
      </c>
    </row>
    <row r="1496" spans="1:4" x14ac:dyDescent="0.25">
      <c r="A1496" s="19" t="s">
        <v>126</v>
      </c>
      <c r="B1496" t="s">
        <v>54</v>
      </c>
      <c r="C1496" s="19" t="s">
        <v>21</v>
      </c>
      <c r="D1496" s="19" t="s">
        <v>151</v>
      </c>
    </row>
    <row r="1497" spans="1:4" x14ac:dyDescent="0.25">
      <c r="A1497" s="19" t="s">
        <v>126</v>
      </c>
      <c r="B1497" t="s">
        <v>54</v>
      </c>
      <c r="C1497" s="19" t="s">
        <v>158</v>
      </c>
      <c r="D1497" s="19" t="s">
        <v>15</v>
      </c>
    </row>
    <row r="1498" spans="1:4" x14ac:dyDescent="0.25">
      <c r="A1498" s="19" t="s">
        <v>126</v>
      </c>
      <c r="B1498" t="s">
        <v>54</v>
      </c>
      <c r="C1498" s="19" t="s">
        <v>158</v>
      </c>
      <c r="D1498" s="19" t="s">
        <v>151</v>
      </c>
    </row>
    <row r="1499" spans="1:4" x14ac:dyDescent="0.25">
      <c r="A1499" s="19" t="s">
        <v>126</v>
      </c>
      <c r="B1499" t="s">
        <v>54</v>
      </c>
      <c r="C1499" s="19" t="s">
        <v>158</v>
      </c>
      <c r="D1499" s="19" t="s">
        <v>66</v>
      </c>
    </row>
    <row r="1500" spans="1:4" x14ac:dyDescent="0.25">
      <c r="A1500" s="19" t="s">
        <v>126</v>
      </c>
      <c r="B1500" t="s">
        <v>54</v>
      </c>
      <c r="C1500" s="19" t="s">
        <v>22</v>
      </c>
      <c r="D1500" s="19" t="s">
        <v>15</v>
      </c>
    </row>
    <row r="1501" spans="1:4" x14ac:dyDescent="0.25">
      <c r="A1501" s="19" t="s">
        <v>126</v>
      </c>
      <c r="B1501" t="s">
        <v>54</v>
      </c>
      <c r="C1501" s="19" t="s">
        <v>22</v>
      </c>
      <c r="D1501" s="19" t="s">
        <v>151</v>
      </c>
    </row>
    <row r="1502" spans="1:4" x14ac:dyDescent="0.25">
      <c r="A1502" s="19" t="s">
        <v>126</v>
      </c>
      <c r="B1502" t="s">
        <v>54</v>
      </c>
      <c r="C1502" s="19" t="s">
        <v>296</v>
      </c>
      <c r="D1502" s="19" t="s">
        <v>3</v>
      </c>
    </row>
    <row r="1503" spans="1:4" x14ac:dyDescent="0.25">
      <c r="A1503" s="19" t="s">
        <v>126</v>
      </c>
      <c r="B1503" t="s">
        <v>54</v>
      </c>
      <c r="C1503" s="19" t="s">
        <v>296</v>
      </c>
      <c r="D1503" s="19" t="s">
        <v>66</v>
      </c>
    </row>
    <row r="1504" spans="1:4" x14ac:dyDescent="0.25">
      <c r="A1504" s="19" t="s">
        <v>126</v>
      </c>
      <c r="B1504" t="s">
        <v>54</v>
      </c>
      <c r="C1504" s="19" t="s">
        <v>168</v>
      </c>
      <c r="D1504" s="19" t="s">
        <v>3</v>
      </c>
    </row>
    <row r="1505" spans="1:4" x14ac:dyDescent="0.25">
      <c r="A1505" s="19" t="s">
        <v>126</v>
      </c>
      <c r="B1505" t="s">
        <v>54</v>
      </c>
      <c r="C1505" s="19" t="s">
        <v>168</v>
      </c>
      <c r="D1505" s="19" t="s">
        <v>66</v>
      </c>
    </row>
    <row r="1506" spans="1:4" x14ac:dyDescent="0.25">
      <c r="A1506" s="19" t="s">
        <v>126</v>
      </c>
      <c r="B1506" t="s">
        <v>54</v>
      </c>
      <c r="C1506" s="19" t="s">
        <v>53</v>
      </c>
      <c r="D1506" s="19" t="s">
        <v>160</v>
      </c>
    </row>
    <row r="1507" spans="1:4" x14ac:dyDescent="0.25">
      <c r="A1507" s="19" t="s">
        <v>126</v>
      </c>
      <c r="B1507" t="s">
        <v>54</v>
      </c>
      <c r="C1507" s="19" t="s">
        <v>66</v>
      </c>
      <c r="D1507" s="19" t="s">
        <v>160</v>
      </c>
    </row>
    <row r="1508" spans="1:4" x14ac:dyDescent="0.25">
      <c r="A1508" s="19" t="s">
        <v>126</v>
      </c>
      <c r="B1508" t="s">
        <v>54</v>
      </c>
      <c r="C1508" s="19" t="s">
        <v>91</v>
      </c>
      <c r="D1508" s="19" t="s">
        <v>151</v>
      </c>
    </row>
    <row r="1509" spans="1:4" x14ac:dyDescent="0.25">
      <c r="A1509" s="19" t="s">
        <v>126</v>
      </c>
      <c r="B1509" t="s">
        <v>54</v>
      </c>
      <c r="C1509" s="19" t="s">
        <v>54</v>
      </c>
      <c r="D1509" s="19" t="s">
        <v>21</v>
      </c>
    </row>
    <row r="1510" spans="1:4" x14ac:dyDescent="0.25">
      <c r="A1510" s="19" t="s">
        <v>126</v>
      </c>
      <c r="B1510" t="s">
        <v>54</v>
      </c>
      <c r="C1510" s="19" t="s">
        <v>54</v>
      </c>
      <c r="D1510" s="19" t="s">
        <v>160</v>
      </c>
    </row>
    <row r="1511" spans="1:4" x14ac:dyDescent="0.25">
      <c r="A1511" s="19" t="s">
        <v>126</v>
      </c>
      <c r="B1511" t="s">
        <v>54</v>
      </c>
      <c r="C1511" s="19" t="s">
        <v>54</v>
      </c>
      <c r="D1511" s="19" t="s">
        <v>66</v>
      </c>
    </row>
    <row r="1512" spans="1:4" x14ac:dyDescent="0.25">
      <c r="A1512" s="19" t="s">
        <v>126</v>
      </c>
      <c r="B1512" t="s">
        <v>54</v>
      </c>
      <c r="C1512" s="19" t="s">
        <v>149</v>
      </c>
      <c r="D1512" s="19" t="s">
        <v>151</v>
      </c>
    </row>
    <row r="1513" spans="1:4" x14ac:dyDescent="0.25">
      <c r="A1513" s="19" t="s">
        <v>126</v>
      </c>
      <c r="B1513" t="s">
        <v>54</v>
      </c>
      <c r="C1513" s="19" t="s">
        <v>149</v>
      </c>
      <c r="D1513" s="19" t="s">
        <v>21</v>
      </c>
    </row>
    <row r="1514" spans="1:4" x14ac:dyDescent="0.25">
      <c r="A1514" s="19" t="s">
        <v>126</v>
      </c>
      <c r="B1514" t="s">
        <v>54</v>
      </c>
      <c r="C1514" s="19" t="s">
        <v>9</v>
      </c>
      <c r="D1514" s="19" t="s">
        <v>15</v>
      </c>
    </row>
    <row r="1515" spans="1:4" x14ac:dyDescent="0.25">
      <c r="A1515" s="19" t="s">
        <v>126</v>
      </c>
      <c r="B1515" t="s">
        <v>54</v>
      </c>
      <c r="C1515" s="19" t="s">
        <v>9</v>
      </c>
      <c r="D1515" s="19" t="s">
        <v>151</v>
      </c>
    </row>
    <row r="1516" spans="1:4" x14ac:dyDescent="0.25">
      <c r="A1516" s="19" t="s">
        <v>126</v>
      </c>
      <c r="B1516" t="s">
        <v>54</v>
      </c>
      <c r="C1516" s="19" t="s">
        <v>190</v>
      </c>
      <c r="D1516" s="19" t="s">
        <v>15</v>
      </c>
    </row>
    <row r="1517" spans="1:4" x14ac:dyDescent="0.25">
      <c r="A1517" s="19" t="s">
        <v>126</v>
      </c>
      <c r="B1517" t="s">
        <v>54</v>
      </c>
      <c r="C1517" s="19" t="s">
        <v>190</v>
      </c>
      <c r="D1517" s="19" t="s">
        <v>151</v>
      </c>
    </row>
    <row r="1518" spans="1:4" x14ac:dyDescent="0.25">
      <c r="A1518" s="19" t="s">
        <v>126</v>
      </c>
      <c r="B1518" t="s">
        <v>54</v>
      </c>
      <c r="C1518" s="19" t="s">
        <v>190</v>
      </c>
      <c r="D1518" s="19" t="s">
        <v>21</v>
      </c>
    </row>
    <row r="1519" spans="1:4" x14ac:dyDescent="0.25">
      <c r="A1519" s="19" t="s">
        <v>126</v>
      </c>
      <c r="B1519" t="s">
        <v>277</v>
      </c>
      <c r="C1519" s="19" t="s">
        <v>21</v>
      </c>
      <c r="D1519" s="19" t="s">
        <v>11</v>
      </c>
    </row>
    <row r="1520" spans="1:4" x14ac:dyDescent="0.25">
      <c r="A1520" s="19" t="s">
        <v>126</v>
      </c>
      <c r="B1520" t="s">
        <v>277</v>
      </c>
      <c r="C1520" s="19" t="s">
        <v>158</v>
      </c>
      <c r="D1520" s="19" t="s">
        <v>11</v>
      </c>
    </row>
    <row r="1521" spans="1:4" x14ac:dyDescent="0.25">
      <c r="A1521" s="19" t="s">
        <v>126</v>
      </c>
      <c r="B1521" t="s">
        <v>277</v>
      </c>
      <c r="C1521" s="19" t="s">
        <v>158</v>
      </c>
      <c r="D1521" s="19" t="s">
        <v>73</v>
      </c>
    </row>
    <row r="1522" spans="1:4" x14ac:dyDescent="0.25">
      <c r="A1522" s="19" t="s">
        <v>126</v>
      </c>
      <c r="B1522" t="s">
        <v>277</v>
      </c>
      <c r="C1522" s="19" t="s">
        <v>296</v>
      </c>
      <c r="D1522" s="19" t="s">
        <v>15</v>
      </c>
    </row>
    <row r="1523" spans="1:4" x14ac:dyDescent="0.25">
      <c r="A1523" s="19" t="s">
        <v>126</v>
      </c>
      <c r="B1523" t="s">
        <v>277</v>
      </c>
      <c r="C1523" s="19" t="s">
        <v>296</v>
      </c>
      <c r="D1523" s="19" t="s">
        <v>151</v>
      </c>
    </row>
    <row r="1524" spans="1:4" x14ac:dyDescent="0.25">
      <c r="A1524" s="19" t="s">
        <v>126</v>
      </c>
      <c r="B1524" t="s">
        <v>277</v>
      </c>
      <c r="C1524" s="19" t="s">
        <v>296</v>
      </c>
      <c r="D1524" s="19" t="s">
        <v>11</v>
      </c>
    </row>
    <row r="1525" spans="1:4" x14ac:dyDescent="0.25">
      <c r="A1525" s="19" t="s">
        <v>126</v>
      </c>
      <c r="B1525" t="s">
        <v>277</v>
      </c>
      <c r="C1525" s="19" t="s">
        <v>296</v>
      </c>
      <c r="D1525" s="19" t="s">
        <v>73</v>
      </c>
    </row>
    <row r="1526" spans="1:4" x14ac:dyDescent="0.25">
      <c r="A1526" s="19" t="s">
        <v>126</v>
      </c>
      <c r="B1526" t="s">
        <v>149</v>
      </c>
      <c r="C1526" s="19" t="s">
        <v>15</v>
      </c>
      <c r="D1526" s="19" t="s">
        <v>11</v>
      </c>
    </row>
    <row r="1527" spans="1:4" x14ac:dyDescent="0.25">
      <c r="A1527" s="19" t="s">
        <v>126</v>
      </c>
      <c r="B1527" t="s">
        <v>149</v>
      </c>
      <c r="C1527" s="19" t="s">
        <v>16</v>
      </c>
      <c r="D1527" s="19" t="s">
        <v>3</v>
      </c>
    </row>
    <row r="1528" spans="1:4" x14ac:dyDescent="0.25">
      <c r="A1528" s="19" t="s">
        <v>126</v>
      </c>
      <c r="B1528" t="s">
        <v>149</v>
      </c>
      <c r="C1528" s="19" t="s">
        <v>19</v>
      </c>
      <c r="D1528" s="19" t="s">
        <v>3</v>
      </c>
    </row>
    <row r="1529" spans="1:4" x14ac:dyDescent="0.25">
      <c r="A1529" s="19" t="s">
        <v>126</v>
      </c>
      <c r="B1529" t="s">
        <v>149</v>
      </c>
      <c r="C1529" s="19" t="s">
        <v>3</v>
      </c>
      <c r="D1529" s="19" t="s">
        <v>19</v>
      </c>
    </row>
    <row r="1530" spans="1:4" x14ac:dyDescent="0.25">
      <c r="A1530" s="19" t="s">
        <v>126</v>
      </c>
      <c r="B1530" t="s">
        <v>149</v>
      </c>
      <c r="C1530" s="19" t="s">
        <v>91</v>
      </c>
      <c r="D1530" s="19" t="s">
        <v>15</v>
      </c>
    </row>
    <row r="1531" spans="1:4" x14ac:dyDescent="0.25">
      <c r="A1531" s="19" t="s">
        <v>126</v>
      </c>
      <c r="B1531" t="s">
        <v>149</v>
      </c>
      <c r="C1531" s="19" t="s">
        <v>11</v>
      </c>
      <c r="D1531" s="19" t="s">
        <v>15</v>
      </c>
    </row>
    <row r="1532" spans="1:4" x14ac:dyDescent="0.25">
      <c r="A1532" s="19" t="s">
        <v>126</v>
      </c>
      <c r="B1532" t="s">
        <v>149</v>
      </c>
      <c r="C1532" s="19" t="s">
        <v>206</v>
      </c>
      <c r="D1532" s="19" t="s">
        <v>3</v>
      </c>
    </row>
    <row r="1533" spans="1:4" x14ac:dyDescent="0.25">
      <c r="A1533" s="19" t="s">
        <v>126</v>
      </c>
      <c r="B1533" t="s">
        <v>141</v>
      </c>
      <c r="C1533" s="19" t="s">
        <v>149</v>
      </c>
      <c r="D1533" s="19" t="s">
        <v>3</v>
      </c>
    </row>
    <row r="1534" spans="1:4" x14ac:dyDescent="0.25">
      <c r="A1534" s="19" t="s">
        <v>126</v>
      </c>
      <c r="B1534" t="s">
        <v>143</v>
      </c>
      <c r="C1534" s="19" t="s">
        <v>53</v>
      </c>
      <c r="D1534" s="19" t="s">
        <v>11</v>
      </c>
    </row>
    <row r="1535" spans="1:4" x14ac:dyDescent="0.25">
      <c r="A1535" s="19" t="s">
        <v>126</v>
      </c>
      <c r="B1535" t="s">
        <v>141</v>
      </c>
      <c r="C1535" s="19" t="s">
        <v>149</v>
      </c>
      <c r="D1535" s="19" t="s">
        <v>151</v>
      </c>
    </row>
    <row r="1536" spans="1:4" x14ac:dyDescent="0.25">
      <c r="A1536" s="19" t="s">
        <v>126</v>
      </c>
      <c r="B1536" t="s">
        <v>141</v>
      </c>
      <c r="C1536" s="19" t="s">
        <v>9</v>
      </c>
      <c r="D1536" s="19" t="s">
        <v>151</v>
      </c>
    </row>
    <row r="1537" spans="1:4" x14ac:dyDescent="0.25">
      <c r="A1537" s="19" t="s">
        <v>126</v>
      </c>
      <c r="B1537" t="s">
        <v>141</v>
      </c>
      <c r="C1537" s="19" t="s">
        <v>190</v>
      </c>
      <c r="D1537" s="19" t="s">
        <v>15</v>
      </c>
    </row>
    <row r="1538" spans="1:4" x14ac:dyDescent="0.25">
      <c r="A1538" s="19" t="s">
        <v>126</v>
      </c>
      <c r="B1538" t="s">
        <v>141</v>
      </c>
      <c r="C1538" s="19" t="s">
        <v>190</v>
      </c>
      <c r="D1538" s="19" t="s">
        <v>151</v>
      </c>
    </row>
    <row r="1539" spans="1:4" x14ac:dyDescent="0.25">
      <c r="A1539" s="19" t="s">
        <v>126</v>
      </c>
      <c r="B1539" t="s">
        <v>141</v>
      </c>
      <c r="C1539" s="19" t="s">
        <v>11</v>
      </c>
      <c r="D1539" s="19" t="s">
        <v>151</v>
      </c>
    </row>
    <row r="1540" spans="1:4" x14ac:dyDescent="0.25">
      <c r="A1540" s="19" t="s">
        <v>126</v>
      </c>
      <c r="B1540" t="s">
        <v>141</v>
      </c>
      <c r="C1540" s="19" t="s">
        <v>206</v>
      </c>
      <c r="D1540" s="19" t="s">
        <v>15</v>
      </c>
    </row>
    <row r="1541" spans="1:4" x14ac:dyDescent="0.25">
      <c r="A1541" s="19" t="s">
        <v>126</v>
      </c>
      <c r="B1541" t="s">
        <v>141</v>
      </c>
      <c r="C1541" s="19" t="s">
        <v>206</v>
      </c>
      <c r="D1541" s="19" t="s">
        <v>151</v>
      </c>
    </row>
    <row r="1542" spans="1:4" x14ac:dyDescent="0.25">
      <c r="A1542" s="19" t="s">
        <v>126</v>
      </c>
      <c r="B1542" t="s">
        <v>141</v>
      </c>
      <c r="C1542" s="19" t="s">
        <v>73</v>
      </c>
      <c r="D1542" s="19" t="s">
        <v>15</v>
      </c>
    </row>
    <row r="1543" spans="1:4" x14ac:dyDescent="0.25">
      <c r="A1543" s="19" t="s">
        <v>126</v>
      </c>
      <c r="B1543" t="s">
        <v>141</v>
      </c>
      <c r="C1543" s="19" t="s">
        <v>73</v>
      </c>
      <c r="D1543" s="19" t="s">
        <v>151</v>
      </c>
    </row>
    <row r="1544" spans="1:4" x14ac:dyDescent="0.25">
      <c r="A1544" s="19" t="s">
        <v>126</v>
      </c>
      <c r="B1544" t="s">
        <v>141</v>
      </c>
      <c r="C1544" s="19" t="s">
        <v>227</v>
      </c>
      <c r="D1544" s="19" t="s">
        <v>151</v>
      </c>
    </row>
    <row r="1545" spans="1:4" x14ac:dyDescent="0.25">
      <c r="A1545" s="19" t="s">
        <v>126</v>
      </c>
      <c r="B1545" t="s">
        <v>149</v>
      </c>
      <c r="C1545" s="19" t="s">
        <v>15</v>
      </c>
      <c r="D1545" s="19" t="s">
        <v>73</v>
      </c>
    </row>
    <row r="1546" spans="1:4" x14ac:dyDescent="0.25">
      <c r="A1546" s="19" t="s">
        <v>126</v>
      </c>
      <c r="B1546" t="s">
        <v>149</v>
      </c>
      <c r="C1546" s="19" t="s">
        <v>17</v>
      </c>
      <c r="D1546" s="19" t="s">
        <v>11</v>
      </c>
    </row>
    <row r="1547" spans="1:4" x14ac:dyDescent="0.25">
      <c r="A1547" s="19" t="s">
        <v>126</v>
      </c>
      <c r="B1547" t="s">
        <v>149</v>
      </c>
      <c r="C1547" s="19" t="s">
        <v>17</v>
      </c>
      <c r="D1547" s="19" t="s">
        <v>73</v>
      </c>
    </row>
    <row r="1548" spans="1:4" x14ac:dyDescent="0.25">
      <c r="A1548" s="19" t="s">
        <v>126</v>
      </c>
      <c r="B1548" t="s">
        <v>149</v>
      </c>
      <c r="C1548" s="19" t="s">
        <v>16</v>
      </c>
      <c r="D1548" s="19" t="s">
        <v>66</v>
      </c>
    </row>
    <row r="1549" spans="1:4" x14ac:dyDescent="0.25">
      <c r="A1549" s="19" t="s">
        <v>126</v>
      </c>
      <c r="B1549" t="s">
        <v>149</v>
      </c>
      <c r="C1549" s="19" t="s">
        <v>16</v>
      </c>
      <c r="D1549" s="19" t="s">
        <v>11</v>
      </c>
    </row>
    <row r="1550" spans="1:4" x14ac:dyDescent="0.25">
      <c r="A1550" s="19" t="s">
        <v>126</v>
      </c>
      <c r="B1550" t="s">
        <v>149</v>
      </c>
      <c r="C1550" s="19" t="s">
        <v>16</v>
      </c>
      <c r="D1550" s="19" t="s">
        <v>73</v>
      </c>
    </row>
    <row r="1551" spans="1:4" x14ac:dyDescent="0.25">
      <c r="A1551" s="19" t="s">
        <v>126</v>
      </c>
      <c r="B1551" t="s">
        <v>149</v>
      </c>
      <c r="C1551" s="19" t="s">
        <v>18</v>
      </c>
      <c r="D1551" s="19" t="s">
        <v>3</v>
      </c>
    </row>
    <row r="1552" spans="1:4" x14ac:dyDescent="0.25">
      <c r="A1552" s="19" t="s">
        <v>126</v>
      </c>
      <c r="B1552" t="s">
        <v>149</v>
      </c>
      <c r="C1552" s="19" t="s">
        <v>18</v>
      </c>
      <c r="D1552" s="19" t="s">
        <v>66</v>
      </c>
    </row>
    <row r="1553" spans="1:4" x14ac:dyDescent="0.25">
      <c r="A1553" s="19" t="s">
        <v>126</v>
      </c>
      <c r="B1553" t="s">
        <v>149</v>
      </c>
      <c r="C1553" s="19" t="s">
        <v>18</v>
      </c>
      <c r="D1553" s="19" t="s">
        <v>11</v>
      </c>
    </row>
    <row r="1554" spans="1:4" x14ac:dyDescent="0.25">
      <c r="A1554" s="19" t="s">
        <v>126</v>
      </c>
      <c r="B1554" t="s">
        <v>149</v>
      </c>
      <c r="C1554" s="19" t="s">
        <v>18</v>
      </c>
      <c r="D1554" s="19" t="s">
        <v>73</v>
      </c>
    </row>
    <row r="1555" spans="1:4" x14ac:dyDescent="0.25">
      <c r="A1555" s="19" t="s">
        <v>126</v>
      </c>
      <c r="B1555" t="s">
        <v>149</v>
      </c>
      <c r="C1555" s="19" t="s">
        <v>19</v>
      </c>
      <c r="D1555" s="19" t="s">
        <v>66</v>
      </c>
    </row>
    <row r="1556" spans="1:4" x14ac:dyDescent="0.25">
      <c r="A1556" s="19" t="s">
        <v>126</v>
      </c>
      <c r="B1556" t="s">
        <v>149</v>
      </c>
      <c r="C1556" s="19" t="s">
        <v>174</v>
      </c>
      <c r="D1556" s="19" t="s">
        <v>3</v>
      </c>
    </row>
    <row r="1557" spans="1:4" x14ac:dyDescent="0.25">
      <c r="A1557" s="19" t="s">
        <v>126</v>
      </c>
      <c r="B1557" t="s">
        <v>149</v>
      </c>
      <c r="C1557" s="19" t="s">
        <v>174</v>
      </c>
      <c r="D1557" s="19" t="s">
        <v>66</v>
      </c>
    </row>
    <row r="1558" spans="1:4" x14ac:dyDescent="0.25">
      <c r="A1558" s="19" t="s">
        <v>126</v>
      </c>
      <c r="B1558" t="s">
        <v>149</v>
      </c>
      <c r="C1558" s="19" t="s">
        <v>3</v>
      </c>
      <c r="D1558" s="19" t="s">
        <v>174</v>
      </c>
    </row>
    <row r="1559" spans="1:4" x14ac:dyDescent="0.25">
      <c r="A1559" s="19" t="s">
        <v>126</v>
      </c>
      <c r="B1559" t="s">
        <v>404</v>
      </c>
      <c r="C1559" s="19" t="s">
        <v>53</v>
      </c>
      <c r="D1559" s="19" t="s">
        <v>19</v>
      </c>
    </row>
    <row r="1560" spans="1:4" x14ac:dyDescent="0.25">
      <c r="A1560" s="19" t="s">
        <v>126</v>
      </c>
      <c r="B1560" t="s">
        <v>149</v>
      </c>
      <c r="C1560" s="19" t="s">
        <v>53</v>
      </c>
      <c r="D1560" s="19" t="s">
        <v>174</v>
      </c>
    </row>
    <row r="1561" spans="1:4" x14ac:dyDescent="0.25">
      <c r="A1561" s="19" t="s">
        <v>126</v>
      </c>
      <c r="B1561" t="s">
        <v>149</v>
      </c>
      <c r="C1561" s="19" t="s">
        <v>53</v>
      </c>
      <c r="D1561" s="19" t="s">
        <v>73</v>
      </c>
    </row>
    <row r="1562" spans="1:4" x14ac:dyDescent="0.25">
      <c r="A1562" s="19" t="s">
        <v>126</v>
      </c>
      <c r="B1562" t="s">
        <v>149</v>
      </c>
      <c r="C1562" s="19" t="s">
        <v>66</v>
      </c>
      <c r="D1562" s="19" t="s">
        <v>19</v>
      </c>
    </row>
    <row r="1563" spans="1:4" x14ac:dyDescent="0.25">
      <c r="A1563" s="19" t="s">
        <v>126</v>
      </c>
      <c r="B1563" t="s">
        <v>149</v>
      </c>
      <c r="C1563" s="19" t="s">
        <v>66</v>
      </c>
      <c r="D1563" s="19" t="s">
        <v>174</v>
      </c>
    </row>
    <row r="1564" spans="1:4" x14ac:dyDescent="0.25">
      <c r="A1564" s="19" t="s">
        <v>126</v>
      </c>
      <c r="B1564" t="s">
        <v>149</v>
      </c>
      <c r="C1564" s="19" t="s">
        <v>91</v>
      </c>
      <c r="D1564" s="19" t="s">
        <v>19</v>
      </c>
    </row>
    <row r="1565" spans="1:4" x14ac:dyDescent="0.25">
      <c r="A1565" s="19" t="s">
        <v>126</v>
      </c>
      <c r="B1565" t="s">
        <v>149</v>
      </c>
      <c r="C1565" s="19" t="s">
        <v>91</v>
      </c>
      <c r="D1565" s="19" t="s">
        <v>174</v>
      </c>
    </row>
    <row r="1566" spans="1:4" x14ac:dyDescent="0.25">
      <c r="A1566" s="19" t="s">
        <v>126</v>
      </c>
      <c r="B1566" t="s">
        <v>149</v>
      </c>
      <c r="C1566" s="19" t="s">
        <v>54</v>
      </c>
      <c r="D1566" s="19" t="s">
        <v>19</v>
      </c>
    </row>
    <row r="1567" spans="1:4" x14ac:dyDescent="0.25">
      <c r="A1567" s="19" t="s">
        <v>126</v>
      </c>
      <c r="B1567" t="s">
        <v>149</v>
      </c>
      <c r="C1567" s="19" t="s">
        <v>54</v>
      </c>
      <c r="D1567" s="19" t="s">
        <v>174</v>
      </c>
    </row>
    <row r="1568" spans="1:4" x14ac:dyDescent="0.25">
      <c r="A1568" s="19" t="s">
        <v>126</v>
      </c>
      <c r="B1568" t="s">
        <v>149</v>
      </c>
      <c r="C1568" s="19" t="s">
        <v>54</v>
      </c>
      <c r="D1568" s="19" t="s">
        <v>11</v>
      </c>
    </row>
    <row r="1569" spans="1:4" x14ac:dyDescent="0.25">
      <c r="A1569" s="19" t="s">
        <v>126</v>
      </c>
      <c r="B1569" t="s">
        <v>149</v>
      </c>
      <c r="C1569" s="19" t="s">
        <v>54</v>
      </c>
      <c r="D1569" s="19" t="s">
        <v>73</v>
      </c>
    </row>
    <row r="1570" spans="1:4" x14ac:dyDescent="0.25">
      <c r="A1570" s="19" t="s">
        <v>126</v>
      </c>
      <c r="B1570" t="s">
        <v>149</v>
      </c>
      <c r="C1570" s="19" t="s">
        <v>149</v>
      </c>
      <c r="D1570" s="19" t="s">
        <v>15</v>
      </c>
    </row>
    <row r="1571" spans="1:4" x14ac:dyDescent="0.25">
      <c r="A1571" s="19" t="s">
        <v>126</v>
      </c>
      <c r="B1571" t="s">
        <v>149</v>
      </c>
      <c r="C1571" s="19" t="s">
        <v>149</v>
      </c>
      <c r="D1571" s="19" t="s">
        <v>19</v>
      </c>
    </row>
    <row r="1572" spans="1:4" x14ac:dyDescent="0.25">
      <c r="A1572" s="19" t="s">
        <v>126</v>
      </c>
      <c r="B1572" t="s">
        <v>149</v>
      </c>
      <c r="C1572" s="19" t="s">
        <v>149</v>
      </c>
      <c r="D1572" s="19" t="s">
        <v>174</v>
      </c>
    </row>
    <row r="1573" spans="1:4" x14ac:dyDescent="0.25">
      <c r="A1573" s="19" t="s">
        <v>126</v>
      </c>
      <c r="B1573" t="s">
        <v>149</v>
      </c>
      <c r="C1573" s="19" t="s">
        <v>149</v>
      </c>
      <c r="D1573" s="19" t="s">
        <v>66</v>
      </c>
    </row>
    <row r="1574" spans="1:4" x14ac:dyDescent="0.25">
      <c r="A1574" s="19" t="s">
        <v>126</v>
      </c>
      <c r="B1574" t="s">
        <v>149</v>
      </c>
      <c r="C1574" s="19" t="s">
        <v>149</v>
      </c>
      <c r="D1574" s="19" t="s">
        <v>11</v>
      </c>
    </row>
    <row r="1575" spans="1:4" x14ac:dyDescent="0.25">
      <c r="A1575" s="19" t="s">
        <v>126</v>
      </c>
      <c r="B1575" t="s">
        <v>149</v>
      </c>
      <c r="C1575" s="19" t="s">
        <v>149</v>
      </c>
      <c r="D1575" s="19" t="s">
        <v>73</v>
      </c>
    </row>
    <row r="1576" spans="1:4" x14ac:dyDescent="0.25">
      <c r="A1576" s="19" t="s">
        <v>126</v>
      </c>
      <c r="B1576" t="s">
        <v>149</v>
      </c>
      <c r="C1576" s="19" t="s">
        <v>9</v>
      </c>
      <c r="D1576" s="19" t="s">
        <v>19</v>
      </c>
    </row>
    <row r="1577" spans="1:4" x14ac:dyDescent="0.25">
      <c r="A1577" s="19" t="s">
        <v>126</v>
      </c>
      <c r="B1577" t="s">
        <v>149</v>
      </c>
      <c r="C1577" s="19" t="s">
        <v>9</v>
      </c>
      <c r="D1577" s="19" t="s">
        <v>174</v>
      </c>
    </row>
    <row r="1578" spans="1:4" x14ac:dyDescent="0.25">
      <c r="A1578" s="19" t="s">
        <v>126</v>
      </c>
      <c r="B1578" t="s">
        <v>149</v>
      </c>
      <c r="C1578" s="19" t="s">
        <v>190</v>
      </c>
      <c r="D1578" s="19" t="s">
        <v>19</v>
      </c>
    </row>
    <row r="1579" spans="1:4" x14ac:dyDescent="0.25">
      <c r="A1579" s="19" t="s">
        <v>126</v>
      </c>
      <c r="B1579" t="s">
        <v>149</v>
      </c>
      <c r="C1579" s="19" t="s">
        <v>190</v>
      </c>
      <c r="D1579" s="19" t="s">
        <v>174</v>
      </c>
    </row>
    <row r="1580" spans="1:4" x14ac:dyDescent="0.25">
      <c r="A1580" s="19" t="s">
        <v>126</v>
      </c>
      <c r="B1580" t="s">
        <v>149</v>
      </c>
      <c r="C1580" s="19" t="s">
        <v>190</v>
      </c>
      <c r="D1580" s="19" t="s">
        <v>3</v>
      </c>
    </row>
    <row r="1581" spans="1:4" x14ac:dyDescent="0.25">
      <c r="A1581" s="19" t="s">
        <v>126</v>
      </c>
      <c r="B1581" t="s">
        <v>149</v>
      </c>
      <c r="C1581" s="19" t="s">
        <v>190</v>
      </c>
      <c r="D1581" s="19" t="s">
        <v>66</v>
      </c>
    </row>
    <row r="1582" spans="1:4" x14ac:dyDescent="0.25">
      <c r="A1582" s="19" t="s">
        <v>126</v>
      </c>
      <c r="B1582" t="s">
        <v>149</v>
      </c>
      <c r="C1582" s="19" t="s">
        <v>190</v>
      </c>
      <c r="D1582" s="19" t="s">
        <v>11</v>
      </c>
    </row>
    <row r="1583" spans="1:4" x14ac:dyDescent="0.25">
      <c r="A1583" s="19" t="s">
        <v>126</v>
      </c>
      <c r="B1583" t="s">
        <v>149</v>
      </c>
      <c r="C1583" s="19" t="s">
        <v>190</v>
      </c>
      <c r="D1583" s="19" t="s">
        <v>73</v>
      </c>
    </row>
    <row r="1584" spans="1:4" x14ac:dyDescent="0.25">
      <c r="A1584" s="19" t="s">
        <v>126</v>
      </c>
      <c r="B1584" t="s">
        <v>149</v>
      </c>
      <c r="C1584" s="19" t="s">
        <v>206</v>
      </c>
      <c r="D1584" s="19" t="s">
        <v>66</v>
      </c>
    </row>
    <row r="1585" spans="1:4" x14ac:dyDescent="0.25">
      <c r="A1585" s="19" t="s">
        <v>126</v>
      </c>
      <c r="B1585" t="s">
        <v>149</v>
      </c>
      <c r="C1585" s="19" t="s">
        <v>227</v>
      </c>
      <c r="D1585" s="19" t="s">
        <v>15</v>
      </c>
    </row>
    <row r="1586" spans="1:4" x14ac:dyDescent="0.25">
      <c r="A1586" s="19" t="s">
        <v>126</v>
      </c>
      <c r="B1586" t="s">
        <v>149</v>
      </c>
      <c r="C1586" s="19" t="s">
        <v>227</v>
      </c>
      <c r="D1586" s="19" t="s">
        <v>3</v>
      </c>
    </row>
    <row r="1587" spans="1:4" x14ac:dyDescent="0.25">
      <c r="A1587" s="19" t="s">
        <v>126</v>
      </c>
      <c r="B1587" t="s">
        <v>149</v>
      </c>
      <c r="C1587" s="19" t="s">
        <v>227</v>
      </c>
      <c r="D1587" s="19" t="s">
        <v>66</v>
      </c>
    </row>
    <row r="1588" spans="1:4" x14ac:dyDescent="0.25">
      <c r="A1588" s="19" t="s">
        <v>126</v>
      </c>
      <c r="B1588" t="s">
        <v>106</v>
      </c>
      <c r="C1588" s="19" t="s">
        <v>22</v>
      </c>
      <c r="D1588" s="19" t="s">
        <v>3</v>
      </c>
    </row>
    <row r="1589" spans="1:4" x14ac:dyDescent="0.25">
      <c r="A1589" s="19" t="s">
        <v>126</v>
      </c>
      <c r="B1589" t="s">
        <v>106</v>
      </c>
      <c r="C1589" s="19" t="s">
        <v>178</v>
      </c>
      <c r="D1589" s="19" t="s">
        <v>3</v>
      </c>
    </row>
    <row r="1590" spans="1:4" x14ac:dyDescent="0.25">
      <c r="A1590" s="19" t="s">
        <v>126</v>
      </c>
      <c r="B1590" t="s">
        <v>106</v>
      </c>
      <c r="C1590" s="19" t="s">
        <v>3</v>
      </c>
      <c r="D1590" s="19" t="s">
        <v>178</v>
      </c>
    </row>
    <row r="1591" spans="1:4" x14ac:dyDescent="0.25">
      <c r="A1591" s="19" t="s">
        <v>126</v>
      </c>
      <c r="B1591" t="s">
        <v>106</v>
      </c>
      <c r="C1591" s="19" t="s">
        <v>91</v>
      </c>
      <c r="D1591" s="19" t="s">
        <v>21</v>
      </c>
    </row>
    <row r="1592" spans="1:4" x14ac:dyDescent="0.25">
      <c r="A1592" s="19" t="s">
        <v>126</v>
      </c>
      <c r="B1592" t="s">
        <v>106</v>
      </c>
      <c r="C1592" s="19" t="s">
        <v>11</v>
      </c>
      <c r="D1592" s="19" t="s">
        <v>21</v>
      </c>
    </row>
    <row r="1593" spans="1:4" x14ac:dyDescent="0.25">
      <c r="A1593" s="19" t="s">
        <v>126</v>
      </c>
      <c r="B1593" t="s">
        <v>106</v>
      </c>
      <c r="C1593" s="19" t="s">
        <v>11</v>
      </c>
      <c r="D1593" s="19" t="s">
        <v>66</v>
      </c>
    </row>
    <row r="1594" spans="1:4" x14ac:dyDescent="0.25">
      <c r="A1594" s="19" t="s">
        <v>126</v>
      </c>
      <c r="B1594" t="s">
        <v>367</v>
      </c>
      <c r="C1594" s="19" t="s">
        <v>91</v>
      </c>
      <c r="D1594" s="19" t="s">
        <v>66</v>
      </c>
    </row>
    <row r="1595" spans="1:4" x14ac:dyDescent="0.25">
      <c r="A1595" s="19" t="s">
        <v>126</v>
      </c>
      <c r="B1595" t="s">
        <v>367</v>
      </c>
      <c r="C1595" s="19" t="s">
        <v>9</v>
      </c>
      <c r="D1595" s="19" t="s">
        <v>3</v>
      </c>
    </row>
    <row r="1596" spans="1:4" x14ac:dyDescent="0.25">
      <c r="A1596" s="19" t="s">
        <v>126</v>
      </c>
      <c r="B1596" t="s">
        <v>367</v>
      </c>
      <c r="C1596" s="19" t="s">
        <v>73</v>
      </c>
      <c r="D1596" s="19" t="s">
        <v>3</v>
      </c>
    </row>
    <row r="1597" spans="1:4" x14ac:dyDescent="0.25">
      <c r="A1597" s="19" t="s">
        <v>126</v>
      </c>
      <c r="B1597" t="s">
        <v>146</v>
      </c>
      <c r="C1597" s="19" t="s">
        <v>3</v>
      </c>
      <c r="D1597" s="19" t="s">
        <v>73</v>
      </c>
    </row>
    <row r="1598" spans="1:4" x14ac:dyDescent="0.25">
      <c r="A1598" s="19" t="s">
        <v>126</v>
      </c>
      <c r="B1598" t="s">
        <v>144</v>
      </c>
      <c r="C1598" s="19" t="s">
        <v>66</v>
      </c>
      <c r="D1598" s="19" t="s">
        <v>11</v>
      </c>
    </row>
    <row r="1599" spans="1:4" x14ac:dyDescent="0.25">
      <c r="A1599" s="19" t="s">
        <v>126</v>
      </c>
      <c r="B1599" t="s">
        <v>405</v>
      </c>
      <c r="C1599" s="19" t="s">
        <v>66</v>
      </c>
      <c r="D1599" s="19" t="s">
        <v>73</v>
      </c>
    </row>
    <row r="1600" spans="1:4" x14ac:dyDescent="0.25">
      <c r="A1600" s="19" t="s">
        <v>126</v>
      </c>
      <c r="B1600" t="s">
        <v>367</v>
      </c>
      <c r="C1600" s="19" t="s">
        <v>91</v>
      </c>
      <c r="D1600" s="19" t="s">
        <v>151</v>
      </c>
    </row>
    <row r="1601" spans="1:4" x14ac:dyDescent="0.25">
      <c r="A1601" s="19" t="s">
        <v>126</v>
      </c>
      <c r="B1601" t="s">
        <v>367</v>
      </c>
      <c r="C1601" s="19" t="s">
        <v>9</v>
      </c>
      <c r="D1601" s="19" t="s">
        <v>15</v>
      </c>
    </row>
    <row r="1602" spans="1:4" x14ac:dyDescent="0.25">
      <c r="A1602" s="19" t="s">
        <v>126</v>
      </c>
      <c r="B1602" t="s">
        <v>367</v>
      </c>
      <c r="C1602" s="19" t="s">
        <v>9</v>
      </c>
      <c r="D1602" s="19" t="s">
        <v>66</v>
      </c>
    </row>
    <row r="1603" spans="1:4" x14ac:dyDescent="0.25">
      <c r="A1603" s="19" t="s">
        <v>126</v>
      </c>
      <c r="B1603" t="s">
        <v>367</v>
      </c>
      <c r="C1603" s="19" t="s">
        <v>73</v>
      </c>
      <c r="D1603" s="19" t="s">
        <v>66</v>
      </c>
    </row>
    <row r="1604" spans="1:4" x14ac:dyDescent="0.25">
      <c r="A1604" s="19" t="s">
        <v>126</v>
      </c>
      <c r="B1604" t="s">
        <v>106</v>
      </c>
      <c r="C1604" s="19" t="s">
        <v>21</v>
      </c>
      <c r="D1604" s="19" t="s">
        <v>73</v>
      </c>
    </row>
    <row r="1605" spans="1:4" x14ac:dyDescent="0.25">
      <c r="A1605" s="19" t="s">
        <v>126</v>
      </c>
      <c r="B1605" t="s">
        <v>106</v>
      </c>
      <c r="C1605" s="19" t="s">
        <v>22</v>
      </c>
      <c r="D1605" s="19" t="s">
        <v>66</v>
      </c>
    </row>
    <row r="1606" spans="1:4" x14ac:dyDescent="0.25">
      <c r="A1606" s="19" t="s">
        <v>126</v>
      </c>
      <c r="B1606" t="s">
        <v>106</v>
      </c>
      <c r="C1606" s="19" t="s">
        <v>22</v>
      </c>
      <c r="D1606" s="19" t="s">
        <v>11</v>
      </c>
    </row>
    <row r="1607" spans="1:4" x14ac:dyDescent="0.25">
      <c r="A1607" s="19" t="s">
        <v>126</v>
      </c>
      <c r="B1607" t="s">
        <v>106</v>
      </c>
      <c r="C1607" s="19" t="s">
        <v>22</v>
      </c>
      <c r="D1607" s="19" t="s">
        <v>73</v>
      </c>
    </row>
    <row r="1608" spans="1:4" x14ac:dyDescent="0.25">
      <c r="A1608" s="19" t="s">
        <v>126</v>
      </c>
      <c r="B1608" t="s">
        <v>106</v>
      </c>
      <c r="C1608" s="19" t="s">
        <v>296</v>
      </c>
      <c r="D1608" s="19" t="s">
        <v>3</v>
      </c>
    </row>
    <row r="1609" spans="1:4" x14ac:dyDescent="0.25">
      <c r="A1609" s="19" t="s">
        <v>126</v>
      </c>
      <c r="B1609" t="s">
        <v>106</v>
      </c>
      <c r="C1609" s="19" t="s">
        <v>296</v>
      </c>
      <c r="D1609" s="19" t="s">
        <v>66</v>
      </c>
    </row>
    <row r="1610" spans="1:4" x14ac:dyDescent="0.25">
      <c r="A1610" s="19" t="s">
        <v>126</v>
      </c>
      <c r="B1610" t="s">
        <v>106</v>
      </c>
      <c r="C1610" s="19" t="s">
        <v>178</v>
      </c>
      <c r="D1610" s="19" t="s">
        <v>66</v>
      </c>
    </row>
    <row r="1611" spans="1:4" x14ac:dyDescent="0.25">
      <c r="A1611" s="19" t="s">
        <v>126</v>
      </c>
      <c r="B1611" t="s">
        <v>106</v>
      </c>
      <c r="C1611" s="19" t="s">
        <v>324</v>
      </c>
      <c r="D1611" s="19" t="s">
        <v>3</v>
      </c>
    </row>
    <row r="1612" spans="1:4" x14ac:dyDescent="0.25">
      <c r="A1612" s="19" t="s">
        <v>126</v>
      </c>
      <c r="B1612" t="s">
        <v>106</v>
      </c>
      <c r="C1612" s="19" t="s">
        <v>324</v>
      </c>
      <c r="D1612" s="19" t="s">
        <v>66</v>
      </c>
    </row>
    <row r="1613" spans="1:4" x14ac:dyDescent="0.25">
      <c r="A1613" s="19" t="s">
        <v>126</v>
      </c>
      <c r="B1613" t="s">
        <v>106</v>
      </c>
      <c r="C1613" s="19" t="s">
        <v>53</v>
      </c>
      <c r="D1613" s="19" t="s">
        <v>178</v>
      </c>
    </row>
    <row r="1614" spans="1:4" x14ac:dyDescent="0.25">
      <c r="A1614" s="19" t="s">
        <v>126</v>
      </c>
      <c r="B1614" t="s">
        <v>106</v>
      </c>
      <c r="C1614" s="19" t="s">
        <v>53</v>
      </c>
      <c r="D1614" s="19" t="s">
        <v>73</v>
      </c>
    </row>
    <row r="1615" spans="1:4" x14ac:dyDescent="0.25">
      <c r="A1615" s="19" t="s">
        <v>126</v>
      </c>
      <c r="B1615" t="s">
        <v>106</v>
      </c>
      <c r="C1615" s="19" t="s">
        <v>66</v>
      </c>
      <c r="D1615" s="19" t="s">
        <v>178</v>
      </c>
    </row>
    <row r="1616" spans="1:4" x14ac:dyDescent="0.25">
      <c r="A1616" s="19" t="s">
        <v>126</v>
      </c>
      <c r="B1616" t="s">
        <v>106</v>
      </c>
      <c r="C1616" s="19" t="s">
        <v>91</v>
      </c>
      <c r="D1616" s="19" t="s">
        <v>179</v>
      </c>
    </row>
    <row r="1617" spans="1:4" x14ac:dyDescent="0.25">
      <c r="A1617" s="19" t="s">
        <v>126</v>
      </c>
      <c r="B1617" t="s">
        <v>106</v>
      </c>
      <c r="C1617" s="19" t="s">
        <v>91</v>
      </c>
      <c r="D1617" s="19" t="s">
        <v>178</v>
      </c>
    </row>
    <row r="1618" spans="1:4" x14ac:dyDescent="0.25">
      <c r="A1618" s="19" t="s">
        <v>126</v>
      </c>
      <c r="B1618" t="s">
        <v>9</v>
      </c>
      <c r="C1618" s="19" t="s">
        <v>91</v>
      </c>
      <c r="D1618" s="19" t="s">
        <v>73</v>
      </c>
    </row>
    <row r="1619" spans="1:4" x14ac:dyDescent="0.25">
      <c r="A1619" s="19" t="s">
        <v>126</v>
      </c>
      <c r="B1619" t="s">
        <v>106</v>
      </c>
      <c r="C1619" s="19" t="s">
        <v>54</v>
      </c>
      <c r="D1619" s="19" t="s">
        <v>178</v>
      </c>
    </row>
    <row r="1620" spans="1:4" x14ac:dyDescent="0.25">
      <c r="A1620" s="19" t="s">
        <v>126</v>
      </c>
      <c r="B1620" t="s">
        <v>106</v>
      </c>
      <c r="C1620" s="19" t="s">
        <v>54</v>
      </c>
      <c r="D1620" s="19" t="s">
        <v>11</v>
      </c>
    </row>
    <row r="1621" spans="1:4" x14ac:dyDescent="0.25">
      <c r="A1621" s="19" t="s">
        <v>126</v>
      </c>
      <c r="B1621" t="s">
        <v>106</v>
      </c>
      <c r="C1621" s="19" t="s">
        <v>54</v>
      </c>
      <c r="D1621" s="19" t="s">
        <v>73</v>
      </c>
    </row>
    <row r="1622" spans="1:4" x14ac:dyDescent="0.25">
      <c r="A1622" s="19" t="s">
        <v>126</v>
      </c>
      <c r="B1622" t="s">
        <v>106</v>
      </c>
      <c r="C1622" s="19" t="s">
        <v>149</v>
      </c>
      <c r="D1622" s="19" t="s">
        <v>21</v>
      </c>
    </row>
    <row r="1623" spans="1:4" x14ac:dyDescent="0.25">
      <c r="A1623" s="19" t="s">
        <v>126</v>
      </c>
      <c r="B1623" t="s">
        <v>106</v>
      </c>
      <c r="C1623" s="19" t="s">
        <v>149</v>
      </c>
      <c r="D1623" s="19" t="s">
        <v>178</v>
      </c>
    </row>
    <row r="1624" spans="1:4" x14ac:dyDescent="0.25">
      <c r="A1624" s="19" t="s">
        <v>126</v>
      </c>
      <c r="B1624" t="s">
        <v>106</v>
      </c>
      <c r="C1624" s="19" t="s">
        <v>149</v>
      </c>
      <c r="D1624" s="19" t="s">
        <v>66</v>
      </c>
    </row>
    <row r="1625" spans="1:4" x14ac:dyDescent="0.25">
      <c r="A1625" s="19" t="s">
        <v>126</v>
      </c>
      <c r="B1625" t="s">
        <v>106</v>
      </c>
      <c r="C1625" s="19" t="s">
        <v>149</v>
      </c>
      <c r="D1625" s="19" t="s">
        <v>73</v>
      </c>
    </row>
    <row r="1626" spans="1:4" x14ac:dyDescent="0.25">
      <c r="A1626" s="19" t="s">
        <v>126</v>
      </c>
      <c r="B1626" t="s">
        <v>106</v>
      </c>
      <c r="C1626" s="19" t="s">
        <v>9</v>
      </c>
      <c r="D1626" s="19" t="s">
        <v>21</v>
      </c>
    </row>
    <row r="1627" spans="1:4" x14ac:dyDescent="0.25">
      <c r="A1627" s="19" t="s">
        <v>126</v>
      </c>
      <c r="B1627" t="s">
        <v>106</v>
      </c>
      <c r="C1627" s="19" t="s">
        <v>9</v>
      </c>
      <c r="D1627" s="19" t="s">
        <v>178</v>
      </c>
    </row>
    <row r="1628" spans="1:4" x14ac:dyDescent="0.25">
      <c r="A1628" s="19" t="s">
        <v>126</v>
      </c>
      <c r="B1628" t="s">
        <v>9</v>
      </c>
      <c r="C1628" s="19" t="s">
        <v>9</v>
      </c>
      <c r="D1628" s="19" t="s">
        <v>11</v>
      </c>
    </row>
    <row r="1629" spans="1:4" x14ac:dyDescent="0.25">
      <c r="A1629" s="19" t="s">
        <v>126</v>
      </c>
      <c r="B1629" t="s">
        <v>9</v>
      </c>
      <c r="C1629" s="19" t="s">
        <v>9</v>
      </c>
      <c r="D1629" s="19" t="s">
        <v>73</v>
      </c>
    </row>
    <row r="1630" spans="1:4" x14ac:dyDescent="0.25">
      <c r="A1630" s="19" t="s">
        <v>126</v>
      </c>
      <c r="B1630" t="s">
        <v>106</v>
      </c>
      <c r="C1630" s="19" t="s">
        <v>190</v>
      </c>
      <c r="D1630" s="19" t="s">
        <v>21</v>
      </c>
    </row>
    <row r="1631" spans="1:4" x14ac:dyDescent="0.25">
      <c r="A1631" s="19" t="s">
        <v>126</v>
      </c>
      <c r="B1631" t="s">
        <v>106</v>
      </c>
      <c r="C1631" s="19" t="s">
        <v>190</v>
      </c>
      <c r="D1631" s="19" t="s">
        <v>178</v>
      </c>
    </row>
    <row r="1632" spans="1:4" x14ac:dyDescent="0.25">
      <c r="A1632" s="19" t="s">
        <v>126</v>
      </c>
      <c r="B1632" t="s">
        <v>106</v>
      </c>
      <c r="C1632" s="19" t="s">
        <v>190</v>
      </c>
      <c r="D1632" s="19" t="s">
        <v>3</v>
      </c>
    </row>
    <row r="1633" spans="1:4" x14ac:dyDescent="0.25">
      <c r="A1633" s="19" t="s">
        <v>126</v>
      </c>
      <c r="B1633" t="s">
        <v>106</v>
      </c>
      <c r="C1633" s="19" t="s">
        <v>190</v>
      </c>
      <c r="D1633" s="19" t="s">
        <v>66</v>
      </c>
    </row>
    <row r="1634" spans="1:4" x14ac:dyDescent="0.25">
      <c r="A1634" s="19" t="s">
        <v>126</v>
      </c>
      <c r="B1634" t="s">
        <v>106</v>
      </c>
      <c r="C1634" s="19" t="s">
        <v>190</v>
      </c>
      <c r="D1634" s="19" t="s">
        <v>11</v>
      </c>
    </row>
    <row r="1635" spans="1:4" x14ac:dyDescent="0.25">
      <c r="A1635" s="19" t="s">
        <v>126</v>
      </c>
      <c r="B1635" t="s">
        <v>106</v>
      </c>
      <c r="C1635" s="19" t="s">
        <v>190</v>
      </c>
      <c r="D1635" s="19" t="s">
        <v>73</v>
      </c>
    </row>
    <row r="1636" spans="1:4" x14ac:dyDescent="0.25">
      <c r="A1636" s="19" t="s">
        <v>126</v>
      </c>
      <c r="B1636" t="s">
        <v>106</v>
      </c>
      <c r="C1636" s="19" t="s">
        <v>206</v>
      </c>
      <c r="D1636" s="19" t="s">
        <v>21</v>
      </c>
    </row>
    <row r="1637" spans="1:4" x14ac:dyDescent="0.25">
      <c r="A1637" s="19" t="s">
        <v>126</v>
      </c>
      <c r="B1637" t="s">
        <v>106</v>
      </c>
      <c r="C1637" s="19" t="s">
        <v>206</v>
      </c>
      <c r="D1637" s="19" t="s">
        <v>66</v>
      </c>
    </row>
    <row r="1638" spans="1:4" x14ac:dyDescent="0.25">
      <c r="A1638" s="19" t="s">
        <v>126</v>
      </c>
      <c r="B1638" t="s">
        <v>106</v>
      </c>
      <c r="C1638" s="19" t="s">
        <v>73</v>
      </c>
      <c r="D1638" s="19" t="s">
        <v>21</v>
      </c>
    </row>
    <row r="1639" spans="1:4" x14ac:dyDescent="0.25">
      <c r="A1639" s="19" t="s">
        <v>126</v>
      </c>
      <c r="B1639" t="s">
        <v>106</v>
      </c>
      <c r="C1639" s="19" t="s">
        <v>227</v>
      </c>
      <c r="D1639" s="19" t="s">
        <v>21</v>
      </c>
    </row>
    <row r="1640" spans="1:4" x14ac:dyDescent="0.25">
      <c r="A1640" s="19" t="s">
        <v>126</v>
      </c>
      <c r="B1640" t="s">
        <v>106</v>
      </c>
      <c r="C1640" s="19" t="s">
        <v>227</v>
      </c>
      <c r="D1640" s="19" t="s">
        <v>3</v>
      </c>
    </row>
    <row r="1641" spans="1:4" x14ac:dyDescent="0.25">
      <c r="A1641" s="19" t="s">
        <v>126</v>
      </c>
      <c r="B1641" t="s">
        <v>106</v>
      </c>
      <c r="C1641" s="19" t="s">
        <v>227</v>
      </c>
      <c r="D1641" s="19" t="s">
        <v>66</v>
      </c>
    </row>
    <row r="1642" spans="1:4" x14ac:dyDescent="0.25">
      <c r="A1642" s="19" t="s">
        <v>126</v>
      </c>
      <c r="B1642" t="s">
        <v>322</v>
      </c>
      <c r="C1642" s="19" t="s">
        <v>158</v>
      </c>
      <c r="D1642" s="19" t="s">
        <v>11</v>
      </c>
    </row>
    <row r="1643" spans="1:4" x14ac:dyDescent="0.25">
      <c r="A1643" s="19" t="s">
        <v>126</v>
      </c>
      <c r="B1643" t="s">
        <v>322</v>
      </c>
      <c r="C1643" s="19" t="s">
        <v>178</v>
      </c>
      <c r="D1643" s="19" t="s">
        <v>15</v>
      </c>
    </row>
    <row r="1644" spans="1:4" x14ac:dyDescent="0.25">
      <c r="A1644" s="19" t="s">
        <v>126</v>
      </c>
      <c r="B1644" t="s">
        <v>322</v>
      </c>
      <c r="C1644" s="19" t="s">
        <v>158</v>
      </c>
      <c r="D1644" s="19" t="s">
        <v>73</v>
      </c>
    </row>
    <row r="1645" spans="1:4" x14ac:dyDescent="0.25">
      <c r="A1645" s="19" t="s">
        <v>126</v>
      </c>
      <c r="B1645" t="s">
        <v>322</v>
      </c>
      <c r="C1645" s="19" t="s">
        <v>296</v>
      </c>
      <c r="D1645" s="19" t="s">
        <v>15</v>
      </c>
    </row>
    <row r="1646" spans="1:4" x14ac:dyDescent="0.25">
      <c r="A1646" s="19" t="s">
        <v>126</v>
      </c>
      <c r="B1646" t="s">
        <v>322</v>
      </c>
      <c r="C1646" s="19" t="s">
        <v>296</v>
      </c>
      <c r="D1646" s="19" t="s">
        <v>151</v>
      </c>
    </row>
    <row r="1647" spans="1:4" x14ac:dyDescent="0.25">
      <c r="A1647" s="19" t="s">
        <v>126</v>
      </c>
      <c r="B1647" t="s">
        <v>322</v>
      </c>
      <c r="C1647" s="19" t="s">
        <v>296</v>
      </c>
      <c r="D1647" s="19" t="s">
        <v>11</v>
      </c>
    </row>
    <row r="1648" spans="1:4" x14ac:dyDescent="0.25">
      <c r="A1648" s="19" t="s">
        <v>126</v>
      </c>
      <c r="B1648" t="s">
        <v>322</v>
      </c>
      <c r="C1648" s="19" t="s">
        <v>296</v>
      </c>
      <c r="D1648" s="19" t="s">
        <v>73</v>
      </c>
    </row>
    <row r="1649" spans="1:4" x14ac:dyDescent="0.25">
      <c r="A1649" s="19" t="s">
        <v>126</v>
      </c>
      <c r="B1649" t="s">
        <v>322</v>
      </c>
      <c r="C1649" s="19" t="s">
        <v>168</v>
      </c>
      <c r="D1649" s="19" t="s">
        <v>11</v>
      </c>
    </row>
    <row r="1650" spans="1:4" x14ac:dyDescent="0.25">
      <c r="A1650" s="19" t="s">
        <v>126</v>
      </c>
      <c r="B1650" t="s">
        <v>322</v>
      </c>
      <c r="C1650" s="19" t="s">
        <v>168</v>
      </c>
      <c r="D1650" s="19" t="s">
        <v>73</v>
      </c>
    </row>
    <row r="1651" spans="1:4" x14ac:dyDescent="0.25">
      <c r="A1651" s="19" t="s">
        <v>126</v>
      </c>
      <c r="B1651" t="s">
        <v>322</v>
      </c>
      <c r="C1651" s="19" t="s">
        <v>178</v>
      </c>
      <c r="D1651" s="19" t="s">
        <v>151</v>
      </c>
    </row>
    <row r="1652" spans="1:4" x14ac:dyDescent="0.25">
      <c r="A1652" s="19" t="s">
        <v>126</v>
      </c>
      <c r="B1652" t="s">
        <v>322</v>
      </c>
      <c r="C1652" s="19" t="s">
        <v>324</v>
      </c>
      <c r="D1652" s="19" t="s">
        <v>15</v>
      </c>
    </row>
    <row r="1653" spans="1:4" x14ac:dyDescent="0.25">
      <c r="A1653" s="19" t="s">
        <v>126</v>
      </c>
      <c r="B1653" t="s">
        <v>322</v>
      </c>
      <c r="C1653" s="19" t="s">
        <v>324</v>
      </c>
      <c r="D1653" s="19" t="s">
        <v>151</v>
      </c>
    </row>
    <row r="1654" spans="1:4" x14ac:dyDescent="0.25">
      <c r="A1654" s="19" t="s">
        <v>126</v>
      </c>
      <c r="B1654" t="s">
        <v>154</v>
      </c>
      <c r="C1654" s="19" t="s">
        <v>3</v>
      </c>
      <c r="D1654" s="19" t="s">
        <v>174</v>
      </c>
    </row>
    <row r="1655" spans="1:4" x14ac:dyDescent="0.25">
      <c r="A1655" s="19" t="s">
        <v>126</v>
      </c>
      <c r="B1655" t="s">
        <v>154</v>
      </c>
      <c r="C1655" s="19" t="s">
        <v>66</v>
      </c>
      <c r="D1655" s="19" t="s">
        <v>19</v>
      </c>
    </row>
    <row r="1656" spans="1:4" x14ac:dyDescent="0.25">
      <c r="A1656" s="19" t="s">
        <v>126</v>
      </c>
      <c r="B1656" t="s">
        <v>406</v>
      </c>
      <c r="C1656" s="19" t="s">
        <v>53</v>
      </c>
      <c r="D1656" s="19" t="s">
        <v>174</v>
      </c>
    </row>
    <row r="1657" spans="1:4" x14ac:dyDescent="0.25">
      <c r="A1657" s="19" t="s">
        <v>126</v>
      </c>
      <c r="B1657" t="s">
        <v>406</v>
      </c>
      <c r="C1657" s="19" t="s">
        <v>66</v>
      </c>
      <c r="D1657" s="19" t="s">
        <v>174</v>
      </c>
    </row>
    <row r="1658" spans="1:4" x14ac:dyDescent="0.25">
      <c r="A1658" s="19" t="s">
        <v>126</v>
      </c>
      <c r="B1658" t="s">
        <v>406</v>
      </c>
      <c r="C1658" s="19" t="s">
        <v>91</v>
      </c>
      <c r="D1658" s="19" t="s">
        <v>174</v>
      </c>
    </row>
    <row r="1659" spans="1:4" x14ac:dyDescent="0.25">
      <c r="A1659" s="19" t="s">
        <v>126</v>
      </c>
      <c r="B1659" t="s">
        <v>406</v>
      </c>
      <c r="C1659" s="19" t="s">
        <v>54</v>
      </c>
      <c r="D1659" s="19" t="s">
        <v>19</v>
      </c>
    </row>
    <row r="1660" spans="1:4" x14ac:dyDescent="0.25">
      <c r="A1660" s="19" t="s">
        <v>126</v>
      </c>
      <c r="B1660" t="s">
        <v>406</v>
      </c>
      <c r="C1660" s="19" t="s">
        <v>54</v>
      </c>
      <c r="D1660" s="19" t="s">
        <v>174</v>
      </c>
    </row>
    <row r="1661" spans="1:4" x14ac:dyDescent="0.25">
      <c r="A1661" s="19" t="s">
        <v>126</v>
      </c>
      <c r="B1661" t="s">
        <v>406</v>
      </c>
      <c r="C1661" s="19" t="s">
        <v>149</v>
      </c>
      <c r="D1661" s="19" t="s">
        <v>174</v>
      </c>
    </row>
    <row r="1662" spans="1:4" x14ac:dyDescent="0.25">
      <c r="A1662" s="19" t="s">
        <v>126</v>
      </c>
      <c r="B1662" t="s">
        <v>406</v>
      </c>
      <c r="C1662" s="19" t="s">
        <v>9</v>
      </c>
      <c r="D1662" s="19" t="s">
        <v>19</v>
      </c>
    </row>
    <row r="1663" spans="1:4" x14ac:dyDescent="0.25">
      <c r="A1663" s="19" t="s">
        <v>126</v>
      </c>
      <c r="B1663" t="s">
        <v>406</v>
      </c>
      <c r="C1663" s="19" t="s">
        <v>9</v>
      </c>
      <c r="D1663" s="19" t="s">
        <v>174</v>
      </c>
    </row>
    <row r="1664" spans="1:4" x14ac:dyDescent="0.25">
      <c r="A1664" s="19" t="s">
        <v>126</v>
      </c>
      <c r="B1664" t="s">
        <v>406</v>
      </c>
      <c r="C1664" s="19" t="s">
        <v>190</v>
      </c>
      <c r="D1664" s="19" t="s">
        <v>19</v>
      </c>
    </row>
    <row r="1665" spans="1:4" x14ac:dyDescent="0.25">
      <c r="A1665" s="19" t="s">
        <v>126</v>
      </c>
      <c r="B1665" t="s">
        <v>406</v>
      </c>
      <c r="C1665" s="19" t="s">
        <v>190</v>
      </c>
      <c r="D1665" s="19" t="s">
        <v>174</v>
      </c>
    </row>
    <row r="1666" spans="1:4" x14ac:dyDescent="0.25">
      <c r="A1666" s="19" t="s">
        <v>126</v>
      </c>
      <c r="B1666" t="s">
        <v>406</v>
      </c>
      <c r="C1666" s="19" t="s">
        <v>227</v>
      </c>
      <c r="D1666" s="19" t="s">
        <v>15</v>
      </c>
    </row>
    <row r="1667" spans="1:4" x14ac:dyDescent="0.25">
      <c r="A1667" s="19" t="s">
        <v>126</v>
      </c>
      <c r="B1667" t="s">
        <v>70</v>
      </c>
      <c r="C1667" s="19" t="s">
        <v>15</v>
      </c>
      <c r="D1667" s="19" t="s">
        <v>178</v>
      </c>
    </row>
    <row r="1668" spans="1:4" x14ac:dyDescent="0.25">
      <c r="A1668" s="19" t="s">
        <v>126</v>
      </c>
      <c r="B1668" t="s">
        <v>70</v>
      </c>
      <c r="C1668" s="19" t="s">
        <v>15</v>
      </c>
      <c r="D1668" s="19" t="s">
        <v>73</v>
      </c>
    </row>
    <row r="1669" spans="1:4" x14ac:dyDescent="0.25">
      <c r="A1669" s="19" t="s">
        <v>126</v>
      </c>
      <c r="B1669" t="s">
        <v>70</v>
      </c>
      <c r="C1669" s="19" t="s">
        <v>17</v>
      </c>
      <c r="D1669" s="19" t="s">
        <v>11</v>
      </c>
    </row>
    <row r="1670" spans="1:4" x14ac:dyDescent="0.25">
      <c r="A1670" s="19" t="s">
        <v>126</v>
      </c>
      <c r="B1670" t="s">
        <v>70</v>
      </c>
      <c r="C1670" s="19" t="s">
        <v>16</v>
      </c>
      <c r="D1670" s="19" t="s">
        <v>21</v>
      </c>
    </row>
    <row r="1671" spans="1:4" x14ac:dyDescent="0.25">
      <c r="A1671" s="19" t="s">
        <v>126</v>
      </c>
      <c r="B1671" t="s">
        <v>70</v>
      </c>
      <c r="C1671" s="19" t="s">
        <v>16</v>
      </c>
      <c r="D1671" s="19" t="s">
        <v>66</v>
      </c>
    </row>
    <row r="1672" spans="1:4" x14ac:dyDescent="0.25">
      <c r="A1672" s="19" t="s">
        <v>126</v>
      </c>
      <c r="B1672" t="s">
        <v>70</v>
      </c>
      <c r="C1672" s="19" t="s">
        <v>18</v>
      </c>
      <c r="D1672" s="19" t="s">
        <v>3</v>
      </c>
    </row>
    <row r="1673" spans="1:4" x14ac:dyDescent="0.25">
      <c r="A1673" s="19" t="s">
        <v>126</v>
      </c>
      <c r="B1673" t="s">
        <v>70</v>
      </c>
      <c r="C1673" s="19" t="s">
        <v>19</v>
      </c>
      <c r="D1673" s="19" t="s">
        <v>21</v>
      </c>
    </row>
    <row r="1674" spans="1:4" x14ac:dyDescent="0.25">
      <c r="A1674" s="19" t="s">
        <v>126</v>
      </c>
      <c r="B1674" t="s">
        <v>70</v>
      </c>
      <c r="C1674" s="19" t="s">
        <v>19</v>
      </c>
      <c r="D1674" s="19" t="s">
        <v>66</v>
      </c>
    </row>
    <row r="1675" spans="1:4" x14ac:dyDescent="0.25">
      <c r="A1675" s="19" t="s">
        <v>126</v>
      </c>
      <c r="B1675" t="s">
        <v>70</v>
      </c>
      <c r="C1675" s="19" t="s">
        <v>174</v>
      </c>
      <c r="D1675" s="19" t="s">
        <v>3</v>
      </c>
    </row>
    <row r="1676" spans="1:4" x14ac:dyDescent="0.25">
      <c r="A1676" s="19" t="s">
        <v>126</v>
      </c>
      <c r="B1676" t="s">
        <v>70</v>
      </c>
      <c r="C1676" s="19" t="s">
        <v>21</v>
      </c>
      <c r="D1676" s="19" t="s">
        <v>19</v>
      </c>
    </row>
    <row r="1677" spans="1:4" x14ac:dyDescent="0.25">
      <c r="A1677" s="19" t="s">
        <v>126</v>
      </c>
      <c r="B1677" t="s">
        <v>70</v>
      </c>
      <c r="C1677" s="19" t="s">
        <v>22</v>
      </c>
      <c r="D1677" s="19" t="s">
        <v>15</v>
      </c>
    </row>
    <row r="1678" spans="1:4" x14ac:dyDescent="0.25">
      <c r="A1678" s="19" t="s">
        <v>126</v>
      </c>
      <c r="B1678" t="s">
        <v>70</v>
      </c>
      <c r="C1678" s="19" t="s">
        <v>296</v>
      </c>
      <c r="D1678" s="19" t="s">
        <v>3</v>
      </c>
    </row>
    <row r="1679" spans="1:4" x14ac:dyDescent="0.25">
      <c r="A1679" s="19" t="s">
        <v>126</v>
      </c>
      <c r="B1679" t="s">
        <v>70</v>
      </c>
      <c r="C1679" s="19" t="s">
        <v>160</v>
      </c>
      <c r="D1679" s="19" t="s">
        <v>11</v>
      </c>
    </row>
    <row r="1680" spans="1:4" x14ac:dyDescent="0.25">
      <c r="A1680" s="19" t="s">
        <v>126</v>
      </c>
      <c r="B1680" t="s">
        <v>70</v>
      </c>
      <c r="C1680" s="19" t="s">
        <v>168</v>
      </c>
      <c r="D1680" s="19" t="s">
        <v>3</v>
      </c>
    </row>
    <row r="1681" spans="1:4" x14ac:dyDescent="0.25">
      <c r="A1681" s="19" t="s">
        <v>126</v>
      </c>
      <c r="B1681" t="s">
        <v>70</v>
      </c>
      <c r="C1681" s="19" t="s">
        <v>179</v>
      </c>
      <c r="D1681" s="19" t="s">
        <v>3</v>
      </c>
    </row>
    <row r="1682" spans="1:4" x14ac:dyDescent="0.25">
      <c r="A1682" s="19" t="s">
        <v>126</v>
      </c>
      <c r="B1682" t="s">
        <v>70</v>
      </c>
      <c r="C1682" s="19" t="s">
        <v>324</v>
      </c>
      <c r="D1682" s="19" t="s">
        <v>3</v>
      </c>
    </row>
    <row r="1683" spans="1:4" x14ac:dyDescent="0.25">
      <c r="A1683" s="19" t="s">
        <v>126</v>
      </c>
      <c r="B1683" t="s">
        <v>70</v>
      </c>
      <c r="C1683" s="19" t="s">
        <v>3</v>
      </c>
      <c r="D1683" s="19" t="s">
        <v>179</v>
      </c>
    </row>
    <row r="1684" spans="1:4" x14ac:dyDescent="0.25">
      <c r="A1684" s="19" t="s">
        <v>126</v>
      </c>
      <c r="B1684" t="s">
        <v>70</v>
      </c>
      <c r="C1684" s="19" t="s">
        <v>11</v>
      </c>
      <c r="D1684" s="19" t="s">
        <v>151</v>
      </c>
    </row>
    <row r="1685" spans="1:4" x14ac:dyDescent="0.25">
      <c r="A1685" s="19" t="s">
        <v>126</v>
      </c>
      <c r="B1685" t="s">
        <v>70</v>
      </c>
      <c r="C1685" s="19" t="s">
        <v>11</v>
      </c>
      <c r="D1685" s="19" t="s">
        <v>160</v>
      </c>
    </row>
    <row r="1686" spans="1:4" x14ac:dyDescent="0.25">
      <c r="A1686" s="19" t="s">
        <v>126</v>
      </c>
      <c r="B1686" t="s">
        <v>70</v>
      </c>
      <c r="C1686" s="19" t="s">
        <v>206</v>
      </c>
      <c r="D1686" s="19" t="s">
        <v>21</v>
      </c>
    </row>
    <row r="1687" spans="1:4" x14ac:dyDescent="0.25">
      <c r="A1687" s="19" t="s">
        <v>126</v>
      </c>
      <c r="B1687" t="s">
        <v>70</v>
      </c>
      <c r="C1687" s="19" t="s">
        <v>206</v>
      </c>
      <c r="D1687" s="19" t="s">
        <v>66</v>
      </c>
    </row>
    <row r="1688" spans="1:4" x14ac:dyDescent="0.25">
      <c r="A1688" s="19" t="s">
        <v>126</v>
      </c>
      <c r="B1688" t="s">
        <v>70</v>
      </c>
      <c r="C1688" s="19" t="s">
        <v>73</v>
      </c>
      <c r="D1688" s="19" t="s">
        <v>15</v>
      </c>
    </row>
    <row r="1689" spans="1:4" x14ac:dyDescent="0.25">
      <c r="A1689" s="19" t="s">
        <v>126</v>
      </c>
      <c r="B1689" t="s">
        <v>70</v>
      </c>
      <c r="C1689" s="19" t="s">
        <v>227</v>
      </c>
      <c r="D1689" s="19" t="s">
        <v>3</v>
      </c>
    </row>
    <row r="1690" spans="1:4" x14ac:dyDescent="0.25">
      <c r="A1690" s="19" t="s">
        <v>126</v>
      </c>
      <c r="B1690" t="s">
        <v>148</v>
      </c>
      <c r="C1690" s="19" t="s">
        <v>53</v>
      </c>
      <c r="D1690" s="19" t="s">
        <v>178</v>
      </c>
    </row>
    <row r="1691" spans="1:4" x14ac:dyDescent="0.25">
      <c r="A1691" s="19" t="s">
        <v>126</v>
      </c>
      <c r="B1691" t="s">
        <v>148</v>
      </c>
      <c r="C1691" s="19" t="s">
        <v>91</v>
      </c>
      <c r="D1691" s="19" t="s">
        <v>160</v>
      </c>
    </row>
    <row r="1692" spans="1:4" x14ac:dyDescent="0.25">
      <c r="A1692" s="19" t="s">
        <v>126</v>
      </c>
      <c r="B1692" t="s">
        <v>148</v>
      </c>
      <c r="C1692" s="19" t="s">
        <v>149</v>
      </c>
      <c r="D1692" s="19" t="s">
        <v>66</v>
      </c>
    </row>
    <row r="1693" spans="1:4" x14ac:dyDescent="0.25">
      <c r="A1693" s="19" t="s">
        <v>126</v>
      </c>
      <c r="B1693" t="s">
        <v>148</v>
      </c>
      <c r="C1693" s="19" t="s">
        <v>149</v>
      </c>
      <c r="D1693" s="19" t="s">
        <v>73</v>
      </c>
    </row>
    <row r="1694" spans="1:4" x14ac:dyDescent="0.25">
      <c r="A1694" s="19" t="s">
        <v>126</v>
      </c>
      <c r="B1694" t="s">
        <v>148</v>
      </c>
      <c r="C1694" s="19" t="s">
        <v>190</v>
      </c>
      <c r="D1694" s="19" t="s">
        <v>3</v>
      </c>
    </row>
    <row r="1695" spans="1:4" x14ac:dyDescent="0.25">
      <c r="A1695" s="19" t="s">
        <v>126</v>
      </c>
      <c r="B1695" t="s">
        <v>145</v>
      </c>
      <c r="C1695" s="19" t="s">
        <v>53</v>
      </c>
      <c r="D1695" s="19" t="s">
        <v>73</v>
      </c>
    </row>
    <row r="1696" spans="1:4" x14ac:dyDescent="0.25">
      <c r="A1696" s="19" t="s">
        <v>126</v>
      </c>
      <c r="B1696" t="s">
        <v>145</v>
      </c>
      <c r="C1696" s="19" t="s">
        <v>91</v>
      </c>
      <c r="D1696" s="19" t="s">
        <v>151</v>
      </c>
    </row>
    <row r="1697" spans="1:4" x14ac:dyDescent="0.25">
      <c r="A1697" s="19" t="s">
        <v>126</v>
      </c>
      <c r="B1697" t="s">
        <v>145</v>
      </c>
      <c r="C1697" s="19" t="s">
        <v>54</v>
      </c>
      <c r="D1697" s="19" t="s">
        <v>11</v>
      </c>
    </row>
    <row r="1698" spans="1:4" x14ac:dyDescent="0.25">
      <c r="A1698" s="19" t="s">
        <v>126</v>
      </c>
      <c r="B1698" t="s">
        <v>145</v>
      </c>
      <c r="C1698" s="19" t="s">
        <v>9</v>
      </c>
      <c r="D1698" s="19" t="s">
        <v>15</v>
      </c>
    </row>
    <row r="1699" spans="1:4" x14ac:dyDescent="0.25">
      <c r="A1699" s="19" t="s">
        <v>126</v>
      </c>
      <c r="B1699" t="s">
        <v>148</v>
      </c>
      <c r="C1699" s="19" t="s">
        <v>54</v>
      </c>
      <c r="D1699" s="19" t="s">
        <v>73</v>
      </c>
    </row>
    <row r="1700" spans="1:4" x14ac:dyDescent="0.25">
      <c r="A1700" s="19" t="s">
        <v>126</v>
      </c>
      <c r="B1700" t="s">
        <v>148</v>
      </c>
      <c r="C1700" s="19" t="s">
        <v>9</v>
      </c>
      <c r="D1700" s="19" t="s">
        <v>151</v>
      </c>
    </row>
    <row r="1701" spans="1:4" x14ac:dyDescent="0.25">
      <c r="A1701" s="19" t="s">
        <v>126</v>
      </c>
      <c r="B1701" t="s">
        <v>70</v>
      </c>
      <c r="C1701" s="19" t="s">
        <v>17</v>
      </c>
      <c r="D1701" s="19" t="s">
        <v>178</v>
      </c>
    </row>
    <row r="1702" spans="1:4" x14ac:dyDescent="0.25">
      <c r="A1702" s="19" t="s">
        <v>126</v>
      </c>
      <c r="B1702" t="s">
        <v>70</v>
      </c>
      <c r="C1702" s="19" t="s">
        <v>17</v>
      </c>
      <c r="D1702" s="19" t="s">
        <v>73</v>
      </c>
    </row>
    <row r="1703" spans="1:4" x14ac:dyDescent="0.25">
      <c r="A1703" s="19" t="s">
        <v>126</v>
      </c>
      <c r="B1703" t="s">
        <v>70</v>
      </c>
      <c r="C1703" s="19" t="s">
        <v>16</v>
      </c>
      <c r="D1703" s="19" t="s">
        <v>178</v>
      </c>
    </row>
    <row r="1704" spans="1:4" x14ac:dyDescent="0.25">
      <c r="A1704" s="19" t="s">
        <v>126</v>
      </c>
      <c r="B1704" t="s">
        <v>70</v>
      </c>
      <c r="C1704" s="19" t="s">
        <v>16</v>
      </c>
      <c r="D1704" s="19" t="s">
        <v>73</v>
      </c>
    </row>
    <row r="1705" spans="1:4" x14ac:dyDescent="0.25">
      <c r="A1705" s="19" t="s">
        <v>126</v>
      </c>
      <c r="B1705" t="s">
        <v>70</v>
      </c>
      <c r="C1705" s="19" t="s">
        <v>18</v>
      </c>
      <c r="D1705" s="19" t="s">
        <v>21</v>
      </c>
    </row>
    <row r="1706" spans="1:4" x14ac:dyDescent="0.25">
      <c r="A1706" s="19" t="s">
        <v>126</v>
      </c>
      <c r="B1706" t="s">
        <v>70</v>
      </c>
      <c r="C1706" s="19" t="s">
        <v>18</v>
      </c>
      <c r="D1706" s="19" t="s">
        <v>178</v>
      </c>
    </row>
    <row r="1707" spans="1:4" x14ac:dyDescent="0.25">
      <c r="A1707" s="19" t="s">
        <v>126</v>
      </c>
      <c r="B1707" t="s">
        <v>70</v>
      </c>
      <c r="C1707" s="19" t="s">
        <v>18</v>
      </c>
      <c r="D1707" s="19" t="s">
        <v>66</v>
      </c>
    </row>
    <row r="1708" spans="1:4" x14ac:dyDescent="0.25">
      <c r="A1708" s="19" t="s">
        <v>126</v>
      </c>
      <c r="B1708" t="s">
        <v>70</v>
      </c>
      <c r="C1708" s="19" t="s">
        <v>18</v>
      </c>
      <c r="D1708" s="19" t="s">
        <v>11</v>
      </c>
    </row>
    <row r="1709" spans="1:4" x14ac:dyDescent="0.25">
      <c r="A1709" s="19" t="s">
        <v>126</v>
      </c>
      <c r="B1709" t="s">
        <v>70</v>
      </c>
      <c r="C1709" s="19" t="s">
        <v>18</v>
      </c>
      <c r="D1709" s="19" t="s">
        <v>73</v>
      </c>
    </row>
    <row r="1710" spans="1:4" x14ac:dyDescent="0.25">
      <c r="A1710" s="19" t="s">
        <v>126</v>
      </c>
      <c r="B1710" t="s">
        <v>70</v>
      </c>
      <c r="C1710" s="19" t="s">
        <v>174</v>
      </c>
      <c r="D1710" s="19" t="s">
        <v>21</v>
      </c>
    </row>
    <row r="1711" spans="1:4" x14ac:dyDescent="0.25">
      <c r="A1711" s="19" t="s">
        <v>126</v>
      </c>
      <c r="B1711" t="s">
        <v>70</v>
      </c>
      <c r="C1711" s="19" t="s">
        <v>174</v>
      </c>
      <c r="D1711" s="19" t="s">
        <v>66</v>
      </c>
    </row>
    <row r="1712" spans="1:4" x14ac:dyDescent="0.25">
      <c r="A1712" s="19" t="s">
        <v>126</v>
      </c>
      <c r="B1712" t="s">
        <v>70</v>
      </c>
      <c r="C1712" s="19" t="s">
        <v>21</v>
      </c>
      <c r="D1712" s="19" t="s">
        <v>174</v>
      </c>
    </row>
    <row r="1713" spans="1:4" x14ac:dyDescent="0.25">
      <c r="A1713" s="19" t="s">
        <v>126</v>
      </c>
      <c r="B1713" t="s">
        <v>70</v>
      </c>
      <c r="C1713" s="19" t="s">
        <v>158</v>
      </c>
      <c r="D1713" s="19" t="s">
        <v>19</v>
      </c>
    </row>
    <row r="1714" spans="1:4" x14ac:dyDescent="0.25">
      <c r="A1714" s="19" t="s">
        <v>126</v>
      </c>
      <c r="B1714" t="s">
        <v>70</v>
      </c>
      <c r="C1714" s="19" t="s">
        <v>158</v>
      </c>
      <c r="D1714" s="19" t="s">
        <v>174</v>
      </c>
    </row>
    <row r="1715" spans="1:4" x14ac:dyDescent="0.25">
      <c r="A1715" s="19" t="s">
        <v>126</v>
      </c>
      <c r="B1715" t="s">
        <v>70</v>
      </c>
      <c r="C1715" s="19" t="s">
        <v>22</v>
      </c>
      <c r="D1715" s="19" t="s">
        <v>151</v>
      </c>
    </row>
    <row r="1716" spans="1:4" x14ac:dyDescent="0.25">
      <c r="A1716" s="19" t="s">
        <v>126</v>
      </c>
      <c r="B1716" t="s">
        <v>70</v>
      </c>
      <c r="C1716" s="19" t="s">
        <v>22</v>
      </c>
      <c r="D1716" s="19" t="s">
        <v>19</v>
      </c>
    </row>
    <row r="1717" spans="1:4" x14ac:dyDescent="0.25">
      <c r="A1717" s="19" t="s">
        <v>126</v>
      </c>
      <c r="B1717" t="s">
        <v>70</v>
      </c>
      <c r="C1717" s="19" t="s">
        <v>22</v>
      </c>
      <c r="D1717" s="19" t="s">
        <v>174</v>
      </c>
    </row>
    <row r="1718" spans="1:4" x14ac:dyDescent="0.25">
      <c r="A1718" s="19" t="s">
        <v>126</v>
      </c>
      <c r="B1718" t="s">
        <v>70</v>
      </c>
      <c r="C1718" s="19" t="s">
        <v>296</v>
      </c>
      <c r="D1718" s="19" t="s">
        <v>19</v>
      </c>
    </row>
    <row r="1719" spans="1:4" x14ac:dyDescent="0.25">
      <c r="A1719" s="19" t="s">
        <v>126</v>
      </c>
      <c r="B1719" t="s">
        <v>70</v>
      </c>
      <c r="C1719" s="19" t="s">
        <v>296</v>
      </c>
      <c r="D1719" s="19" t="s">
        <v>174</v>
      </c>
    </row>
    <row r="1720" spans="1:4" x14ac:dyDescent="0.25">
      <c r="A1720" s="19" t="s">
        <v>126</v>
      </c>
      <c r="B1720" t="s">
        <v>70</v>
      </c>
      <c r="C1720" s="19" t="s">
        <v>296</v>
      </c>
      <c r="D1720" s="19" t="s">
        <v>66</v>
      </c>
    </row>
    <row r="1721" spans="1:4" x14ac:dyDescent="0.25">
      <c r="A1721" s="19" t="s">
        <v>126</v>
      </c>
      <c r="B1721" t="s">
        <v>70</v>
      </c>
      <c r="C1721" s="19" t="s">
        <v>160</v>
      </c>
      <c r="D1721" s="19" t="s">
        <v>73</v>
      </c>
    </row>
    <row r="1722" spans="1:4" x14ac:dyDescent="0.25">
      <c r="A1722" s="19" t="s">
        <v>126</v>
      </c>
      <c r="B1722" t="s">
        <v>70</v>
      </c>
      <c r="C1722" s="19" t="s">
        <v>168</v>
      </c>
      <c r="D1722" s="19" t="s">
        <v>66</v>
      </c>
    </row>
    <row r="1723" spans="1:4" x14ac:dyDescent="0.25">
      <c r="A1723" s="19" t="s">
        <v>126</v>
      </c>
      <c r="B1723" t="s">
        <v>70</v>
      </c>
      <c r="C1723" s="19" t="s">
        <v>179</v>
      </c>
      <c r="D1723" s="19" t="s">
        <v>66</v>
      </c>
    </row>
    <row r="1724" spans="1:4" x14ac:dyDescent="0.25">
      <c r="A1724" s="19" t="s">
        <v>126</v>
      </c>
      <c r="B1724" t="s">
        <v>70</v>
      </c>
      <c r="C1724" s="19" t="s">
        <v>324</v>
      </c>
      <c r="D1724" s="19" t="s">
        <v>66</v>
      </c>
    </row>
    <row r="1725" spans="1:4" x14ac:dyDescent="0.25">
      <c r="A1725" s="19" t="s">
        <v>126</v>
      </c>
      <c r="B1725" t="s">
        <v>70</v>
      </c>
      <c r="C1725" s="19" t="s">
        <v>53</v>
      </c>
      <c r="D1725" s="19" t="s">
        <v>179</v>
      </c>
    </row>
    <row r="1726" spans="1:4" x14ac:dyDescent="0.25">
      <c r="A1726" s="19" t="s">
        <v>126</v>
      </c>
      <c r="B1726" t="s">
        <v>70</v>
      </c>
      <c r="C1726" s="19" t="s">
        <v>66</v>
      </c>
      <c r="D1726" s="19" t="s">
        <v>179</v>
      </c>
    </row>
    <row r="1727" spans="1:4" x14ac:dyDescent="0.25">
      <c r="A1727" s="19" t="s">
        <v>126</v>
      </c>
      <c r="B1727" t="s">
        <v>70</v>
      </c>
      <c r="C1727" s="19" t="s">
        <v>54</v>
      </c>
      <c r="D1727" s="19" t="s">
        <v>179</v>
      </c>
    </row>
    <row r="1728" spans="1:4" x14ac:dyDescent="0.25">
      <c r="A1728" s="19" t="s">
        <v>126</v>
      </c>
      <c r="B1728" t="s">
        <v>70</v>
      </c>
      <c r="C1728" s="19" t="s">
        <v>54</v>
      </c>
      <c r="D1728" s="19" t="s">
        <v>178</v>
      </c>
    </row>
    <row r="1729" spans="1:4" x14ac:dyDescent="0.25">
      <c r="A1729" s="19" t="s">
        <v>126</v>
      </c>
      <c r="B1729" t="s">
        <v>70</v>
      </c>
      <c r="C1729" s="19" t="s">
        <v>149</v>
      </c>
      <c r="D1729" s="19" t="s">
        <v>151</v>
      </c>
    </row>
    <row r="1730" spans="1:4" x14ac:dyDescent="0.25">
      <c r="A1730" s="19" t="s">
        <v>126</v>
      </c>
      <c r="B1730" t="s">
        <v>70</v>
      </c>
      <c r="C1730" s="19" t="s">
        <v>149</v>
      </c>
      <c r="D1730" s="19" t="s">
        <v>21</v>
      </c>
    </row>
    <row r="1731" spans="1:4" x14ac:dyDescent="0.25">
      <c r="A1731" s="19" t="s">
        <v>126</v>
      </c>
      <c r="B1731" t="s">
        <v>70</v>
      </c>
      <c r="C1731" s="19" t="s">
        <v>149</v>
      </c>
      <c r="D1731" s="19" t="s">
        <v>160</v>
      </c>
    </row>
    <row r="1732" spans="1:4" x14ac:dyDescent="0.25">
      <c r="A1732" s="19" t="s">
        <v>126</v>
      </c>
      <c r="B1732" t="s">
        <v>70</v>
      </c>
      <c r="C1732" s="19" t="s">
        <v>149</v>
      </c>
      <c r="D1732" s="19" t="s">
        <v>179</v>
      </c>
    </row>
    <row r="1733" spans="1:4" x14ac:dyDescent="0.25">
      <c r="A1733" s="19" t="s">
        <v>126</v>
      </c>
      <c r="B1733" t="s">
        <v>70</v>
      </c>
      <c r="C1733" s="19" t="s">
        <v>149</v>
      </c>
      <c r="D1733" s="19" t="s">
        <v>178</v>
      </c>
    </row>
    <row r="1734" spans="1:4" x14ac:dyDescent="0.25">
      <c r="A1734" s="19" t="s">
        <v>126</v>
      </c>
      <c r="B1734" t="s">
        <v>70</v>
      </c>
      <c r="C1734" s="19" t="s">
        <v>9</v>
      </c>
      <c r="D1734" s="19" t="s">
        <v>160</v>
      </c>
    </row>
    <row r="1735" spans="1:4" x14ac:dyDescent="0.25">
      <c r="A1735" s="19" t="s">
        <v>126</v>
      </c>
      <c r="B1735" t="s">
        <v>70</v>
      </c>
      <c r="C1735" s="19" t="s">
        <v>9</v>
      </c>
      <c r="D1735" s="19" t="s">
        <v>179</v>
      </c>
    </row>
    <row r="1736" spans="1:4" x14ac:dyDescent="0.25">
      <c r="A1736" s="19" t="s">
        <v>126</v>
      </c>
      <c r="B1736" t="s">
        <v>70</v>
      </c>
      <c r="C1736" s="19" t="s">
        <v>190</v>
      </c>
      <c r="D1736" s="19" t="s">
        <v>15</v>
      </c>
    </row>
    <row r="1737" spans="1:4" x14ac:dyDescent="0.25">
      <c r="A1737" s="19" t="s">
        <v>126</v>
      </c>
      <c r="B1737" t="s">
        <v>70</v>
      </c>
      <c r="C1737" s="19" t="s">
        <v>190</v>
      </c>
      <c r="D1737" s="19" t="s">
        <v>151</v>
      </c>
    </row>
    <row r="1738" spans="1:4" x14ac:dyDescent="0.25">
      <c r="A1738" s="19" t="s">
        <v>126</v>
      </c>
      <c r="B1738" t="s">
        <v>70</v>
      </c>
      <c r="C1738" s="19" t="s">
        <v>190</v>
      </c>
      <c r="D1738" s="19" t="s">
        <v>21</v>
      </c>
    </row>
    <row r="1739" spans="1:4" x14ac:dyDescent="0.25">
      <c r="A1739" s="19" t="s">
        <v>126</v>
      </c>
      <c r="B1739" t="s">
        <v>70</v>
      </c>
      <c r="C1739" s="19" t="s">
        <v>190</v>
      </c>
      <c r="D1739" s="19" t="s">
        <v>160</v>
      </c>
    </row>
    <row r="1740" spans="1:4" x14ac:dyDescent="0.25">
      <c r="A1740" s="19" t="s">
        <v>126</v>
      </c>
      <c r="B1740" t="s">
        <v>70</v>
      </c>
      <c r="C1740" s="19" t="s">
        <v>190</v>
      </c>
      <c r="D1740" s="19" t="s">
        <v>179</v>
      </c>
    </row>
    <row r="1741" spans="1:4" x14ac:dyDescent="0.25">
      <c r="A1741" s="19" t="s">
        <v>126</v>
      </c>
      <c r="B1741" t="s">
        <v>70</v>
      </c>
      <c r="C1741" s="19" t="s">
        <v>190</v>
      </c>
      <c r="D1741" s="19" t="s">
        <v>178</v>
      </c>
    </row>
    <row r="1742" spans="1:4" x14ac:dyDescent="0.25">
      <c r="A1742" s="19" t="s">
        <v>126</v>
      </c>
      <c r="B1742" t="s">
        <v>70</v>
      </c>
      <c r="C1742" s="19" t="s">
        <v>190</v>
      </c>
      <c r="D1742" s="19" t="s">
        <v>66</v>
      </c>
    </row>
    <row r="1743" spans="1:4" x14ac:dyDescent="0.25">
      <c r="A1743" s="19" t="s">
        <v>126</v>
      </c>
      <c r="B1743" t="s">
        <v>70</v>
      </c>
      <c r="C1743" s="19" t="s">
        <v>190</v>
      </c>
      <c r="D1743" s="19" t="s">
        <v>11</v>
      </c>
    </row>
    <row r="1744" spans="1:4" x14ac:dyDescent="0.25">
      <c r="A1744" s="19" t="s">
        <v>126</v>
      </c>
      <c r="B1744" t="s">
        <v>70</v>
      </c>
      <c r="C1744" s="19" t="s">
        <v>190</v>
      </c>
      <c r="D1744" s="19" t="s">
        <v>73</v>
      </c>
    </row>
    <row r="1745" spans="1:4" x14ac:dyDescent="0.25">
      <c r="A1745" s="19" t="s">
        <v>126</v>
      </c>
      <c r="B1745" t="s">
        <v>70</v>
      </c>
      <c r="C1745" s="19" t="s">
        <v>206</v>
      </c>
      <c r="D1745" s="19" t="s">
        <v>151</v>
      </c>
    </row>
    <row r="1746" spans="1:4" x14ac:dyDescent="0.25">
      <c r="A1746" s="19" t="s">
        <v>126</v>
      </c>
      <c r="B1746" t="s">
        <v>70</v>
      </c>
      <c r="C1746" s="19" t="s">
        <v>206</v>
      </c>
      <c r="D1746" s="19" t="s">
        <v>160</v>
      </c>
    </row>
    <row r="1747" spans="1:4" x14ac:dyDescent="0.25">
      <c r="A1747" s="19" t="s">
        <v>126</v>
      </c>
      <c r="B1747" t="s">
        <v>70</v>
      </c>
      <c r="C1747" s="19" t="s">
        <v>73</v>
      </c>
      <c r="D1747" s="19" t="s">
        <v>151</v>
      </c>
    </row>
    <row r="1748" spans="1:4" x14ac:dyDescent="0.25">
      <c r="A1748" s="19" t="s">
        <v>126</v>
      </c>
      <c r="B1748" t="s">
        <v>70</v>
      </c>
      <c r="C1748" s="19" t="s">
        <v>73</v>
      </c>
      <c r="D1748" s="19" t="s">
        <v>160</v>
      </c>
    </row>
    <row r="1749" spans="1:4" x14ac:dyDescent="0.25">
      <c r="A1749" s="19" t="s">
        <v>126</v>
      </c>
      <c r="B1749" t="s">
        <v>70</v>
      </c>
      <c r="C1749" s="19" t="s">
        <v>227</v>
      </c>
      <c r="D1749" s="19" t="s">
        <v>151</v>
      </c>
    </row>
    <row r="1750" spans="1:4" x14ac:dyDescent="0.25">
      <c r="A1750" s="19" t="s">
        <v>126</v>
      </c>
      <c r="B1750" t="s">
        <v>70</v>
      </c>
      <c r="C1750" s="19" t="s">
        <v>227</v>
      </c>
      <c r="D1750" s="19" t="s">
        <v>21</v>
      </c>
    </row>
    <row r="1751" spans="1:4" x14ac:dyDescent="0.25">
      <c r="A1751" s="19" t="s">
        <v>126</v>
      </c>
      <c r="B1751" t="s">
        <v>70</v>
      </c>
      <c r="C1751" s="19" t="s">
        <v>227</v>
      </c>
      <c r="D1751" s="19" t="s">
        <v>160</v>
      </c>
    </row>
    <row r="1752" spans="1:4" x14ac:dyDescent="0.25">
      <c r="A1752" s="19" t="s">
        <v>126</v>
      </c>
      <c r="B1752" t="s">
        <v>70</v>
      </c>
      <c r="C1752" s="19" t="s">
        <v>227</v>
      </c>
      <c r="D1752" s="19" t="s">
        <v>66</v>
      </c>
    </row>
    <row r="1753" spans="1:4" x14ac:dyDescent="0.25">
      <c r="A1753" s="19" t="s">
        <v>126</v>
      </c>
      <c r="B1753" t="s">
        <v>407</v>
      </c>
      <c r="C1753" s="19" t="s">
        <v>149</v>
      </c>
      <c r="D1753" s="19" t="s">
        <v>66</v>
      </c>
    </row>
    <row r="1754" spans="1:4" x14ac:dyDescent="0.25">
      <c r="A1754" s="19" t="s">
        <v>126</v>
      </c>
      <c r="B1754" t="s">
        <v>407</v>
      </c>
      <c r="C1754" s="19" t="s">
        <v>190</v>
      </c>
      <c r="D1754" s="19" t="s">
        <v>3</v>
      </c>
    </row>
    <row r="1755" spans="1:4" x14ac:dyDescent="0.25">
      <c r="A1755" s="19" t="s">
        <v>126</v>
      </c>
      <c r="B1755" t="s">
        <v>407</v>
      </c>
      <c r="C1755" s="19" t="s">
        <v>190</v>
      </c>
      <c r="D1755" s="19" t="s">
        <v>66</v>
      </c>
    </row>
    <row r="1756" spans="1:4" x14ac:dyDescent="0.25">
      <c r="A1756" s="19" t="s">
        <v>126</v>
      </c>
      <c r="B1756" t="s">
        <v>3</v>
      </c>
      <c r="C1756" s="19" t="s">
        <v>3</v>
      </c>
      <c r="D1756" s="19" t="s">
        <v>66</v>
      </c>
    </row>
    <row r="1757" spans="1:4" x14ac:dyDescent="0.25">
      <c r="A1757" s="19" t="s">
        <v>126</v>
      </c>
      <c r="B1757" t="s">
        <v>3</v>
      </c>
      <c r="C1757" s="19" t="s">
        <v>53</v>
      </c>
      <c r="D1757" s="19" t="s">
        <v>3</v>
      </c>
    </row>
    <row r="1758" spans="1:4" x14ac:dyDescent="0.25">
      <c r="A1758" s="19" t="s">
        <v>126</v>
      </c>
      <c r="B1758" t="s">
        <v>3</v>
      </c>
      <c r="C1758" s="19" t="s">
        <v>53</v>
      </c>
      <c r="D1758" s="19" t="s">
        <v>66</v>
      </c>
    </row>
    <row r="1759" spans="1:4" x14ac:dyDescent="0.25">
      <c r="A1759" s="19" t="s">
        <v>126</v>
      </c>
      <c r="B1759" t="s">
        <v>3</v>
      </c>
      <c r="C1759" s="19" t="s">
        <v>66</v>
      </c>
      <c r="D1759" s="19" t="s">
        <v>3</v>
      </c>
    </row>
    <row r="1760" spans="1:4" x14ac:dyDescent="0.25">
      <c r="A1760" s="19" t="s">
        <v>126</v>
      </c>
      <c r="B1760" t="s">
        <v>38</v>
      </c>
      <c r="C1760" s="19" t="s">
        <v>66</v>
      </c>
      <c r="D1760" s="19" t="s">
        <v>66</v>
      </c>
    </row>
    <row r="1761" spans="1:4" x14ac:dyDescent="0.25">
      <c r="A1761" s="19" t="s">
        <v>126</v>
      </c>
      <c r="B1761" t="s">
        <v>3</v>
      </c>
      <c r="C1761" s="19" t="s">
        <v>91</v>
      </c>
      <c r="D1761" s="19" t="s">
        <v>3</v>
      </c>
    </row>
    <row r="1762" spans="1:4" x14ac:dyDescent="0.25">
      <c r="A1762" s="19" t="s">
        <v>126</v>
      </c>
      <c r="B1762" t="s">
        <v>3</v>
      </c>
      <c r="C1762" s="19" t="s">
        <v>91</v>
      </c>
      <c r="D1762" s="19" t="s">
        <v>66</v>
      </c>
    </row>
    <row r="1763" spans="1:4" x14ac:dyDescent="0.25">
      <c r="A1763" s="19" t="s">
        <v>126</v>
      </c>
      <c r="B1763" t="s">
        <v>3</v>
      </c>
      <c r="C1763" s="19" t="s">
        <v>54</v>
      </c>
      <c r="D1763" s="19" t="s">
        <v>3</v>
      </c>
    </row>
    <row r="1764" spans="1:4" x14ac:dyDescent="0.25">
      <c r="A1764" s="19" t="s">
        <v>126</v>
      </c>
      <c r="B1764" t="s">
        <v>3</v>
      </c>
      <c r="C1764" s="19" t="s">
        <v>54</v>
      </c>
      <c r="D1764" s="19" t="s">
        <v>66</v>
      </c>
    </row>
    <row r="1765" spans="1:4" x14ac:dyDescent="0.25">
      <c r="A1765" s="19" t="s">
        <v>126</v>
      </c>
      <c r="B1765" t="s">
        <v>3</v>
      </c>
      <c r="C1765" s="19" t="s">
        <v>149</v>
      </c>
      <c r="D1765" s="19" t="s">
        <v>3</v>
      </c>
    </row>
    <row r="1766" spans="1:4" x14ac:dyDescent="0.25">
      <c r="A1766" s="19" t="s">
        <v>126</v>
      </c>
      <c r="B1766" t="s">
        <v>3</v>
      </c>
      <c r="C1766" s="19" t="s">
        <v>149</v>
      </c>
      <c r="D1766" s="19" t="s">
        <v>66</v>
      </c>
    </row>
    <row r="1767" spans="1:4" x14ac:dyDescent="0.25">
      <c r="A1767" s="19" t="s">
        <v>126</v>
      </c>
      <c r="B1767" t="s">
        <v>3</v>
      </c>
      <c r="C1767" s="19" t="s">
        <v>149</v>
      </c>
      <c r="D1767" s="19" t="s">
        <v>11</v>
      </c>
    </row>
    <row r="1768" spans="1:4" x14ac:dyDescent="0.25">
      <c r="A1768" s="19" t="s">
        <v>126</v>
      </c>
      <c r="B1768" t="s">
        <v>3</v>
      </c>
      <c r="C1768" s="19" t="s">
        <v>9</v>
      </c>
      <c r="D1768" s="19" t="s">
        <v>21</v>
      </c>
    </row>
    <row r="1769" spans="1:4" x14ac:dyDescent="0.25">
      <c r="A1769" s="19" t="s">
        <v>126</v>
      </c>
      <c r="B1769" t="s">
        <v>3</v>
      </c>
      <c r="C1769" s="19" t="s">
        <v>9</v>
      </c>
      <c r="D1769" s="19" t="s">
        <v>3</v>
      </c>
    </row>
    <row r="1770" spans="1:4" x14ac:dyDescent="0.25">
      <c r="A1770" s="19" t="s">
        <v>126</v>
      </c>
      <c r="B1770" t="s">
        <v>3</v>
      </c>
      <c r="C1770" s="19" t="s">
        <v>9</v>
      </c>
      <c r="D1770" s="19" t="s">
        <v>66</v>
      </c>
    </row>
    <row r="1771" spans="1:4" x14ac:dyDescent="0.25">
      <c r="A1771" s="19" t="s">
        <v>126</v>
      </c>
      <c r="B1771" t="s">
        <v>3</v>
      </c>
      <c r="C1771" s="19" t="s">
        <v>190</v>
      </c>
      <c r="D1771" s="19" t="s">
        <v>3</v>
      </c>
    </row>
    <row r="1772" spans="1:4" x14ac:dyDescent="0.25">
      <c r="A1772" s="19" t="s">
        <v>126</v>
      </c>
      <c r="B1772" t="s">
        <v>3</v>
      </c>
      <c r="C1772" s="19" t="s">
        <v>190</v>
      </c>
      <c r="D1772" s="19" t="s">
        <v>66</v>
      </c>
    </row>
    <row r="1773" spans="1:4" x14ac:dyDescent="0.25">
      <c r="A1773" s="19" t="s">
        <v>126</v>
      </c>
      <c r="B1773" t="s">
        <v>11</v>
      </c>
      <c r="C1773" s="19" t="s">
        <v>11</v>
      </c>
      <c r="D1773" s="19" t="s">
        <v>11</v>
      </c>
    </row>
    <row r="1774" spans="1:4" x14ac:dyDescent="0.25">
      <c r="A1774" s="19" t="s">
        <v>126</v>
      </c>
      <c r="B1774" t="s">
        <v>370</v>
      </c>
      <c r="C1774" s="19" t="s">
        <v>22</v>
      </c>
      <c r="D1774" s="19" t="s">
        <v>11</v>
      </c>
    </row>
    <row r="1775" spans="1:4" x14ac:dyDescent="0.25">
      <c r="A1775" s="19" t="s">
        <v>126</v>
      </c>
      <c r="B1775" t="s">
        <v>368</v>
      </c>
      <c r="C1775" s="19" t="s">
        <v>149</v>
      </c>
      <c r="D1775" s="19" t="s">
        <v>11</v>
      </c>
    </row>
    <row r="1776" spans="1:4" x14ac:dyDescent="0.25">
      <c r="A1776" s="19" t="s">
        <v>126</v>
      </c>
      <c r="B1776" t="s">
        <v>204</v>
      </c>
      <c r="C1776" s="19" t="s">
        <v>16</v>
      </c>
      <c r="D1776" s="19" t="s">
        <v>11</v>
      </c>
    </row>
    <row r="1777" spans="1:4" x14ac:dyDescent="0.25">
      <c r="A1777" s="19" t="s">
        <v>126</v>
      </c>
      <c r="B1777" t="s">
        <v>204</v>
      </c>
      <c r="C1777" s="19" t="s">
        <v>19</v>
      </c>
      <c r="D1777" s="19" t="s">
        <v>11</v>
      </c>
    </row>
    <row r="1778" spans="1:4" x14ac:dyDescent="0.25">
      <c r="A1778" s="19" t="s">
        <v>126</v>
      </c>
      <c r="B1778" t="s">
        <v>204</v>
      </c>
      <c r="C1778" s="19" t="s">
        <v>11</v>
      </c>
      <c r="D1778" s="19" t="s">
        <v>19</v>
      </c>
    </row>
    <row r="1779" spans="1:4" x14ac:dyDescent="0.25">
      <c r="A1779" s="19" t="s">
        <v>126</v>
      </c>
      <c r="B1779" t="s">
        <v>204</v>
      </c>
      <c r="C1779" s="19" t="s">
        <v>206</v>
      </c>
      <c r="D1779" s="19" t="s">
        <v>11</v>
      </c>
    </row>
    <row r="1780" spans="1:4" x14ac:dyDescent="0.25">
      <c r="A1780" s="19" t="s">
        <v>126</v>
      </c>
      <c r="B1780" t="s">
        <v>204</v>
      </c>
      <c r="C1780" s="19" t="s">
        <v>16</v>
      </c>
      <c r="D1780" s="19" t="s">
        <v>73</v>
      </c>
    </row>
    <row r="1781" spans="1:4" x14ac:dyDescent="0.25">
      <c r="A1781" s="19" t="s">
        <v>126</v>
      </c>
      <c r="B1781" t="s">
        <v>204</v>
      </c>
      <c r="C1781" s="19" t="s">
        <v>18</v>
      </c>
      <c r="D1781" s="19" t="s">
        <v>11</v>
      </c>
    </row>
    <row r="1782" spans="1:4" x14ac:dyDescent="0.25">
      <c r="A1782" s="19" t="s">
        <v>126</v>
      </c>
      <c r="B1782" t="s">
        <v>204</v>
      </c>
      <c r="C1782" s="19" t="s">
        <v>18</v>
      </c>
      <c r="D1782" s="19" t="s">
        <v>73</v>
      </c>
    </row>
    <row r="1783" spans="1:4" x14ac:dyDescent="0.25">
      <c r="A1783" s="19" t="s">
        <v>126</v>
      </c>
      <c r="B1783" t="s">
        <v>204</v>
      </c>
      <c r="C1783" s="19" t="s">
        <v>19</v>
      </c>
      <c r="D1783" s="19" t="s">
        <v>73</v>
      </c>
    </row>
    <row r="1784" spans="1:4" x14ac:dyDescent="0.25">
      <c r="A1784" s="19" t="s">
        <v>126</v>
      </c>
      <c r="B1784" t="s">
        <v>204</v>
      </c>
      <c r="C1784" s="19" t="s">
        <v>174</v>
      </c>
      <c r="D1784" s="19" t="s">
        <v>11</v>
      </c>
    </row>
    <row r="1785" spans="1:4" x14ac:dyDescent="0.25">
      <c r="A1785" s="19" t="s">
        <v>126</v>
      </c>
      <c r="B1785" t="s">
        <v>204</v>
      </c>
      <c r="C1785" s="19" t="s">
        <v>174</v>
      </c>
      <c r="D1785" s="19" t="s">
        <v>73</v>
      </c>
    </row>
    <row r="1786" spans="1:4" x14ac:dyDescent="0.25">
      <c r="A1786" s="19" t="s">
        <v>126</v>
      </c>
      <c r="B1786" t="s">
        <v>204</v>
      </c>
      <c r="C1786" s="19" t="s">
        <v>91</v>
      </c>
      <c r="D1786" s="19" t="s">
        <v>19</v>
      </c>
    </row>
    <row r="1787" spans="1:4" x14ac:dyDescent="0.25">
      <c r="A1787" s="19" t="s">
        <v>126</v>
      </c>
      <c r="B1787" t="s">
        <v>204</v>
      </c>
      <c r="C1787" s="19" t="s">
        <v>91</v>
      </c>
      <c r="D1787" s="19" t="s">
        <v>174</v>
      </c>
    </row>
    <row r="1788" spans="1:4" x14ac:dyDescent="0.25">
      <c r="A1788" s="19" t="s">
        <v>126</v>
      </c>
      <c r="B1788" t="s">
        <v>204</v>
      </c>
      <c r="C1788" s="19" t="s">
        <v>149</v>
      </c>
      <c r="D1788" s="19" t="s">
        <v>19</v>
      </c>
    </row>
    <row r="1789" spans="1:4" x14ac:dyDescent="0.25">
      <c r="A1789" s="19" t="s">
        <v>126</v>
      </c>
      <c r="B1789" t="s">
        <v>204</v>
      </c>
      <c r="C1789" s="19" t="s">
        <v>149</v>
      </c>
      <c r="D1789" s="19" t="s">
        <v>174</v>
      </c>
    </row>
    <row r="1790" spans="1:4" x14ac:dyDescent="0.25">
      <c r="A1790" s="19" t="s">
        <v>126</v>
      </c>
      <c r="B1790" t="s">
        <v>204</v>
      </c>
      <c r="C1790" s="19" t="s">
        <v>9</v>
      </c>
      <c r="D1790" s="19" t="s">
        <v>19</v>
      </c>
    </row>
    <row r="1791" spans="1:4" x14ac:dyDescent="0.25">
      <c r="A1791" s="19" t="s">
        <v>126</v>
      </c>
      <c r="B1791" t="s">
        <v>204</v>
      </c>
      <c r="C1791" s="19" t="s">
        <v>9</v>
      </c>
      <c r="D1791" s="19" t="s">
        <v>174</v>
      </c>
    </row>
    <row r="1792" spans="1:4" x14ac:dyDescent="0.25">
      <c r="A1792" s="19" t="s">
        <v>126</v>
      </c>
      <c r="B1792" t="s">
        <v>204</v>
      </c>
      <c r="C1792" s="19" t="s">
        <v>190</v>
      </c>
      <c r="D1792" s="19" t="s">
        <v>19</v>
      </c>
    </row>
    <row r="1793" spans="1:4" x14ac:dyDescent="0.25">
      <c r="A1793" s="19" t="s">
        <v>126</v>
      </c>
      <c r="B1793" t="s">
        <v>204</v>
      </c>
      <c r="C1793" s="19" t="s">
        <v>190</v>
      </c>
      <c r="D1793" s="19" t="s">
        <v>174</v>
      </c>
    </row>
    <row r="1794" spans="1:4" x14ac:dyDescent="0.25">
      <c r="A1794" s="19" t="s">
        <v>126</v>
      </c>
      <c r="B1794" t="s">
        <v>204</v>
      </c>
      <c r="C1794" s="19" t="s">
        <v>190</v>
      </c>
      <c r="D1794" s="19" t="s">
        <v>11</v>
      </c>
    </row>
    <row r="1795" spans="1:4" x14ac:dyDescent="0.25">
      <c r="A1795" s="19" t="s">
        <v>126</v>
      </c>
      <c r="B1795" t="s">
        <v>204</v>
      </c>
      <c r="C1795" s="19" t="s">
        <v>190</v>
      </c>
      <c r="D1795" s="19" t="s">
        <v>73</v>
      </c>
    </row>
    <row r="1796" spans="1:4" x14ac:dyDescent="0.25">
      <c r="A1796" s="19" t="s">
        <v>126</v>
      </c>
      <c r="B1796" t="s">
        <v>204</v>
      </c>
      <c r="C1796" s="19" t="s">
        <v>11</v>
      </c>
      <c r="D1796" s="19" t="s">
        <v>174</v>
      </c>
    </row>
    <row r="1797" spans="1:4" x14ac:dyDescent="0.25">
      <c r="A1797" s="19" t="s">
        <v>126</v>
      </c>
      <c r="B1797" t="s">
        <v>204</v>
      </c>
      <c r="C1797" s="19" t="s">
        <v>206</v>
      </c>
      <c r="D1797" s="19" t="s">
        <v>19</v>
      </c>
    </row>
    <row r="1798" spans="1:4" x14ac:dyDescent="0.25">
      <c r="A1798" s="19" t="s">
        <v>126</v>
      </c>
      <c r="B1798" t="s">
        <v>204</v>
      </c>
      <c r="C1798" s="19" t="s">
        <v>206</v>
      </c>
      <c r="D1798" s="19" t="s">
        <v>174</v>
      </c>
    </row>
    <row r="1799" spans="1:4" x14ac:dyDescent="0.25">
      <c r="A1799" s="19" t="s">
        <v>126</v>
      </c>
      <c r="B1799" t="s">
        <v>204</v>
      </c>
      <c r="C1799" s="19" t="s">
        <v>206</v>
      </c>
      <c r="D1799" s="19" t="s">
        <v>73</v>
      </c>
    </row>
    <row r="1800" spans="1:4" x14ac:dyDescent="0.25">
      <c r="A1800" s="19" t="s">
        <v>126</v>
      </c>
      <c r="B1800" t="s">
        <v>204</v>
      </c>
      <c r="C1800" s="19" t="s">
        <v>73</v>
      </c>
      <c r="D1800" s="19" t="s">
        <v>19</v>
      </c>
    </row>
    <row r="1801" spans="1:4" x14ac:dyDescent="0.25">
      <c r="A1801" s="19" t="s">
        <v>126</v>
      </c>
      <c r="B1801" t="s">
        <v>204</v>
      </c>
      <c r="C1801" s="19" t="s">
        <v>73</v>
      </c>
      <c r="D1801" s="19" t="s">
        <v>174</v>
      </c>
    </row>
    <row r="1802" spans="1:4" x14ac:dyDescent="0.25">
      <c r="A1802" s="19" t="s">
        <v>126</v>
      </c>
      <c r="B1802" t="s">
        <v>204</v>
      </c>
      <c r="C1802" s="19" t="s">
        <v>227</v>
      </c>
      <c r="D1802" s="19" t="s">
        <v>19</v>
      </c>
    </row>
    <row r="1803" spans="1:4" x14ac:dyDescent="0.25">
      <c r="A1803" s="19" t="s">
        <v>126</v>
      </c>
      <c r="B1803" t="s">
        <v>204</v>
      </c>
      <c r="C1803" s="19" t="s">
        <v>227</v>
      </c>
      <c r="D1803" s="19" t="s">
        <v>174</v>
      </c>
    </row>
    <row r="1804" spans="1:4" x14ac:dyDescent="0.25">
      <c r="A1804" s="19" t="s">
        <v>126</v>
      </c>
      <c r="B1804" t="s">
        <v>204</v>
      </c>
      <c r="C1804" s="19" t="s">
        <v>227</v>
      </c>
      <c r="D1804" s="19" t="s">
        <v>11</v>
      </c>
    </row>
    <row r="1805" spans="1:4" x14ac:dyDescent="0.25">
      <c r="A1805" s="19" t="s">
        <v>126</v>
      </c>
      <c r="B1805" t="s">
        <v>204</v>
      </c>
      <c r="C1805" s="19" t="s">
        <v>227</v>
      </c>
      <c r="D1805" s="19" t="s">
        <v>73</v>
      </c>
    </row>
    <row r="1806" spans="1:4" x14ac:dyDescent="0.25">
      <c r="A1806" s="19" t="s">
        <v>126</v>
      </c>
      <c r="B1806" t="s">
        <v>73</v>
      </c>
      <c r="C1806" s="19" t="s">
        <v>16</v>
      </c>
      <c r="D1806" s="19" t="s">
        <v>73</v>
      </c>
    </row>
    <row r="1807" spans="1:4" x14ac:dyDescent="0.25">
      <c r="A1807" s="19" t="s">
        <v>126</v>
      </c>
      <c r="B1807" t="s">
        <v>73</v>
      </c>
      <c r="C1807" s="19" t="s">
        <v>178</v>
      </c>
      <c r="D1807" s="19" t="s">
        <v>11</v>
      </c>
    </row>
    <row r="1808" spans="1:4" x14ac:dyDescent="0.25">
      <c r="A1808" s="19" t="s">
        <v>126</v>
      </c>
      <c r="B1808" t="s">
        <v>161</v>
      </c>
      <c r="C1808" s="19" t="s">
        <v>91</v>
      </c>
      <c r="D1808" s="19" t="s">
        <v>179</v>
      </c>
    </row>
    <row r="1809" spans="1:4" x14ac:dyDescent="0.25">
      <c r="A1809" s="19" t="s">
        <v>126</v>
      </c>
      <c r="B1809" t="s">
        <v>161</v>
      </c>
      <c r="C1809" s="19" t="s">
        <v>91</v>
      </c>
      <c r="D1809" s="19" t="s">
        <v>178</v>
      </c>
    </row>
    <row r="1810" spans="1:4" x14ac:dyDescent="0.25">
      <c r="A1810" s="19" t="s">
        <v>126</v>
      </c>
      <c r="B1810" t="s">
        <v>73</v>
      </c>
      <c r="C1810" s="19" t="s">
        <v>11</v>
      </c>
      <c r="D1810" s="19" t="s">
        <v>178</v>
      </c>
    </row>
    <row r="1811" spans="1:4" x14ac:dyDescent="0.25">
      <c r="A1811" s="19" t="s">
        <v>126</v>
      </c>
      <c r="B1811" t="s">
        <v>73</v>
      </c>
      <c r="C1811" s="19" t="s">
        <v>11</v>
      </c>
      <c r="D1811" s="19" t="s">
        <v>73</v>
      </c>
    </row>
    <row r="1812" spans="1:4" x14ac:dyDescent="0.25">
      <c r="A1812" s="19" t="s">
        <v>126</v>
      </c>
      <c r="B1812" t="s">
        <v>73</v>
      </c>
      <c r="C1812" s="19" t="s">
        <v>73</v>
      </c>
      <c r="D1812" s="19" t="s">
        <v>11</v>
      </c>
    </row>
    <row r="1813" spans="1:4" x14ac:dyDescent="0.25">
      <c r="A1813" s="19" t="s">
        <v>126</v>
      </c>
      <c r="B1813" t="s">
        <v>73</v>
      </c>
      <c r="C1813" s="19" t="s">
        <v>22</v>
      </c>
      <c r="D1813" s="19" t="s">
        <v>73</v>
      </c>
    </row>
    <row r="1814" spans="1:4" x14ac:dyDescent="0.25">
      <c r="A1814" s="19" t="s">
        <v>126</v>
      </c>
      <c r="B1814" t="s">
        <v>73</v>
      </c>
      <c r="C1814" s="19" t="s">
        <v>296</v>
      </c>
      <c r="D1814" s="19" t="s">
        <v>11</v>
      </c>
    </row>
    <row r="1815" spans="1:4" x14ac:dyDescent="0.25">
      <c r="A1815" s="19" t="s">
        <v>126</v>
      </c>
      <c r="B1815" t="s">
        <v>73</v>
      </c>
      <c r="C1815" s="19" t="s">
        <v>296</v>
      </c>
      <c r="D1815" s="19" t="s">
        <v>73</v>
      </c>
    </row>
    <row r="1816" spans="1:4" x14ac:dyDescent="0.25">
      <c r="A1816" s="19" t="s">
        <v>126</v>
      </c>
      <c r="B1816" t="s">
        <v>73</v>
      </c>
      <c r="C1816" s="19" t="s">
        <v>178</v>
      </c>
      <c r="D1816" s="19" t="s">
        <v>73</v>
      </c>
    </row>
    <row r="1817" spans="1:4" x14ac:dyDescent="0.25">
      <c r="A1817" s="19" t="s">
        <v>126</v>
      </c>
      <c r="B1817" t="s">
        <v>73</v>
      </c>
      <c r="C1817" s="19" t="s">
        <v>324</v>
      </c>
      <c r="D1817" s="19" t="s">
        <v>11</v>
      </c>
    </row>
    <row r="1818" spans="1:4" x14ac:dyDescent="0.25">
      <c r="A1818" s="19" t="s">
        <v>126</v>
      </c>
      <c r="B1818" t="s">
        <v>73</v>
      </c>
      <c r="C1818" s="19" t="s">
        <v>324</v>
      </c>
      <c r="D1818" s="19" t="s">
        <v>73</v>
      </c>
    </row>
    <row r="1819" spans="1:4" x14ac:dyDescent="0.25">
      <c r="A1819" s="19" t="s">
        <v>126</v>
      </c>
      <c r="B1819" t="s">
        <v>13</v>
      </c>
      <c r="C1819" s="19" t="s">
        <v>91</v>
      </c>
      <c r="D1819" s="19" t="s">
        <v>73</v>
      </c>
    </row>
    <row r="1820" spans="1:4" x14ac:dyDescent="0.25">
      <c r="A1820" s="19" t="s">
        <v>126</v>
      </c>
      <c r="B1820" t="s">
        <v>73</v>
      </c>
      <c r="C1820" s="19" t="s">
        <v>149</v>
      </c>
      <c r="D1820" s="19" t="s">
        <v>178</v>
      </c>
    </row>
    <row r="1821" spans="1:4" x14ac:dyDescent="0.25">
      <c r="A1821" s="19" t="s">
        <v>126</v>
      </c>
      <c r="B1821" t="s">
        <v>73</v>
      </c>
      <c r="C1821" s="19" t="s">
        <v>9</v>
      </c>
      <c r="D1821" s="19" t="s">
        <v>178</v>
      </c>
    </row>
    <row r="1822" spans="1:4" x14ac:dyDescent="0.25">
      <c r="A1822" s="19" t="s">
        <v>126</v>
      </c>
      <c r="B1822" t="s">
        <v>13</v>
      </c>
      <c r="C1822" s="19" t="s">
        <v>9</v>
      </c>
      <c r="D1822" s="19" t="s">
        <v>11</v>
      </c>
    </row>
    <row r="1823" spans="1:4" x14ac:dyDescent="0.25">
      <c r="A1823" s="19" t="s">
        <v>126</v>
      </c>
      <c r="B1823" t="s">
        <v>13</v>
      </c>
      <c r="C1823" s="19" t="s">
        <v>9</v>
      </c>
      <c r="D1823" s="19" t="s">
        <v>73</v>
      </c>
    </row>
    <row r="1824" spans="1:4" x14ac:dyDescent="0.25">
      <c r="A1824" s="19" t="s">
        <v>126</v>
      </c>
      <c r="B1824" t="s">
        <v>73</v>
      </c>
      <c r="C1824" s="19" t="s">
        <v>190</v>
      </c>
      <c r="D1824" s="19" t="s">
        <v>19</v>
      </c>
    </row>
    <row r="1825" spans="1:4" x14ac:dyDescent="0.25">
      <c r="A1825" s="19" t="s">
        <v>126</v>
      </c>
      <c r="B1825" t="s">
        <v>73</v>
      </c>
      <c r="C1825" s="19" t="s">
        <v>190</v>
      </c>
      <c r="D1825" s="19" t="s">
        <v>178</v>
      </c>
    </row>
    <row r="1826" spans="1:4" x14ac:dyDescent="0.25">
      <c r="A1826" s="19" t="s">
        <v>126</v>
      </c>
      <c r="B1826" t="s">
        <v>73</v>
      </c>
      <c r="C1826" s="19" t="s">
        <v>190</v>
      </c>
      <c r="D1826" s="19" t="s">
        <v>11</v>
      </c>
    </row>
    <row r="1827" spans="1:4" x14ac:dyDescent="0.25">
      <c r="A1827" s="19" t="s">
        <v>126</v>
      </c>
      <c r="B1827" t="s">
        <v>73</v>
      </c>
      <c r="C1827" s="19" t="s">
        <v>190</v>
      </c>
      <c r="D1827" s="19" t="s">
        <v>73</v>
      </c>
    </row>
    <row r="1828" spans="1:4" x14ac:dyDescent="0.25">
      <c r="A1828" s="19" t="s">
        <v>126</v>
      </c>
      <c r="B1828" t="s">
        <v>73</v>
      </c>
      <c r="C1828" s="19" t="s">
        <v>206</v>
      </c>
      <c r="D1828" s="19" t="s">
        <v>178</v>
      </c>
    </row>
    <row r="1829" spans="1:4" x14ac:dyDescent="0.25">
      <c r="A1829" s="19" t="s">
        <v>126</v>
      </c>
      <c r="B1829" t="s">
        <v>73</v>
      </c>
      <c r="C1829" s="19" t="s">
        <v>206</v>
      </c>
      <c r="D1829" s="19" t="s">
        <v>73</v>
      </c>
    </row>
    <row r="1830" spans="1:4" x14ac:dyDescent="0.25">
      <c r="A1830" s="19" t="s">
        <v>126</v>
      </c>
      <c r="B1830" t="s">
        <v>73</v>
      </c>
      <c r="C1830" s="19" t="s">
        <v>73</v>
      </c>
      <c r="D1830" s="19" t="s">
        <v>178</v>
      </c>
    </row>
    <row r="1831" spans="1:4" x14ac:dyDescent="0.25">
      <c r="A1831" s="19" t="s">
        <v>126</v>
      </c>
      <c r="B1831" t="s">
        <v>73</v>
      </c>
      <c r="C1831" s="19" t="s">
        <v>73</v>
      </c>
      <c r="D1831" s="19" t="s">
        <v>73</v>
      </c>
    </row>
    <row r="1832" spans="1:4" x14ac:dyDescent="0.25">
      <c r="A1832" s="19" t="s">
        <v>126</v>
      </c>
      <c r="B1832" t="s">
        <v>73</v>
      </c>
      <c r="C1832" s="19" t="s">
        <v>227</v>
      </c>
      <c r="D1832" s="19" t="s">
        <v>178</v>
      </c>
    </row>
    <row r="1833" spans="1:4" x14ac:dyDescent="0.25">
      <c r="A1833" s="19" t="s">
        <v>126</v>
      </c>
      <c r="B1833" t="s">
        <v>73</v>
      </c>
      <c r="C1833" s="19" t="s">
        <v>227</v>
      </c>
      <c r="D1833" s="19" t="s">
        <v>11</v>
      </c>
    </row>
    <row r="1834" spans="1:4" x14ac:dyDescent="0.25">
      <c r="A1834" s="19" t="s">
        <v>126</v>
      </c>
      <c r="B1834" t="s">
        <v>73</v>
      </c>
      <c r="C1834" s="19" t="s">
        <v>227</v>
      </c>
      <c r="D1834" s="19" t="s">
        <v>73</v>
      </c>
    </row>
    <row r="1835" spans="1:4" x14ac:dyDescent="0.25">
      <c r="A1835" s="19" t="s">
        <v>126</v>
      </c>
      <c r="B1835" t="s">
        <v>163</v>
      </c>
      <c r="C1835" s="19" t="s">
        <v>16</v>
      </c>
      <c r="D1835" s="19" t="s">
        <v>178</v>
      </c>
    </row>
    <row r="1836" spans="1:4" x14ac:dyDescent="0.25">
      <c r="A1836" s="19" t="s">
        <v>126</v>
      </c>
      <c r="B1836" t="s">
        <v>163</v>
      </c>
      <c r="C1836" s="19" t="s">
        <v>18</v>
      </c>
      <c r="D1836" s="19" t="s">
        <v>11</v>
      </c>
    </row>
    <row r="1837" spans="1:4" x14ac:dyDescent="0.25">
      <c r="A1837" s="19" t="s">
        <v>126</v>
      </c>
      <c r="B1837" t="s">
        <v>163</v>
      </c>
      <c r="C1837" s="19" t="s">
        <v>19</v>
      </c>
      <c r="D1837" s="19" t="s">
        <v>178</v>
      </c>
    </row>
    <row r="1838" spans="1:4" x14ac:dyDescent="0.25">
      <c r="A1838" s="19" t="s">
        <v>126</v>
      </c>
      <c r="B1838" t="s">
        <v>163</v>
      </c>
      <c r="C1838" s="19" t="s">
        <v>19</v>
      </c>
      <c r="D1838" s="19" t="s">
        <v>73</v>
      </c>
    </row>
    <row r="1839" spans="1:4" x14ac:dyDescent="0.25">
      <c r="A1839" s="19" t="s">
        <v>126</v>
      </c>
      <c r="B1839" t="s">
        <v>163</v>
      </c>
      <c r="C1839" s="19" t="s">
        <v>174</v>
      </c>
      <c r="D1839" s="19" t="s">
        <v>11</v>
      </c>
    </row>
    <row r="1840" spans="1:4" x14ac:dyDescent="0.25">
      <c r="A1840" s="19" t="s">
        <v>126</v>
      </c>
      <c r="B1840" t="s">
        <v>163</v>
      </c>
      <c r="C1840" s="19" t="s">
        <v>22</v>
      </c>
      <c r="D1840" s="19" t="s">
        <v>19</v>
      </c>
    </row>
    <row r="1841" spans="1:4" x14ac:dyDescent="0.25">
      <c r="A1841" s="19" t="s">
        <v>126</v>
      </c>
      <c r="B1841" t="s">
        <v>163</v>
      </c>
      <c r="C1841" s="19" t="s">
        <v>168</v>
      </c>
      <c r="D1841" s="19" t="s">
        <v>11</v>
      </c>
    </row>
    <row r="1842" spans="1:4" x14ac:dyDescent="0.25">
      <c r="A1842" s="19" t="s">
        <v>126</v>
      </c>
      <c r="B1842" t="s">
        <v>163</v>
      </c>
      <c r="C1842" s="19" t="s">
        <v>179</v>
      </c>
      <c r="D1842" s="19" t="s">
        <v>11</v>
      </c>
    </row>
    <row r="1843" spans="1:4" x14ac:dyDescent="0.25">
      <c r="A1843" s="19" t="s">
        <v>126</v>
      </c>
      <c r="B1843" t="s">
        <v>163</v>
      </c>
      <c r="C1843" s="19" t="s">
        <v>178</v>
      </c>
      <c r="D1843" s="19" t="s">
        <v>19</v>
      </c>
    </row>
    <row r="1844" spans="1:4" x14ac:dyDescent="0.25">
      <c r="A1844" s="19" t="s">
        <v>126</v>
      </c>
      <c r="B1844" t="s">
        <v>163</v>
      </c>
      <c r="C1844" s="19" t="s">
        <v>324</v>
      </c>
      <c r="D1844" s="19" t="s">
        <v>11</v>
      </c>
    </row>
    <row r="1845" spans="1:4" x14ac:dyDescent="0.25">
      <c r="A1845" s="19" t="s">
        <v>126</v>
      </c>
      <c r="B1845" t="s">
        <v>163</v>
      </c>
      <c r="C1845" s="19" t="s">
        <v>149</v>
      </c>
      <c r="D1845" s="19" t="s">
        <v>178</v>
      </c>
    </row>
    <row r="1846" spans="1:4" x14ac:dyDescent="0.25">
      <c r="A1846" s="19" t="s">
        <v>126</v>
      </c>
      <c r="B1846" t="s">
        <v>163</v>
      </c>
      <c r="C1846" s="19" t="s">
        <v>11</v>
      </c>
      <c r="D1846" s="19" t="s">
        <v>174</v>
      </c>
    </row>
    <row r="1847" spans="1:4" x14ac:dyDescent="0.25">
      <c r="A1847" s="19" t="s">
        <v>126</v>
      </c>
      <c r="B1847" t="s">
        <v>163</v>
      </c>
      <c r="C1847" s="19" t="s">
        <v>11</v>
      </c>
      <c r="D1847" s="19" t="s">
        <v>179</v>
      </c>
    </row>
    <row r="1848" spans="1:4" x14ac:dyDescent="0.25">
      <c r="A1848" s="19" t="s">
        <v>126</v>
      </c>
      <c r="B1848" t="s">
        <v>163</v>
      </c>
      <c r="C1848" s="19" t="s">
        <v>206</v>
      </c>
      <c r="D1848" s="19" t="s">
        <v>178</v>
      </c>
    </row>
    <row r="1849" spans="1:4" x14ac:dyDescent="0.25">
      <c r="A1849" s="19" t="s">
        <v>126</v>
      </c>
      <c r="B1849" t="s">
        <v>163</v>
      </c>
      <c r="C1849" s="19" t="s">
        <v>206</v>
      </c>
      <c r="D1849" s="19" t="s">
        <v>73</v>
      </c>
    </row>
    <row r="1850" spans="1:4" x14ac:dyDescent="0.25">
      <c r="A1850" s="19" t="s">
        <v>126</v>
      </c>
      <c r="B1850" t="s">
        <v>163</v>
      </c>
      <c r="C1850" s="19" t="s">
        <v>73</v>
      </c>
      <c r="D1850" s="19" t="s">
        <v>19</v>
      </c>
    </row>
    <row r="1851" spans="1:4" x14ac:dyDescent="0.25">
      <c r="A1851" s="19" t="s">
        <v>126</v>
      </c>
      <c r="B1851" t="s">
        <v>163</v>
      </c>
      <c r="C1851" s="19" t="s">
        <v>227</v>
      </c>
      <c r="D1851" s="19" t="s">
        <v>11</v>
      </c>
    </row>
    <row r="1852" spans="1:4" x14ac:dyDescent="0.25">
      <c r="A1852" s="19" t="s">
        <v>126</v>
      </c>
      <c r="B1852" t="s">
        <v>369</v>
      </c>
      <c r="C1852" s="19" t="s">
        <v>190</v>
      </c>
      <c r="D1852" s="19" t="s">
        <v>11</v>
      </c>
    </row>
    <row r="1853" spans="1:4" x14ac:dyDescent="0.25">
      <c r="A1853" s="19" t="s">
        <v>126</v>
      </c>
      <c r="B1853" t="s">
        <v>155</v>
      </c>
      <c r="C1853" s="19" t="s">
        <v>91</v>
      </c>
      <c r="D1853" s="19" t="s">
        <v>174</v>
      </c>
    </row>
    <row r="1854" spans="1:4" x14ac:dyDescent="0.25">
      <c r="A1854" s="19" t="s">
        <v>126</v>
      </c>
      <c r="B1854" t="s">
        <v>155</v>
      </c>
      <c r="C1854" s="19" t="s">
        <v>9</v>
      </c>
      <c r="D1854" s="19" t="s">
        <v>19</v>
      </c>
    </row>
    <row r="1855" spans="1:4" x14ac:dyDescent="0.25">
      <c r="A1855" s="19" t="s">
        <v>126</v>
      </c>
      <c r="B1855" t="s">
        <v>163</v>
      </c>
      <c r="C1855" s="19" t="s">
        <v>18</v>
      </c>
      <c r="D1855" s="19" t="s">
        <v>178</v>
      </c>
    </row>
    <row r="1856" spans="1:4" x14ac:dyDescent="0.25">
      <c r="A1856" s="19" t="s">
        <v>126</v>
      </c>
      <c r="B1856" t="s">
        <v>163</v>
      </c>
      <c r="C1856" s="19" t="s">
        <v>18</v>
      </c>
      <c r="D1856" s="19" t="s">
        <v>73</v>
      </c>
    </row>
    <row r="1857" spans="1:4" x14ac:dyDescent="0.25">
      <c r="A1857" s="19" t="s">
        <v>126</v>
      </c>
      <c r="B1857" t="s">
        <v>163</v>
      </c>
      <c r="C1857" s="19" t="s">
        <v>174</v>
      </c>
      <c r="D1857" s="19" t="s">
        <v>178</v>
      </c>
    </row>
    <row r="1858" spans="1:4" x14ac:dyDescent="0.25">
      <c r="A1858" s="19" t="s">
        <v>126</v>
      </c>
      <c r="B1858" t="s">
        <v>163</v>
      </c>
      <c r="C1858" s="19" t="s">
        <v>174</v>
      </c>
      <c r="D1858" s="19" t="s">
        <v>73</v>
      </c>
    </row>
    <row r="1859" spans="1:4" x14ac:dyDescent="0.25">
      <c r="A1859" s="19" t="s">
        <v>126</v>
      </c>
      <c r="B1859" t="s">
        <v>163</v>
      </c>
      <c r="C1859" s="19" t="s">
        <v>22</v>
      </c>
      <c r="D1859" s="19" t="s">
        <v>174</v>
      </c>
    </row>
    <row r="1860" spans="1:4" x14ac:dyDescent="0.25">
      <c r="A1860" s="19" t="s">
        <v>126</v>
      </c>
      <c r="B1860" t="s">
        <v>163</v>
      </c>
      <c r="C1860" s="19" t="s">
        <v>296</v>
      </c>
      <c r="D1860" s="19" t="s">
        <v>19</v>
      </c>
    </row>
    <row r="1861" spans="1:4" x14ac:dyDescent="0.25">
      <c r="A1861" s="19" t="s">
        <v>126</v>
      </c>
      <c r="B1861" t="s">
        <v>163</v>
      </c>
      <c r="C1861" s="19" t="s">
        <v>296</v>
      </c>
      <c r="D1861" s="19" t="s">
        <v>174</v>
      </c>
    </row>
    <row r="1862" spans="1:4" x14ac:dyDescent="0.25">
      <c r="A1862" s="19" t="s">
        <v>126</v>
      </c>
      <c r="B1862" t="s">
        <v>163</v>
      </c>
      <c r="C1862" s="19" t="s">
        <v>296</v>
      </c>
      <c r="D1862" s="19" t="s">
        <v>11</v>
      </c>
    </row>
    <row r="1863" spans="1:4" x14ac:dyDescent="0.25">
      <c r="A1863" s="19" t="s">
        <v>126</v>
      </c>
      <c r="B1863" t="s">
        <v>163</v>
      </c>
      <c r="C1863" s="19" t="s">
        <v>296</v>
      </c>
      <c r="D1863" s="19" t="s">
        <v>73</v>
      </c>
    </row>
    <row r="1864" spans="1:4" x14ac:dyDescent="0.25">
      <c r="A1864" s="19" t="s">
        <v>126</v>
      </c>
      <c r="B1864" t="s">
        <v>163</v>
      </c>
      <c r="C1864" s="19" t="s">
        <v>168</v>
      </c>
      <c r="D1864" s="19" t="s">
        <v>73</v>
      </c>
    </row>
    <row r="1865" spans="1:4" x14ac:dyDescent="0.25">
      <c r="A1865" s="19" t="s">
        <v>126</v>
      </c>
      <c r="B1865" t="s">
        <v>163</v>
      </c>
      <c r="C1865" s="19" t="s">
        <v>179</v>
      </c>
      <c r="D1865" s="19" t="s">
        <v>73</v>
      </c>
    </row>
    <row r="1866" spans="1:4" x14ac:dyDescent="0.25">
      <c r="A1866" s="19" t="s">
        <v>126</v>
      </c>
      <c r="B1866" t="s">
        <v>163</v>
      </c>
      <c r="C1866" s="19" t="s">
        <v>178</v>
      </c>
      <c r="D1866" s="19" t="s">
        <v>174</v>
      </c>
    </row>
    <row r="1867" spans="1:4" x14ac:dyDescent="0.25">
      <c r="A1867" s="19" t="s">
        <v>126</v>
      </c>
      <c r="B1867" t="s">
        <v>163</v>
      </c>
      <c r="C1867" s="19" t="s">
        <v>324</v>
      </c>
      <c r="D1867" s="19" t="s">
        <v>19</v>
      </c>
    </row>
    <row r="1868" spans="1:4" x14ac:dyDescent="0.25">
      <c r="A1868" s="19" t="s">
        <v>126</v>
      </c>
      <c r="B1868" t="s">
        <v>163</v>
      </c>
      <c r="C1868" s="19" t="s">
        <v>324</v>
      </c>
      <c r="D1868" s="19" t="s">
        <v>174</v>
      </c>
    </row>
    <row r="1869" spans="1:4" x14ac:dyDescent="0.25">
      <c r="A1869" s="19" t="s">
        <v>126</v>
      </c>
      <c r="B1869" t="s">
        <v>163</v>
      </c>
      <c r="C1869" s="19" t="s">
        <v>324</v>
      </c>
      <c r="D1869" s="19" t="s">
        <v>73</v>
      </c>
    </row>
    <row r="1870" spans="1:4" x14ac:dyDescent="0.25">
      <c r="A1870" s="19" t="s">
        <v>126</v>
      </c>
      <c r="B1870" t="s">
        <v>163</v>
      </c>
      <c r="C1870" s="19" t="s">
        <v>149</v>
      </c>
      <c r="D1870" s="19" t="s">
        <v>174</v>
      </c>
    </row>
    <row r="1871" spans="1:4" x14ac:dyDescent="0.25">
      <c r="A1871" s="19" t="s">
        <v>126</v>
      </c>
      <c r="B1871" t="s">
        <v>163</v>
      </c>
      <c r="C1871" s="19" t="s">
        <v>149</v>
      </c>
      <c r="D1871" s="19" t="s">
        <v>179</v>
      </c>
    </row>
    <row r="1872" spans="1:4" x14ac:dyDescent="0.25">
      <c r="A1872" s="19" t="s">
        <v>126</v>
      </c>
      <c r="B1872" t="s">
        <v>163</v>
      </c>
      <c r="C1872" s="19" t="s">
        <v>9</v>
      </c>
      <c r="D1872" s="19" t="s">
        <v>174</v>
      </c>
    </row>
    <row r="1873" spans="1:4" x14ac:dyDescent="0.25">
      <c r="A1873" s="19" t="s">
        <v>126</v>
      </c>
      <c r="B1873" t="s">
        <v>163</v>
      </c>
      <c r="C1873" s="19" t="s">
        <v>9</v>
      </c>
      <c r="D1873" s="19" t="s">
        <v>179</v>
      </c>
    </row>
    <row r="1874" spans="1:4" x14ac:dyDescent="0.25">
      <c r="A1874" s="19" t="s">
        <v>126</v>
      </c>
      <c r="B1874" t="s">
        <v>163</v>
      </c>
      <c r="C1874" s="19" t="s">
        <v>190</v>
      </c>
      <c r="D1874" s="19" t="s">
        <v>19</v>
      </c>
    </row>
    <row r="1875" spans="1:4" x14ac:dyDescent="0.25">
      <c r="A1875" s="19" t="s">
        <v>126</v>
      </c>
      <c r="B1875" t="s">
        <v>163</v>
      </c>
      <c r="C1875" s="19" t="s">
        <v>190</v>
      </c>
      <c r="D1875" s="19" t="s">
        <v>174</v>
      </c>
    </row>
    <row r="1876" spans="1:4" x14ac:dyDescent="0.25">
      <c r="A1876" s="19" t="s">
        <v>126</v>
      </c>
      <c r="B1876" t="s">
        <v>163</v>
      </c>
      <c r="C1876" s="19" t="s">
        <v>190</v>
      </c>
      <c r="D1876" s="19" t="s">
        <v>179</v>
      </c>
    </row>
    <row r="1877" spans="1:4" x14ac:dyDescent="0.25">
      <c r="A1877" s="19" t="s">
        <v>126</v>
      </c>
      <c r="B1877" t="s">
        <v>163</v>
      </c>
      <c r="C1877" s="19" t="s">
        <v>190</v>
      </c>
      <c r="D1877" s="19" t="s">
        <v>178</v>
      </c>
    </row>
    <row r="1878" spans="1:4" x14ac:dyDescent="0.25">
      <c r="A1878" s="19" t="s">
        <v>126</v>
      </c>
      <c r="B1878" t="s">
        <v>163</v>
      </c>
      <c r="C1878" s="19" t="s">
        <v>190</v>
      </c>
      <c r="D1878" s="19" t="s">
        <v>73</v>
      </c>
    </row>
    <row r="1879" spans="1:4" x14ac:dyDescent="0.25">
      <c r="A1879" s="19" t="s">
        <v>126</v>
      </c>
      <c r="B1879" t="s">
        <v>163</v>
      </c>
      <c r="C1879" s="19" t="s">
        <v>206</v>
      </c>
      <c r="D1879" s="19" t="s">
        <v>174</v>
      </c>
    </row>
    <row r="1880" spans="1:4" x14ac:dyDescent="0.25">
      <c r="A1880" s="19" t="s">
        <v>126</v>
      </c>
      <c r="B1880" t="s">
        <v>163</v>
      </c>
      <c r="C1880" s="19" t="s">
        <v>206</v>
      </c>
      <c r="D1880" s="19" t="s">
        <v>179</v>
      </c>
    </row>
    <row r="1881" spans="1:4" x14ac:dyDescent="0.25">
      <c r="A1881" s="19" t="s">
        <v>126</v>
      </c>
      <c r="B1881" t="s">
        <v>163</v>
      </c>
      <c r="C1881" s="19" t="s">
        <v>73</v>
      </c>
      <c r="D1881" s="19" t="s">
        <v>174</v>
      </c>
    </row>
    <row r="1882" spans="1:4" x14ac:dyDescent="0.25">
      <c r="A1882" s="19" t="s">
        <v>126</v>
      </c>
      <c r="B1882" t="s">
        <v>163</v>
      </c>
      <c r="C1882" s="19" t="s">
        <v>73</v>
      </c>
      <c r="D1882" s="19" t="s">
        <v>179</v>
      </c>
    </row>
    <row r="1883" spans="1:4" x14ac:dyDescent="0.25">
      <c r="A1883" s="19" t="s">
        <v>126</v>
      </c>
      <c r="B1883" t="s">
        <v>163</v>
      </c>
      <c r="C1883" s="19" t="s">
        <v>227</v>
      </c>
      <c r="D1883" s="19" t="s">
        <v>19</v>
      </c>
    </row>
    <row r="1884" spans="1:4" x14ac:dyDescent="0.25">
      <c r="A1884" s="19" t="s">
        <v>126</v>
      </c>
      <c r="B1884" t="s">
        <v>163</v>
      </c>
      <c r="C1884" s="19" t="s">
        <v>227</v>
      </c>
      <c r="D1884" s="19" t="s">
        <v>174</v>
      </c>
    </row>
    <row r="1885" spans="1:4" x14ac:dyDescent="0.25">
      <c r="A1885" s="19" t="s">
        <v>126</v>
      </c>
      <c r="B1885" t="s">
        <v>163</v>
      </c>
      <c r="C1885" s="19" t="s">
        <v>227</v>
      </c>
      <c r="D1885" s="19" t="s">
        <v>179</v>
      </c>
    </row>
    <row r="1886" spans="1:4" x14ac:dyDescent="0.25">
      <c r="A1886" s="19" t="s">
        <v>126</v>
      </c>
      <c r="B1886" t="s">
        <v>163</v>
      </c>
      <c r="C1886" s="19" t="s">
        <v>227</v>
      </c>
      <c r="D1886" s="19" t="s">
        <v>178</v>
      </c>
    </row>
    <row r="1887" spans="1:4" x14ac:dyDescent="0.25">
      <c r="A1887" s="19" t="s">
        <v>126</v>
      </c>
      <c r="B1887" t="s">
        <v>163</v>
      </c>
      <c r="C1887" s="19" t="s">
        <v>227</v>
      </c>
      <c r="D1887" s="19" t="s">
        <v>73</v>
      </c>
    </row>
    <row r="1888" spans="1:4" x14ac:dyDescent="0.25">
      <c r="A1888" s="19" t="s">
        <v>126</v>
      </c>
      <c r="B1888" t="s">
        <v>11</v>
      </c>
      <c r="C1888" s="19" t="s">
        <v>91</v>
      </c>
      <c r="D1888" s="19" t="s">
        <v>11</v>
      </c>
    </row>
    <row r="1889" spans="1:4" x14ac:dyDescent="0.25">
      <c r="A1889" s="19" t="s">
        <v>126</v>
      </c>
      <c r="B1889" t="s">
        <v>386</v>
      </c>
      <c r="C1889" s="19" t="s">
        <v>91</v>
      </c>
      <c r="D1889" s="19" t="s">
        <v>73</v>
      </c>
    </row>
    <row r="1890" spans="1:4" x14ac:dyDescent="0.25">
      <c r="A1890" s="19" t="s">
        <v>126</v>
      </c>
      <c r="B1890" t="s">
        <v>11</v>
      </c>
      <c r="C1890" s="19" t="s">
        <v>149</v>
      </c>
      <c r="D1890" s="19" t="s">
        <v>11</v>
      </c>
    </row>
    <row r="1891" spans="1:4" x14ac:dyDescent="0.25">
      <c r="A1891" s="19" t="s">
        <v>126</v>
      </c>
      <c r="B1891" t="s">
        <v>386</v>
      </c>
      <c r="C1891" s="19" t="s">
        <v>9</v>
      </c>
      <c r="D1891" s="19" t="s">
        <v>11</v>
      </c>
    </row>
    <row r="1892" spans="1:4" x14ac:dyDescent="0.25">
      <c r="A1892" s="19" t="s">
        <v>126</v>
      </c>
      <c r="B1892" t="s">
        <v>386</v>
      </c>
      <c r="C1892" s="19" t="s">
        <v>9</v>
      </c>
      <c r="D1892" s="19" t="s">
        <v>73</v>
      </c>
    </row>
    <row r="1893" spans="1:4" x14ac:dyDescent="0.25">
      <c r="A1893" s="19" t="s">
        <v>126</v>
      </c>
      <c r="B1893" t="s">
        <v>11</v>
      </c>
      <c r="C1893" s="19" t="s">
        <v>190</v>
      </c>
      <c r="D1893" s="19" t="s">
        <v>11</v>
      </c>
    </row>
    <row r="1894" spans="1:4" x14ac:dyDescent="0.25">
      <c r="A1894" s="19" t="s">
        <v>126</v>
      </c>
      <c r="B1894" t="s">
        <v>11</v>
      </c>
      <c r="C1894" s="19" t="s">
        <v>190</v>
      </c>
      <c r="D1894" s="19" t="s">
        <v>73</v>
      </c>
    </row>
    <row r="1895" spans="1:4" x14ac:dyDescent="0.25">
      <c r="A1895" s="19" t="s">
        <v>126</v>
      </c>
      <c r="B1895" t="s">
        <v>11</v>
      </c>
      <c r="C1895" s="19" t="s">
        <v>11</v>
      </c>
      <c r="D1895" s="19" t="s">
        <v>73</v>
      </c>
    </row>
    <row r="1896" spans="1:4" x14ac:dyDescent="0.25">
      <c r="A1896" s="19" t="s">
        <v>126</v>
      </c>
      <c r="B1896" t="s">
        <v>11</v>
      </c>
      <c r="C1896" s="19" t="s">
        <v>206</v>
      </c>
      <c r="D1896" s="19" t="s">
        <v>11</v>
      </c>
    </row>
    <row r="1897" spans="1:4" x14ac:dyDescent="0.25">
      <c r="A1897" s="19" t="s">
        <v>126</v>
      </c>
      <c r="B1897" t="s">
        <v>11</v>
      </c>
      <c r="C1897" s="19" t="s">
        <v>206</v>
      </c>
      <c r="D1897" s="19" t="s">
        <v>73</v>
      </c>
    </row>
    <row r="1898" spans="1:4" x14ac:dyDescent="0.25">
      <c r="A1898" s="19" t="s">
        <v>126</v>
      </c>
      <c r="B1898" t="s">
        <v>11</v>
      </c>
      <c r="C1898" s="19" t="s">
        <v>73</v>
      </c>
      <c r="D1898" s="19" t="s">
        <v>11</v>
      </c>
    </row>
    <row r="1899" spans="1:4" x14ac:dyDescent="0.25">
      <c r="A1899" s="19" t="s">
        <v>126</v>
      </c>
      <c r="B1899" t="s">
        <v>11</v>
      </c>
      <c r="C1899" s="19" t="s">
        <v>73</v>
      </c>
      <c r="D1899" s="19" t="s">
        <v>73</v>
      </c>
    </row>
    <row r="1900" spans="1:4" x14ac:dyDescent="0.25">
      <c r="A1900" s="19" t="s">
        <v>126</v>
      </c>
      <c r="B1900" t="s">
        <v>11</v>
      </c>
      <c r="C1900" s="19" t="s">
        <v>227</v>
      </c>
      <c r="D1900" s="19" t="s">
        <v>11</v>
      </c>
    </row>
    <row r="1901" spans="1:4" x14ac:dyDescent="0.25">
      <c r="A1901" s="19" t="s">
        <v>126</v>
      </c>
      <c r="B1901" t="s">
        <v>11</v>
      </c>
      <c r="C1901" s="19" t="s">
        <v>227</v>
      </c>
      <c r="D1901" s="19" t="s">
        <v>73</v>
      </c>
    </row>
    <row r="1902" spans="1:4" x14ac:dyDescent="0.25">
      <c r="A1902" s="19" t="s">
        <v>126</v>
      </c>
      <c r="B1902" t="s">
        <v>364</v>
      </c>
      <c r="C1902" s="19" t="s">
        <v>206</v>
      </c>
      <c r="D1902" s="19" t="s">
        <v>19</v>
      </c>
    </row>
  </sheetData>
  <autoFilter ref="A2:D2"/>
  <sortState ref="A2:D1901">
    <sortCondition ref="A2:A1901"/>
    <sortCondition ref="B2:B1901"/>
    <sortCondition ref="C2:C1901"/>
    <sortCondition ref="D2:D1901"/>
  </sortState>
  <mergeCells count="2">
    <mergeCell ref="A1:B1"/>
    <mergeCell ref="C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Saisie</vt:lpstr>
      <vt:lpstr>Tables</vt:lpstr>
      <vt:lpstr>Auto</vt:lpstr>
      <vt:lpstr>BEBE</vt:lpstr>
      <vt:lpstr>bebe</vt:lpstr>
      <vt:lpstr>Tab1Col1</vt:lpstr>
      <vt:lpstr>Tab1Col2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2016-02-09T17:34:42Z</dcterms:created>
  <dcterms:modified xsi:type="dcterms:W3CDTF">2016-02-12T08:39:51Z</dcterms:modified>
</cp:coreProperties>
</file>