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6280" windowHeight="10170"/>
  </bookViews>
  <sheets>
    <sheet name="Feuil1" sheetId="1" r:id="rId1"/>
    <sheet name="Feuil2" sheetId="2" r:id="rId2"/>
  </sheets>
  <definedNames>
    <definedName name="Assemblage">Feuil2!$B$1:$M$8</definedName>
    <definedName name="cout">Feuil1!$A$2:$E$12</definedName>
  </definedNames>
  <calcPr calcId="152511"/>
</workbook>
</file>

<file path=xl/calcChain.xml><?xml version="1.0" encoding="utf-8"?>
<calcChain xmlns="http://schemas.openxmlformats.org/spreadsheetml/2006/main">
  <c r="E12" i="1" l="1"/>
  <c r="D12" i="1"/>
  <c r="C12" i="1"/>
  <c r="B12" i="1"/>
  <c r="E11" i="1"/>
  <c r="D11" i="1"/>
  <c r="C11" i="1"/>
  <c r="B11" i="1"/>
  <c r="E10" i="1"/>
  <c r="D10" i="1"/>
  <c r="C10" i="1"/>
  <c r="B10" i="1"/>
  <c r="E9" i="1"/>
  <c r="D9" i="1"/>
  <c r="C9" i="1"/>
  <c r="B9" i="1"/>
  <c r="E8" i="1"/>
  <c r="D8" i="1"/>
  <c r="C8" i="1"/>
  <c r="B8" i="1"/>
  <c r="E7" i="1"/>
  <c r="D7" i="1"/>
  <c r="C7" i="1"/>
  <c r="B7" i="1"/>
  <c r="E6" i="1"/>
  <c r="D6" i="1"/>
  <c r="C6" i="1"/>
  <c r="B6" i="1"/>
  <c r="E5" i="1"/>
  <c r="D5" i="1"/>
  <c r="C5" i="1"/>
  <c r="B5" i="1"/>
  <c r="E4" i="1"/>
  <c r="D4" i="1"/>
  <c r="C4" i="1"/>
  <c r="B4" i="1"/>
  <c r="E3" i="1"/>
  <c r="D3" i="1"/>
  <c r="C3" i="1"/>
  <c r="B3" i="1"/>
  <c r="E2" i="1"/>
  <c r="D2" i="1"/>
  <c r="C2" i="1"/>
  <c r="B2" i="1"/>
  <c r="L5" i="2"/>
  <c r="L6" i="2" s="1"/>
  <c r="H5" i="2"/>
  <c r="H6" i="2" s="1"/>
  <c r="D5" i="2"/>
  <c r="D6" i="2" s="1"/>
  <c r="M4" i="2"/>
  <c r="M5" i="2" s="1"/>
  <c r="M6" i="2" s="1"/>
  <c r="L4" i="2"/>
  <c r="K4" i="2"/>
  <c r="K5" i="2" s="1"/>
  <c r="K6" i="2" s="1"/>
  <c r="J4" i="2"/>
  <c r="J5" i="2" s="1"/>
  <c r="J6" i="2" s="1"/>
  <c r="I4" i="2"/>
  <c r="I5" i="2" s="1"/>
  <c r="I6" i="2" s="1"/>
  <c r="H4" i="2"/>
  <c r="G4" i="2"/>
  <c r="G5" i="2" s="1"/>
  <c r="G6" i="2" s="1"/>
  <c r="F4" i="2"/>
  <c r="F5" i="2" s="1"/>
  <c r="F6" i="2" s="1"/>
  <c r="E4" i="2"/>
  <c r="E5" i="2" s="1"/>
  <c r="E6" i="2" s="1"/>
  <c r="D4" i="2"/>
  <c r="C5" i="2"/>
  <c r="C6" i="2" s="1"/>
  <c r="C4" i="2"/>
</calcChain>
</file>

<file path=xl/sharedStrings.xml><?xml version="1.0" encoding="utf-8"?>
<sst xmlns="http://schemas.openxmlformats.org/spreadsheetml/2006/main" count="33" uniqueCount="20">
  <si>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</si>
  <si>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</si>
  <si>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</si>
  <si>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</si>
  <si>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</si>
  <si>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</si>
  <si>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</si>
  <si>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</si>
  <si>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</si>
  <si>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</si>
  <si>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</si>
  <si>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Reference/Tache</t>
  </si>
  <si>
    <t>Usinage</t>
  </si>
  <si>
    <t>découpe</t>
  </si>
  <si>
    <t>montage</t>
  </si>
  <si>
    <t>assemblage</t>
  </si>
  <si>
    <t>Assemblage</t>
  </si>
  <si>
    <t>ASSEMBLage</t>
  </si>
  <si>
    <t>Decoupe</t>
  </si>
  <si>
    <t>Montage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</si>
</sst>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2" xfId="0" applyFill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workbookViewId="0">
      <selection activeCell="A31" sqref="A31"/>
    </sheetView>
  </sheetViews>
  <sheetFormatPr baseColWidth="10" defaultColWidth="9.140625" defaultRowHeight="15" x14ac:dyDescent="0.25"/>
  <cols>
    <col min="1" max="1" width="16.28515625" bestFit="1" customWidth="1"/>
    <col min="5" max="5" width="11.42578125" bestFit="1" customWidth="1"/>
  </cols>
  <sheetData>
    <row r="1" spans="1:14" x14ac:dyDescent="0.25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5" t="s">
        <v>0</v>
      </c>
      <c r="B2" s="1">
        <f>HLOOKUP($A2,Feuil2!$B$1:$M$6,3+COLUMN()-2,0)</f>
        <v>1</v>
      </c>
      <c r="C2" s="1">
        <f>HLOOKUP($A2,Feuil2!$B$1:$M$6,3+COLUMN()-2,0)</f>
        <v>10</v>
      </c>
      <c r="D2" s="1">
        <f>HLOOKUP($A2,Feuil2!$B$1:$M$6,3+COLUMN()-2,0)</f>
        <v>100</v>
      </c>
      <c r="E2" s="1">
        <f>HLOOKUP($A2,Feuil2!$B$1:$M$6,3+COLUMN()-2,0)</f>
        <v>1000</v>
      </c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5" t="s">
        <v>1</v>
      </c>
      <c r="B3" s="1">
        <f>HLOOKUP($A3,Feuil2!$B$1:$M$6,3+COLUMN()-2,0)</f>
        <v>2</v>
      </c>
      <c r="C3" s="1">
        <f>HLOOKUP($A3,Feuil2!$B$1:$M$6,3+COLUMN()-2,0)</f>
        <v>20</v>
      </c>
      <c r="D3" s="1">
        <f>HLOOKUP($A3,Feuil2!$B$1:$M$6,3+COLUMN()-2,0)</f>
        <v>200</v>
      </c>
      <c r="E3" s="1">
        <f>HLOOKUP($A3,Feuil2!$B$1:$M$6,3+COLUMN()-2,0)</f>
        <v>2000</v>
      </c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s="5" t="s">
        <v>2</v>
      </c>
      <c r="B4" s="1">
        <f>HLOOKUP($A4,Feuil2!$B$1:$M$6,3+COLUMN()-2,0)</f>
        <v>3</v>
      </c>
      <c r="C4" s="1">
        <f>HLOOKUP($A4,Feuil2!$B$1:$M$6,3+COLUMN()-2,0)</f>
        <v>30</v>
      </c>
      <c r="D4" s="1">
        <f>HLOOKUP($A4,Feuil2!$B$1:$M$6,3+COLUMN()-2,0)</f>
        <v>300</v>
      </c>
      <c r="E4" s="1">
        <f>HLOOKUP($A4,Feuil2!$B$1:$M$6,3+COLUMN()-2,0)</f>
        <v>3000</v>
      </c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5" t="s">
        <v>3</v>
      </c>
      <c r="B5" s="1">
        <f>HLOOKUP($A5,Feuil2!$B$1:$M$6,3+COLUMN()-2,0)</f>
        <v>4</v>
      </c>
      <c r="C5" s="1">
        <f>HLOOKUP($A5,Feuil2!$B$1:$M$6,3+COLUMN()-2,0)</f>
        <v>40</v>
      </c>
      <c r="D5" s="1">
        <f>HLOOKUP($A5,Feuil2!$B$1:$M$6,3+COLUMN()-2,0)</f>
        <v>400</v>
      </c>
      <c r="E5" s="1">
        <f>HLOOKUP($A5,Feuil2!$B$1:$M$6,3+COLUMN()-2,0)</f>
        <v>4000</v>
      </c>
      <c r="F5" s="3"/>
      <c r="G5" s="1"/>
      <c r="H5" s="1"/>
      <c r="I5" s="1"/>
      <c r="J5" s="1"/>
      <c r="K5" s="1"/>
      <c r="L5" s="1"/>
      <c r="M5" s="1"/>
      <c r="N5" s="1"/>
    </row>
    <row r="6" spans="1:14" x14ac:dyDescent="0.25">
      <c r="A6" s="5" t="s">
        <v>4</v>
      </c>
      <c r="B6" s="1">
        <f>HLOOKUP($A6,Feuil2!$B$1:$M$6,3+COLUMN()-2,0)</f>
        <v>5</v>
      </c>
      <c r="C6" s="1">
        <f>HLOOKUP($A6,Feuil2!$B$1:$M$6,3+COLUMN()-2,0)</f>
        <v>50</v>
      </c>
      <c r="D6" s="1">
        <f>HLOOKUP($A6,Feuil2!$B$1:$M$6,3+COLUMN()-2,0)</f>
        <v>500</v>
      </c>
      <c r="E6" s="1">
        <f>HLOOKUP($A6,Feuil2!$B$1:$M$6,3+COLUMN()-2,0)</f>
        <v>5000</v>
      </c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A7" s="5" t="s">
        <v>5</v>
      </c>
      <c r="B7" s="1">
        <f>HLOOKUP($A7,Feuil2!$B$1:$M$6,3+COLUMN()-2,0)</f>
        <v>6</v>
      </c>
      <c r="C7" s="1">
        <f>HLOOKUP($A7,Feuil2!$B$1:$M$6,3+COLUMN()-2,0)</f>
        <v>60</v>
      </c>
      <c r="D7" s="1">
        <f>HLOOKUP($A7,Feuil2!$B$1:$M$6,3+COLUMN()-2,0)</f>
        <v>600</v>
      </c>
      <c r="E7" s="1">
        <f>HLOOKUP($A7,Feuil2!$B$1:$M$6,3+COLUMN()-2,0)</f>
        <v>6000</v>
      </c>
      <c r="F7" s="1"/>
      <c r="G7" s="1"/>
      <c r="H7" s="1"/>
      <c r="I7" s="1"/>
      <c r="J7" s="1"/>
      <c r="K7" s="1"/>
      <c r="L7" s="1"/>
      <c r="M7" s="1"/>
      <c r="N7" s="1"/>
    </row>
    <row r="8" spans="1:14" x14ac:dyDescent="0.25">
      <c r="A8" s="5" t="s">
        <v>6</v>
      </c>
      <c r="B8" s="1">
        <f>HLOOKUP($A8,Feuil2!$B$1:$M$6,3+COLUMN()-2,0)</f>
        <v>7</v>
      </c>
      <c r="C8" s="1">
        <f>HLOOKUP($A8,Feuil2!$B$1:$M$6,3+COLUMN()-2,0)</f>
        <v>70</v>
      </c>
      <c r="D8" s="1">
        <f>HLOOKUP($A8,Feuil2!$B$1:$M$6,3+COLUMN()-2,0)</f>
        <v>700</v>
      </c>
      <c r="E8" s="1">
        <f>HLOOKUP($A8,Feuil2!$B$1:$M$6,3+COLUMN()-2,0)</f>
        <v>7000</v>
      </c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A9" s="5" t="s">
        <v>7</v>
      </c>
      <c r="B9" s="1">
        <f>HLOOKUP($A9,Feuil2!$B$1:$M$6,3+COLUMN()-2,0)</f>
        <v>8</v>
      </c>
      <c r="C9" s="1">
        <f>HLOOKUP($A9,Feuil2!$B$1:$M$6,3+COLUMN()-2,0)</f>
        <v>80</v>
      </c>
      <c r="D9" s="1">
        <f>HLOOKUP($A9,Feuil2!$B$1:$M$6,3+COLUMN()-2,0)</f>
        <v>800</v>
      </c>
      <c r="E9" s="1">
        <f>HLOOKUP($A9,Feuil2!$B$1:$M$6,3+COLUMN()-2,0)</f>
        <v>8000</v>
      </c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A10" s="5" t="s">
        <v>8</v>
      </c>
      <c r="B10" s="1">
        <f>HLOOKUP($A10,Feuil2!$B$1:$M$6,3+COLUMN()-2,0)</f>
        <v>9</v>
      </c>
      <c r="C10" s="1">
        <f>HLOOKUP($A10,Feuil2!$B$1:$M$6,3+COLUMN()-2,0)</f>
        <v>90</v>
      </c>
      <c r="D10" s="1">
        <f>HLOOKUP($A10,Feuil2!$B$1:$M$6,3+COLUMN()-2,0)</f>
        <v>900</v>
      </c>
      <c r="E10" s="1">
        <f>HLOOKUP($A10,Feuil2!$B$1:$M$6,3+COLUMN()-2,0)</f>
        <v>9000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s="5" t="s">
        <v>9</v>
      </c>
      <c r="B11" s="1">
        <f>HLOOKUP($A11,Feuil2!$B$1:$M$6,3+COLUMN()-2,0)</f>
        <v>10</v>
      </c>
      <c r="C11" s="1">
        <f>HLOOKUP($A11,Feuil2!$B$1:$M$6,3+COLUMN()-2,0)</f>
        <v>100</v>
      </c>
      <c r="D11" s="1">
        <f>HLOOKUP($A11,Feuil2!$B$1:$M$6,3+COLUMN()-2,0)</f>
        <v>1000</v>
      </c>
      <c r="E11" s="1">
        <f>HLOOKUP($A11,Feuil2!$B$1:$M$6,3+COLUMN()-2,0)</f>
        <v>10000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5" t="s">
        <v>10</v>
      </c>
      <c r="B12" s="1">
        <f>HLOOKUP($A12,Feuil2!$B$1:$M$6,3+COLUMN()-2,0)</f>
        <v>11</v>
      </c>
      <c r="C12" s="1">
        <f>HLOOKUP($A12,Feuil2!$B$1:$M$6,3+COLUMN()-2,0)</f>
        <v>110</v>
      </c>
      <c r="D12" s="1">
        <f>HLOOKUP($A12,Feuil2!$B$1:$M$6,3+COLUMN()-2,0)</f>
        <v>1100</v>
      </c>
      <c r="E12" s="1">
        <f>HLOOKUP($A12,Feuil2!$B$1:$M$6,3+COLUMN()-2,0)</f>
        <v>11000</v>
      </c>
      <c r="F12" s="1"/>
      <c r="G12" s="1"/>
      <c r="H12" s="1"/>
      <c r="I12" s="1"/>
      <c r="J12" s="1"/>
      <c r="K12" s="1"/>
      <c r="L12" s="1"/>
      <c r="M12" s="1"/>
      <c r="N12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opLeftCell="B1" workbookViewId="0">
      <selection activeCell="C12" sqref="C12"/>
    </sheetView>
  </sheetViews>
  <sheetFormatPr baseColWidth="10" defaultColWidth="9.140625" defaultRowHeight="15" x14ac:dyDescent="0.25"/>
  <cols>
    <col min="1" max="1" width="11.7109375" bestFit="1" customWidth="1"/>
    <col min="2" max="2" width="16.28515625" bestFit="1" customWidth="1"/>
    <col min="3" max="11" width="5" bestFit="1" customWidth="1"/>
    <col min="12" max="13" width="6" bestFit="1" customWidth="1"/>
  </cols>
  <sheetData>
    <row r="1" spans="1:14" x14ac:dyDescent="0.25">
      <c r="B1" s="1" t="s">
        <v>11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</row>
    <row r="3" spans="1:14" x14ac:dyDescent="0.25">
      <c r="A3" s="7" t="s">
        <v>16</v>
      </c>
      <c r="B3" s="4" t="s">
        <v>12</v>
      </c>
      <c r="C3" s="2">
        <v>1</v>
      </c>
      <c r="D3">
        <v>2</v>
      </c>
      <c r="E3">
        <v>3</v>
      </c>
      <c r="F3">
        <v>4</v>
      </c>
      <c r="G3">
        <v>5</v>
      </c>
      <c r="H3">
        <v>6</v>
      </c>
      <c r="I3">
        <v>7</v>
      </c>
      <c r="J3">
        <v>8</v>
      </c>
      <c r="K3">
        <v>9</v>
      </c>
      <c r="L3">
        <v>10</v>
      </c>
      <c r="M3">
        <v>11</v>
      </c>
    </row>
    <row r="4" spans="1:14" x14ac:dyDescent="0.25">
      <c r="A4" s="7"/>
      <c r="B4" s="4" t="s">
        <v>18</v>
      </c>
      <c r="C4" s="2">
        <f>C3*10</f>
        <v>10</v>
      </c>
      <c r="D4" s="2">
        <f t="shared" ref="D4:M6" si="0">D3*10</f>
        <v>20</v>
      </c>
      <c r="E4" s="2">
        <f t="shared" si="0"/>
        <v>30</v>
      </c>
      <c r="F4" s="2">
        <f t="shared" si="0"/>
        <v>40</v>
      </c>
      <c r="G4" s="2">
        <f t="shared" si="0"/>
        <v>50</v>
      </c>
      <c r="H4" s="2">
        <f t="shared" si="0"/>
        <v>60</v>
      </c>
      <c r="I4" s="2">
        <f t="shared" si="0"/>
        <v>70</v>
      </c>
      <c r="J4" s="2">
        <f t="shared" si="0"/>
        <v>80</v>
      </c>
      <c r="K4" s="2">
        <f t="shared" si="0"/>
        <v>90</v>
      </c>
      <c r="L4" s="2">
        <f t="shared" si="0"/>
        <v>100</v>
      </c>
      <c r="M4" s="2">
        <f t="shared" si="0"/>
        <v>110</v>
      </c>
    </row>
    <row r="5" spans="1:14" x14ac:dyDescent="0.25">
      <c r="A5" s="7"/>
      <c r="B5" s="4" t="s">
        <v>19</v>
      </c>
      <c r="C5" s="2">
        <f t="shared" ref="C5:C6" si="1">C4*10</f>
        <v>100</v>
      </c>
      <c r="D5" s="2">
        <f t="shared" si="0"/>
        <v>200</v>
      </c>
      <c r="E5" s="2">
        <f t="shared" si="0"/>
        <v>300</v>
      </c>
      <c r="F5" s="2">
        <f t="shared" si="0"/>
        <v>400</v>
      </c>
      <c r="G5" s="2">
        <f t="shared" si="0"/>
        <v>500</v>
      </c>
      <c r="H5" s="2">
        <f t="shared" si="0"/>
        <v>600</v>
      </c>
      <c r="I5" s="2">
        <f t="shared" si="0"/>
        <v>700</v>
      </c>
      <c r="J5" s="2">
        <f t="shared" si="0"/>
        <v>800</v>
      </c>
      <c r="K5" s="2">
        <f t="shared" si="0"/>
        <v>900</v>
      </c>
      <c r="L5" s="2">
        <f t="shared" si="0"/>
        <v>1000</v>
      </c>
      <c r="M5" s="2">
        <f t="shared" si="0"/>
        <v>1100</v>
      </c>
    </row>
    <row r="6" spans="1:14" x14ac:dyDescent="0.25">
      <c r="A6" s="7"/>
      <c r="B6" s="4" t="s">
        <v>17</v>
      </c>
      <c r="C6" s="2">
        <f t="shared" si="1"/>
        <v>1000</v>
      </c>
      <c r="D6" s="2">
        <f t="shared" si="0"/>
        <v>2000</v>
      </c>
      <c r="E6" s="2">
        <f t="shared" si="0"/>
        <v>3000</v>
      </c>
      <c r="F6" s="2">
        <f t="shared" si="0"/>
        <v>4000</v>
      </c>
      <c r="G6" s="2">
        <f t="shared" si="0"/>
        <v>5000</v>
      </c>
      <c r="H6" s="2">
        <f t="shared" si="0"/>
        <v>6000</v>
      </c>
      <c r="I6" s="2">
        <f t="shared" si="0"/>
        <v>7000</v>
      </c>
      <c r="J6" s="2">
        <f t="shared" si="0"/>
        <v>8000</v>
      </c>
      <c r="K6" s="2">
        <f t="shared" si="0"/>
        <v>9000</v>
      </c>
      <c r="L6" s="2">
        <f t="shared" si="0"/>
        <v>10000</v>
      </c>
      <c r="M6" s="2">
        <f t="shared" si="0"/>
        <v>11000</v>
      </c>
    </row>
    <row r="7" spans="1:14" x14ac:dyDescent="0.25">
      <c r="A7" s="7"/>
      <c r="B7" s="4"/>
      <c r="C7" s="2"/>
    </row>
    <row r="11" spans="1:14" ht="15.75" customHeight="1" x14ac:dyDescent="0.25"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</sheetData>
  <mergeCells count="1">
    <mergeCell ref="A3:A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Assemblage</vt:lpstr>
      <vt:lpstr>cout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2016-04-21T16:17:00Z</dcterms:modified>
</cp:coreProperties>
</file>