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Ergotamine\"/>
    </mc:Choice>
  </mc:AlternateContent>
  <bookViews>
    <workbookView xWindow="0" yWindow="0" windowWidth="13500" windowHeight="10650"/>
    <workbookView xWindow="0" yWindow="0" windowWidth="27240" windowHeight="10650"/>
  </bookViews>
  <sheets>
    <sheet name="Feuil1" sheetId="2" r:id="rId1"/>
  </sheets>
  <definedNames>
    <definedName name="_xlnm._FilterDatabase" localSheetId="0" hidden="1">Feuil1!$H$1:$H$261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1" i="2" l="1"/>
  <c r="G261" i="2" s="1"/>
  <c r="D261" i="2"/>
  <c r="E260" i="2"/>
  <c r="G260" i="2" s="1"/>
  <c r="D260" i="2"/>
  <c r="F260" i="2" s="1"/>
  <c r="E259" i="2"/>
  <c r="G259" i="2" s="1"/>
  <c r="D259" i="2"/>
  <c r="E258" i="2"/>
  <c r="G258" i="2" s="1"/>
  <c r="D258" i="2"/>
  <c r="F258" i="2" s="1"/>
  <c r="E257" i="2"/>
  <c r="G257" i="2" s="1"/>
  <c r="D257" i="2"/>
  <c r="E256" i="2"/>
  <c r="G256" i="2" s="1"/>
  <c r="D256" i="2"/>
  <c r="F256" i="2" s="1"/>
  <c r="E255" i="2"/>
  <c r="G255" i="2" s="1"/>
  <c r="D255" i="2"/>
  <c r="E254" i="2"/>
  <c r="G254" i="2" s="1"/>
  <c r="D254" i="2"/>
  <c r="F254" i="2" s="1"/>
  <c r="E253" i="2"/>
  <c r="G253" i="2" s="1"/>
  <c r="D253" i="2"/>
  <c r="F253" i="2" s="1"/>
  <c r="E252" i="2"/>
  <c r="G252" i="2" s="1"/>
  <c r="D252" i="2"/>
  <c r="F252" i="2" s="1"/>
  <c r="H252" i="2" s="1"/>
  <c r="E251" i="2"/>
  <c r="G251" i="2" s="1"/>
  <c r="D251" i="2"/>
  <c r="E250" i="2"/>
  <c r="G250" i="2" s="1"/>
  <c r="D250" i="2"/>
  <c r="F250" i="2" s="1"/>
  <c r="E249" i="2"/>
  <c r="G249" i="2" s="1"/>
  <c r="D249" i="2"/>
  <c r="F249" i="2" s="1"/>
  <c r="E248" i="2"/>
  <c r="G248" i="2" s="1"/>
  <c r="D248" i="2"/>
  <c r="F248" i="2" s="1"/>
  <c r="E247" i="2"/>
  <c r="G247" i="2" s="1"/>
  <c r="D247" i="2"/>
  <c r="E246" i="2"/>
  <c r="G246" i="2" s="1"/>
  <c r="D246" i="2"/>
  <c r="F246" i="2" s="1"/>
  <c r="E245" i="2"/>
  <c r="D245" i="2"/>
  <c r="E244" i="2"/>
  <c r="G244" i="2" s="1"/>
  <c r="D244" i="2"/>
  <c r="F244" i="2" s="1"/>
  <c r="E243" i="2"/>
  <c r="G243" i="2" s="1"/>
  <c r="D243" i="2"/>
  <c r="E242" i="2"/>
  <c r="G242" i="2" s="1"/>
  <c r="D242" i="2"/>
  <c r="F242" i="2" s="1"/>
  <c r="E241" i="2"/>
  <c r="D241" i="2"/>
  <c r="E240" i="2"/>
  <c r="G240" i="2" s="1"/>
  <c r="D240" i="2"/>
  <c r="F240" i="2" s="1"/>
  <c r="E239" i="2"/>
  <c r="G239" i="2" s="1"/>
  <c r="D239" i="2"/>
  <c r="E238" i="2"/>
  <c r="G238" i="2" s="1"/>
  <c r="D238" i="2"/>
  <c r="F238" i="2" s="1"/>
  <c r="E237" i="2"/>
  <c r="G237" i="2" s="1"/>
  <c r="D237" i="2"/>
  <c r="E236" i="2"/>
  <c r="G236" i="2" s="1"/>
  <c r="D236" i="2"/>
  <c r="E235" i="2"/>
  <c r="G235" i="2" s="1"/>
  <c r="D235" i="2"/>
  <c r="E234" i="2"/>
  <c r="G234" i="2" s="1"/>
  <c r="D234" i="2"/>
  <c r="E233" i="2"/>
  <c r="G233" i="2" s="1"/>
  <c r="D233" i="2"/>
  <c r="E232" i="2"/>
  <c r="G232" i="2" s="1"/>
  <c r="D232" i="2"/>
  <c r="F232" i="2" s="1"/>
  <c r="E231" i="2"/>
  <c r="G231" i="2" s="1"/>
  <c r="D231" i="2"/>
  <c r="E230" i="2"/>
  <c r="G230" i="2" s="1"/>
  <c r="D230" i="2"/>
  <c r="E229" i="2"/>
  <c r="G229" i="2" s="1"/>
  <c r="D229" i="2"/>
  <c r="E228" i="2"/>
  <c r="G228" i="2" s="1"/>
  <c r="D228" i="2"/>
  <c r="E227" i="2"/>
  <c r="G227" i="2" s="1"/>
  <c r="D227" i="2"/>
  <c r="E226" i="2"/>
  <c r="G226" i="2" s="1"/>
  <c r="D226" i="2"/>
  <c r="E225" i="2"/>
  <c r="G225" i="2" s="1"/>
  <c r="D225" i="2"/>
  <c r="E224" i="2"/>
  <c r="G224" i="2" s="1"/>
  <c r="D224" i="2"/>
  <c r="F224" i="2" s="1"/>
  <c r="E223" i="2"/>
  <c r="G223" i="2" s="1"/>
  <c r="D223" i="2"/>
  <c r="E222" i="2"/>
  <c r="G222" i="2" s="1"/>
  <c r="D222" i="2"/>
  <c r="F222" i="2" s="1"/>
  <c r="E221" i="2"/>
  <c r="G221" i="2" s="1"/>
  <c r="D221" i="2"/>
  <c r="E220" i="2"/>
  <c r="G220" i="2" s="1"/>
  <c r="D220" i="2"/>
  <c r="E219" i="2"/>
  <c r="G219" i="2" s="1"/>
  <c r="D219" i="2"/>
  <c r="E218" i="2"/>
  <c r="G218" i="2" s="1"/>
  <c r="D218" i="2"/>
  <c r="F218" i="2" s="1"/>
  <c r="E217" i="2"/>
  <c r="G217" i="2" s="1"/>
  <c r="D217" i="2"/>
  <c r="E216" i="2"/>
  <c r="G216" i="2" s="1"/>
  <c r="D216" i="2"/>
  <c r="F216" i="2" s="1"/>
  <c r="E215" i="2"/>
  <c r="G215" i="2" s="1"/>
  <c r="D215" i="2"/>
  <c r="E214" i="2"/>
  <c r="G214" i="2" s="1"/>
  <c r="D214" i="2"/>
  <c r="E213" i="2"/>
  <c r="G213" i="2" s="1"/>
  <c r="D213" i="2"/>
  <c r="F213" i="2" s="1"/>
  <c r="E212" i="2"/>
  <c r="G212" i="2" s="1"/>
  <c r="D212" i="2"/>
  <c r="F212" i="2" s="1"/>
  <c r="E211" i="2"/>
  <c r="G211" i="2" s="1"/>
  <c r="D211" i="2"/>
  <c r="E210" i="2"/>
  <c r="G210" i="2" s="1"/>
  <c r="D210" i="2"/>
  <c r="F210" i="2" s="1"/>
  <c r="E209" i="2"/>
  <c r="G209" i="2" s="1"/>
  <c r="D209" i="2"/>
  <c r="F209" i="2" s="1"/>
  <c r="E208" i="2"/>
  <c r="G208" i="2" s="1"/>
  <c r="D208" i="2"/>
  <c r="E207" i="2"/>
  <c r="G207" i="2" s="1"/>
  <c r="D207" i="2"/>
  <c r="E206" i="2"/>
  <c r="G206" i="2" s="1"/>
  <c r="D206" i="2"/>
  <c r="E205" i="2"/>
  <c r="G205" i="2" s="1"/>
  <c r="D205" i="2"/>
  <c r="F205" i="2" s="1"/>
  <c r="E204" i="2"/>
  <c r="G204" i="2" s="1"/>
  <c r="D204" i="2"/>
  <c r="E203" i="2"/>
  <c r="G203" i="2" s="1"/>
  <c r="D203" i="2"/>
  <c r="E202" i="2"/>
  <c r="G202" i="2" s="1"/>
  <c r="D202" i="2"/>
  <c r="E201" i="2"/>
  <c r="D201" i="2"/>
  <c r="E200" i="2"/>
  <c r="G200" i="2" s="1"/>
  <c r="D200" i="2"/>
  <c r="F200" i="2" s="1"/>
  <c r="E199" i="2"/>
  <c r="G199" i="2" s="1"/>
  <c r="D199" i="2"/>
  <c r="E198" i="2"/>
  <c r="G198" i="2" s="1"/>
  <c r="D198" i="2"/>
  <c r="E197" i="2"/>
  <c r="D197" i="2"/>
  <c r="E196" i="2"/>
  <c r="G196" i="2" s="1"/>
  <c r="D196" i="2"/>
  <c r="F196" i="2" s="1"/>
  <c r="E195" i="2"/>
  <c r="G195" i="2" s="1"/>
  <c r="D195" i="2"/>
  <c r="E194" i="2"/>
  <c r="G194" i="2" s="1"/>
  <c r="D194" i="2"/>
  <c r="F194" i="2" s="1"/>
  <c r="E193" i="2"/>
  <c r="G193" i="2" s="1"/>
  <c r="D193" i="2"/>
  <c r="E192" i="2"/>
  <c r="G192" i="2" s="1"/>
  <c r="D192" i="2"/>
  <c r="F192" i="2" s="1"/>
  <c r="E191" i="2"/>
  <c r="G191" i="2" s="1"/>
  <c r="D191" i="2"/>
  <c r="F191" i="2" s="1"/>
  <c r="E190" i="2"/>
  <c r="D190" i="2"/>
  <c r="E189" i="2"/>
  <c r="G189" i="2" s="1"/>
  <c r="D189" i="2"/>
  <c r="F189" i="2" s="1"/>
  <c r="E188" i="2"/>
  <c r="G188" i="2" s="1"/>
  <c r="D188" i="2"/>
  <c r="E187" i="2"/>
  <c r="G187" i="2" s="1"/>
  <c r="D187" i="2"/>
  <c r="F187" i="2" s="1"/>
  <c r="H187" i="2" s="1"/>
  <c r="E186" i="2"/>
  <c r="D186" i="2"/>
  <c r="E185" i="2"/>
  <c r="G185" i="2" s="1"/>
  <c r="D185" i="2"/>
  <c r="E184" i="2"/>
  <c r="G184" i="2" s="1"/>
  <c r="D184" i="2"/>
  <c r="F184" i="2" s="1"/>
  <c r="E183" i="2"/>
  <c r="G183" i="2" s="1"/>
  <c r="D183" i="2"/>
  <c r="E182" i="2"/>
  <c r="D182" i="2"/>
  <c r="E181" i="2"/>
  <c r="G181" i="2" s="1"/>
  <c r="D181" i="2"/>
  <c r="E180" i="2"/>
  <c r="G180" i="2" s="1"/>
  <c r="D180" i="2"/>
  <c r="E179" i="2"/>
  <c r="G179" i="2" s="1"/>
  <c r="D179" i="2"/>
  <c r="E178" i="2"/>
  <c r="D178" i="2"/>
  <c r="E177" i="2"/>
  <c r="G177" i="2" s="1"/>
  <c r="D177" i="2"/>
  <c r="E176" i="2"/>
  <c r="G176" i="2" s="1"/>
  <c r="D176" i="2"/>
  <c r="E175" i="2"/>
  <c r="G175" i="2" s="1"/>
  <c r="D175" i="2"/>
  <c r="E174" i="2"/>
  <c r="D174" i="2"/>
  <c r="E173" i="2"/>
  <c r="G173" i="2" s="1"/>
  <c r="D173" i="2"/>
  <c r="E172" i="2"/>
  <c r="G172" i="2" s="1"/>
  <c r="D172" i="2"/>
  <c r="F172" i="2" s="1"/>
  <c r="E171" i="2"/>
  <c r="G171" i="2" s="1"/>
  <c r="D171" i="2"/>
  <c r="E170" i="2"/>
  <c r="D170" i="2"/>
  <c r="E169" i="2"/>
  <c r="G169" i="2" s="1"/>
  <c r="D169" i="2"/>
  <c r="E168" i="2"/>
  <c r="G168" i="2" s="1"/>
  <c r="D168" i="2"/>
  <c r="F168" i="2" s="1"/>
  <c r="E167" i="2"/>
  <c r="G167" i="2" s="1"/>
  <c r="D167" i="2"/>
  <c r="F167" i="2" s="1"/>
  <c r="E166" i="2"/>
  <c r="D166" i="2"/>
  <c r="E165" i="2"/>
  <c r="G165" i="2" s="1"/>
  <c r="D165" i="2"/>
  <c r="F165" i="2" s="1"/>
  <c r="E164" i="2"/>
  <c r="G164" i="2" s="1"/>
  <c r="D164" i="2"/>
  <c r="E163" i="2"/>
  <c r="G163" i="2" s="1"/>
  <c r="D163" i="2"/>
  <c r="F163" i="2" s="1"/>
  <c r="E162" i="2"/>
  <c r="G162" i="2" s="1"/>
  <c r="D162" i="2"/>
  <c r="E161" i="2"/>
  <c r="G161" i="2" s="1"/>
  <c r="D161" i="2"/>
  <c r="F161" i="2" s="1"/>
  <c r="E160" i="2"/>
  <c r="G160" i="2" s="1"/>
  <c r="D160" i="2"/>
  <c r="F160" i="2" s="1"/>
  <c r="E159" i="2"/>
  <c r="G159" i="2" s="1"/>
  <c r="D159" i="2"/>
  <c r="E158" i="2"/>
  <c r="G158" i="2" s="1"/>
  <c r="D158" i="2"/>
  <c r="F158" i="2" s="1"/>
  <c r="E157" i="2"/>
  <c r="G157" i="2" s="1"/>
  <c r="D157" i="2"/>
  <c r="E156" i="2"/>
  <c r="G156" i="2" s="1"/>
  <c r="D156" i="2"/>
  <c r="F156" i="2" s="1"/>
  <c r="E155" i="2"/>
  <c r="G155" i="2" s="1"/>
  <c r="D155" i="2"/>
  <c r="E154" i="2"/>
  <c r="G154" i="2" s="1"/>
  <c r="D154" i="2"/>
  <c r="E153" i="2"/>
  <c r="G153" i="2" s="1"/>
  <c r="D153" i="2"/>
  <c r="E152" i="2"/>
  <c r="D152" i="2"/>
  <c r="E151" i="2"/>
  <c r="G151" i="2" s="1"/>
  <c r="D151" i="2"/>
  <c r="E150" i="2"/>
  <c r="G150" i="2" s="1"/>
  <c r="D150" i="2"/>
  <c r="F150" i="2" s="1"/>
  <c r="E149" i="2"/>
  <c r="G149" i="2" s="1"/>
  <c r="D149" i="2"/>
  <c r="F149" i="2" s="1"/>
  <c r="H149" i="2" s="1"/>
  <c r="E148" i="2"/>
  <c r="D148" i="2"/>
  <c r="E147" i="2"/>
  <c r="G147" i="2" s="1"/>
  <c r="D147" i="2"/>
  <c r="F147" i="2" s="1"/>
  <c r="E146" i="2"/>
  <c r="G146" i="2" s="1"/>
  <c r="D146" i="2"/>
  <c r="F146" i="2" s="1"/>
  <c r="E145" i="2"/>
  <c r="G145" i="2" s="1"/>
  <c r="D145" i="2"/>
  <c r="F145" i="2" s="1"/>
  <c r="H145" i="2" s="1"/>
  <c r="E144" i="2"/>
  <c r="D144" i="2"/>
  <c r="E143" i="2"/>
  <c r="G143" i="2" s="1"/>
  <c r="D143" i="2"/>
  <c r="E142" i="2"/>
  <c r="G142" i="2" s="1"/>
  <c r="D142" i="2"/>
  <c r="E141" i="2"/>
  <c r="G141" i="2" s="1"/>
  <c r="D141" i="2"/>
  <c r="E140" i="2"/>
  <c r="D140" i="2"/>
  <c r="E139" i="2"/>
  <c r="D139" i="2"/>
  <c r="E138" i="2"/>
  <c r="G138" i="2" s="1"/>
  <c r="D138" i="2"/>
  <c r="E137" i="2"/>
  <c r="G137" i="2" s="1"/>
  <c r="D137" i="2"/>
  <c r="E136" i="2"/>
  <c r="G136" i="2" s="1"/>
  <c r="D136" i="2"/>
  <c r="E135" i="2"/>
  <c r="G135" i="2" s="1"/>
  <c r="D135" i="2"/>
  <c r="E134" i="2"/>
  <c r="G134" i="2" s="1"/>
  <c r="D134" i="2"/>
  <c r="E133" i="2"/>
  <c r="G133" i="2" s="1"/>
  <c r="D133" i="2"/>
  <c r="E132" i="2"/>
  <c r="D132" i="2"/>
  <c r="E131" i="2"/>
  <c r="G131" i="2" s="1"/>
  <c r="D131" i="2"/>
  <c r="F131" i="2" s="1"/>
  <c r="E130" i="2"/>
  <c r="G130" i="2" s="1"/>
  <c r="D130" i="2"/>
  <c r="F130" i="2" s="1"/>
  <c r="E129" i="2"/>
  <c r="G129" i="2" s="1"/>
  <c r="D129" i="2"/>
  <c r="F129" i="2" s="1"/>
  <c r="E128" i="2"/>
  <c r="D128" i="2"/>
  <c r="E127" i="2"/>
  <c r="G127" i="2" s="1"/>
  <c r="D127" i="2"/>
  <c r="F127" i="2" s="1"/>
  <c r="E126" i="2"/>
  <c r="G126" i="2" s="1"/>
  <c r="D126" i="2"/>
  <c r="E125" i="2"/>
  <c r="G125" i="2" s="1"/>
  <c r="D125" i="2"/>
  <c r="F125" i="2" s="1"/>
  <c r="E124" i="2"/>
  <c r="D124" i="2"/>
  <c r="E123" i="2"/>
  <c r="G123" i="2" s="1"/>
  <c r="D123" i="2"/>
  <c r="F123" i="2" s="1"/>
  <c r="E122" i="2"/>
  <c r="G122" i="2" s="1"/>
  <c r="D122" i="2"/>
  <c r="F122" i="2" s="1"/>
  <c r="E121" i="2"/>
  <c r="G121" i="2" s="1"/>
  <c r="D121" i="2"/>
  <c r="E120" i="2"/>
  <c r="D120" i="2"/>
  <c r="E119" i="2"/>
  <c r="G119" i="2" s="1"/>
  <c r="D119" i="2"/>
  <c r="E118" i="2"/>
  <c r="G118" i="2" s="1"/>
  <c r="D118" i="2"/>
  <c r="F118" i="2" s="1"/>
  <c r="E117" i="2"/>
  <c r="G117" i="2" s="1"/>
  <c r="D117" i="2"/>
  <c r="F117" i="2" s="1"/>
  <c r="E116" i="2"/>
  <c r="D116" i="2"/>
  <c r="E115" i="2"/>
  <c r="G115" i="2" s="1"/>
  <c r="D115" i="2"/>
  <c r="E114" i="2"/>
  <c r="G114" i="2" s="1"/>
  <c r="D114" i="2"/>
  <c r="E113" i="2"/>
  <c r="G113" i="2" s="1"/>
  <c r="D113" i="2"/>
  <c r="F113" i="2" s="1"/>
  <c r="H113" i="2" s="1"/>
  <c r="E112" i="2"/>
  <c r="D112" i="2"/>
  <c r="E111" i="2"/>
  <c r="G111" i="2" s="1"/>
  <c r="D111" i="2"/>
  <c r="E110" i="2"/>
  <c r="G110" i="2" s="1"/>
  <c r="D110" i="2"/>
  <c r="F110" i="2" s="1"/>
  <c r="E109" i="2"/>
  <c r="G109" i="2" s="1"/>
  <c r="D109" i="2"/>
  <c r="F109" i="2" s="1"/>
  <c r="E108" i="2"/>
  <c r="D108" i="2"/>
  <c r="E107" i="2"/>
  <c r="G107" i="2" s="1"/>
  <c r="D107" i="2"/>
  <c r="F107" i="2" s="1"/>
  <c r="E106" i="2"/>
  <c r="G106" i="2" s="1"/>
  <c r="D106" i="2"/>
  <c r="E105" i="2"/>
  <c r="G105" i="2" s="1"/>
  <c r="D105" i="2"/>
  <c r="F105" i="2" s="1"/>
  <c r="E104" i="2"/>
  <c r="D104" i="2"/>
  <c r="E103" i="2"/>
  <c r="G103" i="2" s="1"/>
  <c r="D103" i="2"/>
  <c r="F103" i="2" s="1"/>
  <c r="E102" i="2"/>
  <c r="G102" i="2" s="1"/>
  <c r="D102" i="2"/>
  <c r="E101" i="2"/>
  <c r="G101" i="2" s="1"/>
  <c r="D101" i="2"/>
  <c r="F101" i="2" s="1"/>
  <c r="E100" i="2"/>
  <c r="D100" i="2"/>
  <c r="E99" i="2"/>
  <c r="G99" i="2" s="1"/>
  <c r="D99" i="2"/>
  <c r="E98" i="2"/>
  <c r="G98" i="2" s="1"/>
  <c r="D98" i="2"/>
  <c r="F98" i="2" s="1"/>
  <c r="E97" i="2"/>
  <c r="G97" i="2" s="1"/>
  <c r="D97" i="2"/>
  <c r="E96" i="2"/>
  <c r="D96" i="2"/>
  <c r="E95" i="2"/>
  <c r="G95" i="2" s="1"/>
  <c r="D95" i="2"/>
  <c r="E94" i="2"/>
  <c r="G94" i="2" s="1"/>
  <c r="D94" i="2"/>
  <c r="E93" i="2"/>
  <c r="G93" i="2" s="1"/>
  <c r="D93" i="2"/>
  <c r="F93" i="2" s="1"/>
  <c r="E92" i="2"/>
  <c r="G92" i="2" s="1"/>
  <c r="D92" i="2"/>
  <c r="E91" i="2"/>
  <c r="G91" i="2" s="1"/>
  <c r="D91" i="2"/>
  <c r="E90" i="2"/>
  <c r="G90" i="2" s="1"/>
  <c r="D90" i="2"/>
  <c r="E89" i="2"/>
  <c r="G89" i="2" s="1"/>
  <c r="D89" i="2"/>
  <c r="E88" i="2"/>
  <c r="G88" i="2" s="1"/>
  <c r="D88" i="2"/>
  <c r="E87" i="2"/>
  <c r="G87" i="2" s="1"/>
  <c r="D87" i="2"/>
  <c r="E86" i="2"/>
  <c r="G86" i="2" s="1"/>
  <c r="D86" i="2"/>
  <c r="E85" i="2"/>
  <c r="G85" i="2" s="1"/>
  <c r="D85" i="2"/>
  <c r="E84" i="2"/>
  <c r="G84" i="2" s="1"/>
  <c r="D84" i="2"/>
  <c r="E83" i="2"/>
  <c r="G83" i="2" s="1"/>
  <c r="D83" i="2"/>
  <c r="E82" i="2"/>
  <c r="G82" i="2" s="1"/>
  <c r="D82" i="2"/>
  <c r="E81" i="2"/>
  <c r="G81" i="2" s="1"/>
  <c r="D81" i="2"/>
  <c r="E80" i="2"/>
  <c r="G80" i="2" s="1"/>
  <c r="D80" i="2"/>
  <c r="F80" i="2" s="1"/>
  <c r="E79" i="2"/>
  <c r="G79" i="2" s="1"/>
  <c r="D79" i="2"/>
  <c r="E78" i="2"/>
  <c r="G78" i="2" s="1"/>
  <c r="D78" i="2"/>
  <c r="E77" i="2"/>
  <c r="G77" i="2" s="1"/>
  <c r="D77" i="2"/>
  <c r="E76" i="2"/>
  <c r="G76" i="2" s="1"/>
  <c r="D76" i="2"/>
  <c r="E75" i="2"/>
  <c r="G75" i="2" s="1"/>
  <c r="D75" i="2"/>
  <c r="E74" i="2"/>
  <c r="G74" i="2" s="1"/>
  <c r="D74" i="2"/>
  <c r="E73" i="2"/>
  <c r="G73" i="2" s="1"/>
  <c r="D73" i="2"/>
  <c r="E72" i="2"/>
  <c r="G72" i="2" s="1"/>
  <c r="D72" i="2"/>
  <c r="E71" i="2"/>
  <c r="G71" i="2" s="1"/>
  <c r="D71" i="2"/>
  <c r="E70" i="2"/>
  <c r="G70" i="2" s="1"/>
  <c r="D70" i="2"/>
  <c r="E69" i="2"/>
  <c r="G69" i="2" s="1"/>
  <c r="D69" i="2"/>
  <c r="E68" i="2"/>
  <c r="G68" i="2" s="1"/>
  <c r="D68" i="2"/>
  <c r="E67" i="2"/>
  <c r="G67" i="2" s="1"/>
  <c r="D67" i="2"/>
  <c r="E66" i="2"/>
  <c r="G66" i="2" s="1"/>
  <c r="D66" i="2"/>
  <c r="E65" i="2"/>
  <c r="G65" i="2" s="1"/>
  <c r="D65" i="2"/>
  <c r="E64" i="2"/>
  <c r="G64" i="2" s="1"/>
  <c r="D64" i="2"/>
  <c r="E63" i="2"/>
  <c r="G63" i="2" s="1"/>
  <c r="D63" i="2"/>
  <c r="E62" i="2"/>
  <c r="G62" i="2" s="1"/>
  <c r="D62" i="2"/>
  <c r="E61" i="2"/>
  <c r="G61" i="2" s="1"/>
  <c r="D61" i="2"/>
  <c r="E60" i="2"/>
  <c r="G60" i="2" s="1"/>
  <c r="D60" i="2"/>
  <c r="E59" i="2"/>
  <c r="G59" i="2" s="1"/>
  <c r="D59" i="2"/>
  <c r="E58" i="2"/>
  <c r="G58" i="2" s="1"/>
  <c r="D58" i="2"/>
  <c r="E57" i="2"/>
  <c r="G57" i="2" s="1"/>
  <c r="D57" i="2"/>
  <c r="E56" i="2"/>
  <c r="G56" i="2" s="1"/>
  <c r="D56" i="2"/>
  <c r="E55" i="2"/>
  <c r="G55" i="2" s="1"/>
  <c r="D55" i="2"/>
  <c r="E54" i="2"/>
  <c r="G54" i="2" s="1"/>
  <c r="D54" i="2"/>
  <c r="E53" i="2"/>
  <c r="G53" i="2" s="1"/>
  <c r="D53" i="2"/>
  <c r="E52" i="2"/>
  <c r="G52" i="2" s="1"/>
  <c r="D52" i="2"/>
  <c r="E51" i="2"/>
  <c r="G51" i="2" s="1"/>
  <c r="D51" i="2"/>
  <c r="E50" i="2"/>
  <c r="G50" i="2" s="1"/>
  <c r="D50" i="2"/>
  <c r="E49" i="2"/>
  <c r="G49" i="2" s="1"/>
  <c r="D49" i="2"/>
  <c r="E48" i="2"/>
  <c r="G48" i="2" s="1"/>
  <c r="D48" i="2"/>
  <c r="E47" i="2"/>
  <c r="G47" i="2" s="1"/>
  <c r="D47" i="2"/>
  <c r="E46" i="2"/>
  <c r="G46" i="2" s="1"/>
  <c r="D46" i="2"/>
  <c r="E45" i="2"/>
  <c r="G45" i="2" s="1"/>
  <c r="D45" i="2"/>
  <c r="E44" i="2"/>
  <c r="G44" i="2" s="1"/>
  <c r="D44" i="2"/>
  <c r="E43" i="2"/>
  <c r="G43" i="2" s="1"/>
  <c r="D43" i="2"/>
  <c r="E42" i="2"/>
  <c r="G42" i="2" s="1"/>
  <c r="D42" i="2"/>
  <c r="E41" i="2"/>
  <c r="G41" i="2" s="1"/>
  <c r="D41" i="2"/>
  <c r="E40" i="2"/>
  <c r="G40" i="2" s="1"/>
  <c r="D40" i="2"/>
  <c r="E39" i="2"/>
  <c r="G39" i="2" s="1"/>
  <c r="D39" i="2"/>
  <c r="E38" i="2"/>
  <c r="G38" i="2" s="1"/>
  <c r="D38" i="2"/>
  <c r="E37" i="2"/>
  <c r="G37" i="2" s="1"/>
  <c r="D37" i="2"/>
  <c r="E36" i="2"/>
  <c r="G36" i="2" s="1"/>
  <c r="D36" i="2"/>
  <c r="E35" i="2"/>
  <c r="G35" i="2" s="1"/>
  <c r="D35" i="2"/>
  <c r="E34" i="2"/>
  <c r="G34" i="2" s="1"/>
  <c r="D34" i="2"/>
  <c r="E33" i="2"/>
  <c r="G33" i="2" s="1"/>
  <c r="D33" i="2"/>
  <c r="E32" i="2"/>
  <c r="G32" i="2" s="1"/>
  <c r="D32" i="2"/>
  <c r="E31" i="2"/>
  <c r="G31" i="2" s="1"/>
  <c r="D31" i="2"/>
  <c r="E30" i="2"/>
  <c r="G30" i="2" s="1"/>
  <c r="D30" i="2"/>
  <c r="E29" i="2"/>
  <c r="G29" i="2" s="1"/>
  <c r="D29" i="2"/>
  <c r="E28" i="2"/>
  <c r="G28" i="2" s="1"/>
  <c r="D28" i="2"/>
  <c r="E27" i="2"/>
  <c r="G27" i="2" s="1"/>
  <c r="D27" i="2"/>
  <c r="E26" i="2"/>
  <c r="G26" i="2" s="1"/>
  <c r="D26" i="2"/>
  <c r="E25" i="2"/>
  <c r="G25" i="2" s="1"/>
  <c r="D25" i="2"/>
  <c r="E24" i="2"/>
  <c r="G24" i="2" s="1"/>
  <c r="D24" i="2"/>
  <c r="E23" i="2"/>
  <c r="G23" i="2" s="1"/>
  <c r="D23" i="2"/>
  <c r="E22" i="2"/>
  <c r="G22" i="2" s="1"/>
  <c r="D22" i="2"/>
  <c r="E21" i="2"/>
  <c r="G21" i="2" s="1"/>
  <c r="D21" i="2"/>
  <c r="E20" i="2"/>
  <c r="G20" i="2" s="1"/>
  <c r="D20" i="2"/>
  <c r="E19" i="2"/>
  <c r="G19" i="2" s="1"/>
  <c r="D19" i="2"/>
  <c r="E18" i="2"/>
  <c r="G18" i="2" s="1"/>
  <c r="D18" i="2"/>
  <c r="E17" i="2"/>
  <c r="G17" i="2" s="1"/>
  <c r="D17" i="2"/>
  <c r="E16" i="2"/>
  <c r="G16" i="2" s="1"/>
  <c r="D16" i="2"/>
  <c r="E15" i="2"/>
  <c r="G15" i="2" s="1"/>
  <c r="D15" i="2"/>
  <c r="E14" i="2"/>
  <c r="G14" i="2" s="1"/>
  <c r="D14" i="2"/>
  <c r="E13" i="2"/>
  <c r="G13" i="2" s="1"/>
  <c r="D13" i="2"/>
  <c r="E12" i="2"/>
  <c r="G12" i="2" s="1"/>
  <c r="D12" i="2"/>
  <c r="E11" i="2"/>
  <c r="D11" i="2"/>
  <c r="E10" i="2"/>
  <c r="G10" i="2" s="1"/>
  <c r="D10" i="2"/>
  <c r="E9" i="2"/>
  <c r="G9" i="2" s="1"/>
  <c r="D9" i="2"/>
  <c r="E8" i="2"/>
  <c r="G8" i="2" s="1"/>
  <c r="D8" i="2"/>
  <c r="E7" i="2"/>
  <c r="D7" i="2"/>
  <c r="E6" i="2"/>
  <c r="G6" i="2" s="1"/>
  <c r="D6" i="2"/>
  <c r="E5" i="2"/>
  <c r="G5" i="2" s="1"/>
  <c r="D5" i="2"/>
  <c r="E4" i="2"/>
  <c r="G4" i="2" s="1"/>
  <c r="D4" i="2"/>
  <c r="E3" i="2"/>
  <c r="G3" i="2" s="1"/>
  <c r="D3" i="2"/>
  <c r="F261" i="2" l="1"/>
  <c r="F15" i="2"/>
  <c r="F17" i="2"/>
  <c r="F23" i="2"/>
  <c r="F27" i="2"/>
  <c r="F31" i="2"/>
  <c r="F35" i="2"/>
  <c r="F39" i="2"/>
  <c r="F43" i="2"/>
  <c r="F47" i="2"/>
  <c r="F51" i="2"/>
  <c r="F53" i="2"/>
  <c r="F55" i="2"/>
  <c r="F59" i="2"/>
  <c r="F61" i="2"/>
  <c r="F63" i="2"/>
  <c r="F69" i="2"/>
  <c r="F71" i="2"/>
  <c r="F79" i="2"/>
  <c r="F16" i="2"/>
  <c r="F24" i="2"/>
  <c r="F28" i="2"/>
  <c r="F30" i="2"/>
  <c r="F32" i="2"/>
  <c r="F34" i="2"/>
  <c r="F36" i="2"/>
  <c r="F40" i="2"/>
  <c r="F42" i="2"/>
  <c r="F44" i="2"/>
  <c r="F48" i="2"/>
  <c r="F50" i="2"/>
  <c r="F52" i="2"/>
  <c r="F56" i="2"/>
  <c r="F58" i="2"/>
  <c r="F60" i="2"/>
  <c r="F64" i="2"/>
  <c r="F66" i="2"/>
  <c r="F68" i="2"/>
  <c r="F4" i="2"/>
  <c r="H4" i="2" s="1"/>
  <c r="F12" i="2"/>
  <c r="F14" i="2"/>
  <c r="F72" i="2"/>
  <c r="H72" i="2" s="1"/>
  <c r="F9" i="2"/>
  <c r="H9" i="2" s="1"/>
  <c r="F92" i="2"/>
  <c r="H165" i="2"/>
  <c r="F5" i="2"/>
  <c r="F73" i="2"/>
  <c r="F75" i="2"/>
  <c r="F84" i="2"/>
  <c r="F88" i="2"/>
  <c r="F151" i="2"/>
  <c r="F153" i="2"/>
  <c r="F155" i="2"/>
  <c r="F226" i="2"/>
  <c r="F228" i="2"/>
  <c r="F20" i="2"/>
  <c r="F25" i="2"/>
  <c r="F45" i="2"/>
  <c r="F136" i="2"/>
  <c r="F138" i="2"/>
  <c r="F142" i="2"/>
  <c r="H142" i="2" s="1"/>
  <c r="F143" i="2"/>
  <c r="F180" i="2"/>
  <c r="F183" i="2"/>
  <c r="F6" i="2"/>
  <c r="H6" i="2" s="1"/>
  <c r="F8" i="2"/>
  <c r="H8" i="2" s="1"/>
  <c r="F67" i="2"/>
  <c r="F76" i="2"/>
  <c r="F78" i="2"/>
  <c r="F81" i="2"/>
  <c r="F83" i="2"/>
  <c r="F89" i="2"/>
  <c r="F91" i="2"/>
  <c r="F94" i="2"/>
  <c r="F97" i="2"/>
  <c r="F115" i="2"/>
  <c r="F229" i="2"/>
  <c r="F231" i="2"/>
  <c r="F19" i="2"/>
  <c r="F37" i="2"/>
  <c r="F133" i="2"/>
  <c r="F135" i="2"/>
  <c r="F141" i="2"/>
  <c r="F164" i="2"/>
  <c r="F171" i="2"/>
  <c r="H171" i="2" s="1"/>
  <c r="F173" i="2"/>
  <c r="F175" i="2"/>
  <c r="H175" i="2" s="1"/>
  <c r="F177" i="2"/>
  <c r="F179" i="2"/>
  <c r="F204" i="2"/>
  <c r="F233" i="2"/>
  <c r="F235" i="2"/>
  <c r="F237" i="2"/>
  <c r="F239" i="2"/>
  <c r="F247" i="2"/>
  <c r="H23" i="2"/>
  <c r="H24" i="2"/>
  <c r="F152" i="2"/>
  <c r="G152" i="2"/>
  <c r="F178" i="2"/>
  <c r="G178" i="2"/>
  <c r="F241" i="2"/>
  <c r="G241" i="2"/>
  <c r="F96" i="2"/>
  <c r="G96" i="2"/>
  <c r="F116" i="2"/>
  <c r="G116" i="2"/>
  <c r="F121" i="2"/>
  <c r="F132" i="2"/>
  <c r="G132" i="2"/>
  <c r="F159" i="2"/>
  <c r="F197" i="2"/>
  <c r="G197" i="2"/>
  <c r="F208" i="2"/>
  <c r="F220" i="2"/>
  <c r="F236" i="2"/>
  <c r="F245" i="2"/>
  <c r="G245" i="2"/>
  <c r="F108" i="2"/>
  <c r="G108" i="2"/>
  <c r="F139" i="2"/>
  <c r="G139" i="2"/>
  <c r="F190" i="2"/>
  <c r="G190" i="2"/>
  <c r="F11" i="2"/>
  <c r="G11" i="2"/>
  <c r="F13" i="2"/>
  <c r="F18" i="2"/>
  <c r="F21" i="2"/>
  <c r="H21" i="2" s="1"/>
  <c r="F22" i="2"/>
  <c r="H22" i="2" s="1"/>
  <c r="H31" i="2"/>
  <c r="H32" i="2"/>
  <c r="F74" i="2"/>
  <c r="F77" i="2"/>
  <c r="F82" i="2"/>
  <c r="F85" i="2"/>
  <c r="F87" i="2"/>
  <c r="F90" i="2"/>
  <c r="F100" i="2"/>
  <c r="G100" i="2"/>
  <c r="F102" i="2"/>
  <c r="H110" i="2"/>
  <c r="F120" i="2"/>
  <c r="G120" i="2"/>
  <c r="F140" i="2"/>
  <c r="G140" i="2"/>
  <c r="F144" i="2"/>
  <c r="G144" i="2"/>
  <c r="F170" i="2"/>
  <c r="G170" i="2"/>
  <c r="F176" i="2"/>
  <c r="F181" i="2"/>
  <c r="H181" i="2" s="1"/>
  <c r="F188" i="2"/>
  <c r="F193" i="2"/>
  <c r="F198" i="2"/>
  <c r="F201" i="2"/>
  <c r="G201" i="2"/>
  <c r="F221" i="2"/>
  <c r="F230" i="2"/>
  <c r="F251" i="2"/>
  <c r="F255" i="2"/>
  <c r="F128" i="2"/>
  <c r="G128" i="2"/>
  <c r="F3" i="2"/>
  <c r="F7" i="2"/>
  <c r="G7" i="2"/>
  <c r="F10" i="2"/>
  <c r="F26" i="2"/>
  <c r="F29" i="2"/>
  <c r="F33" i="2"/>
  <c r="F38" i="2"/>
  <c r="F41" i="2"/>
  <c r="F46" i="2"/>
  <c r="F49" i="2"/>
  <c r="F54" i="2"/>
  <c r="F57" i="2"/>
  <c r="F62" i="2"/>
  <c r="F65" i="2"/>
  <c r="F70" i="2"/>
  <c r="F99" i="2"/>
  <c r="F104" i="2"/>
  <c r="G104" i="2"/>
  <c r="F106" i="2"/>
  <c r="F111" i="2"/>
  <c r="H111" i="2" s="1"/>
  <c r="F112" i="2"/>
  <c r="G112" i="2"/>
  <c r="F114" i="2"/>
  <c r="H114" i="2" s="1"/>
  <c r="F119" i="2"/>
  <c r="F124" i="2"/>
  <c r="G124" i="2"/>
  <c r="F126" i="2"/>
  <c r="F137" i="2"/>
  <c r="F148" i="2"/>
  <c r="G148" i="2"/>
  <c r="F154" i="2"/>
  <c r="F157" i="2"/>
  <c r="F166" i="2"/>
  <c r="G166" i="2"/>
  <c r="F169" i="2"/>
  <c r="F174" i="2"/>
  <c r="G174" i="2"/>
  <c r="F182" i="2"/>
  <c r="G182" i="2"/>
  <c r="F185" i="2"/>
  <c r="H185" i="2" s="1"/>
  <c r="F186" i="2"/>
  <c r="G186" i="2"/>
  <c r="F195" i="2"/>
  <c r="F202" i="2"/>
  <c r="H202" i="2" s="1"/>
  <c r="F206" i="2"/>
  <c r="F214" i="2"/>
  <c r="F217" i="2"/>
  <c r="F219" i="2"/>
  <c r="H219" i="2" s="1"/>
  <c r="F225" i="2"/>
  <c r="F227" i="2"/>
  <c r="F234" i="2"/>
  <c r="F243" i="2"/>
  <c r="F257" i="2"/>
  <c r="F259" i="2"/>
  <c r="H3" i="2"/>
  <c r="H5" i="2"/>
  <c r="F86" i="2"/>
  <c r="F95" i="2"/>
  <c r="H143" i="2"/>
  <c r="H188" i="2"/>
  <c r="H150" i="2"/>
  <c r="F134" i="2"/>
  <c r="H141" i="2"/>
  <c r="H146" i="2"/>
  <c r="H147" i="2"/>
  <c r="F162" i="2"/>
  <c r="H173" i="2"/>
  <c r="H172" i="2"/>
  <c r="H176" i="2"/>
  <c r="F203" i="2"/>
  <c r="F211" i="2"/>
  <c r="H254" i="2"/>
  <c r="F199" i="2"/>
  <c r="F207" i="2"/>
  <c r="F215" i="2"/>
  <c r="H215" i="2" s="1"/>
  <c r="F223" i="2"/>
  <c r="H253" i="2"/>
  <c r="H7" i="2" l="1"/>
  <c r="H166" i="2"/>
  <c r="H148" i="2"/>
  <c r="H112" i="2"/>
  <c r="H144" i="2"/>
  <c r="H174" i="2"/>
  <c r="H186" i="2"/>
  <c r="H182" i="2"/>
  <c r="H170" i="2"/>
  <c r="H140" i="2"/>
  <c r="H25" i="2"/>
  <c r="H220" i="2"/>
  <c r="H216" i="2"/>
  <c r="H204" i="2"/>
  <c r="H255" i="2"/>
  <c r="H183" i="2"/>
  <c r="H184" i="2"/>
  <c r="H189" i="2"/>
  <c r="H10" i="2"/>
  <c r="H33" i="2"/>
  <c r="H203" i="2"/>
  <c r="H167" i="2"/>
  <c r="H177" i="2"/>
  <c r="H151" i="2"/>
  <c r="H115" i="2"/>
  <c r="H73" i="2"/>
  <c r="H221" i="2" l="1"/>
  <c r="H116" i="2"/>
  <c r="H178" i="2"/>
  <c r="H256" i="2"/>
  <c r="H218" i="2"/>
  <c r="H217" i="2"/>
  <c r="H152" i="2"/>
  <c r="H205" i="2"/>
  <c r="H11" i="2"/>
  <c r="H74" i="2"/>
  <c r="H169" i="2"/>
  <c r="H168" i="2"/>
  <c r="H34" i="2"/>
  <c r="H190" i="2"/>
  <c r="H26" i="2"/>
  <c r="H191" i="2" l="1"/>
  <c r="H257" i="2"/>
  <c r="H153" i="2"/>
  <c r="H179" i="2"/>
  <c r="H180" i="2"/>
  <c r="H117" i="2"/>
  <c r="H12" i="2"/>
  <c r="H27" i="2"/>
  <c r="H35" i="2"/>
  <c r="H75" i="2"/>
  <c r="H206" i="2"/>
  <c r="H222" i="2"/>
  <c r="H36" i="2" l="1"/>
  <c r="H28" i="2"/>
  <c r="H118" i="2"/>
  <c r="H154" i="2"/>
  <c r="H192" i="2"/>
  <c r="H13" i="2"/>
  <c r="H207" i="2"/>
  <c r="H258" i="2"/>
  <c r="H223" i="2"/>
  <c r="H76" i="2"/>
  <c r="H77" i="2" l="1"/>
  <c r="H14" i="2"/>
  <c r="H208" i="2"/>
  <c r="H37" i="2"/>
  <c r="H155" i="2"/>
  <c r="H29" i="2"/>
  <c r="H30" i="2"/>
  <c r="H259" i="2"/>
  <c r="H224" i="2"/>
  <c r="H193" i="2"/>
  <c r="H119" i="2"/>
  <c r="H38" i="2" l="1"/>
  <c r="H15" i="2"/>
  <c r="H194" i="2"/>
  <c r="H260" i="2"/>
  <c r="H261" i="2"/>
  <c r="H156" i="2"/>
  <c r="H209" i="2"/>
  <c r="H78" i="2"/>
  <c r="H225" i="2"/>
  <c r="H120" i="2"/>
  <c r="H16" i="2" l="1"/>
  <c r="H226" i="2"/>
  <c r="H210" i="2"/>
  <c r="H121" i="2"/>
  <c r="H79" i="2"/>
  <c r="H157" i="2"/>
  <c r="H195" i="2"/>
  <c r="H39" i="2"/>
  <c r="H17" i="2" l="1"/>
  <c r="H122" i="2"/>
  <c r="H40" i="2"/>
  <c r="H158" i="2"/>
  <c r="H227" i="2"/>
  <c r="H196" i="2"/>
  <c r="H80" i="2"/>
  <c r="H211" i="2"/>
  <c r="H197" i="2" l="1"/>
  <c r="H123" i="2"/>
  <c r="H81" i="2"/>
  <c r="H228" i="2"/>
  <c r="H41" i="2"/>
  <c r="H18" i="2"/>
  <c r="H212" i="2"/>
  <c r="H159" i="2"/>
  <c r="H20" i="2" l="1"/>
  <c r="H19" i="2"/>
  <c r="H124" i="2"/>
  <c r="H160" i="2"/>
  <c r="H229" i="2"/>
  <c r="H214" i="2"/>
  <c r="H213" i="2"/>
  <c r="H82" i="2"/>
  <c r="H42" i="2"/>
  <c r="H198" i="2"/>
  <c r="H125" i="2" l="1"/>
  <c r="H199" i="2"/>
  <c r="H83" i="2"/>
  <c r="H230" i="2"/>
  <c r="H43" i="2"/>
  <c r="H161" i="2"/>
  <c r="H200" i="2" l="1"/>
  <c r="H201" i="2"/>
  <c r="H231" i="2"/>
  <c r="H126" i="2"/>
  <c r="H162" i="2"/>
  <c r="H44" i="2"/>
  <c r="H84" i="2"/>
  <c r="H85" i="2" l="1"/>
  <c r="H45" i="2"/>
  <c r="H163" i="2"/>
  <c r="H164" i="2"/>
  <c r="H232" i="2"/>
  <c r="H127" i="2"/>
  <c r="H46" i="2" l="1"/>
  <c r="H233" i="2"/>
  <c r="H128" i="2"/>
  <c r="H86" i="2"/>
  <c r="H234" i="2" l="1"/>
  <c r="H87" i="2"/>
  <c r="H129" i="2"/>
  <c r="H47" i="2"/>
  <c r="H48" i="2" l="1"/>
  <c r="H88" i="2"/>
  <c r="H130" i="2"/>
  <c r="H235" i="2"/>
  <c r="H236" i="2" l="1"/>
  <c r="H89" i="2"/>
  <c r="H49" i="2"/>
  <c r="H131" i="2"/>
  <c r="H90" i="2" l="1"/>
  <c r="H132" i="2"/>
  <c r="H50" i="2"/>
  <c r="H237" i="2"/>
  <c r="H133" i="2" l="1"/>
  <c r="H238" i="2"/>
  <c r="H51" i="2"/>
  <c r="H91" i="2"/>
  <c r="H92" i="2" l="1"/>
  <c r="H239" i="2"/>
  <c r="H52" i="2"/>
  <c r="H134" i="2"/>
  <c r="H240" i="2" l="1"/>
  <c r="H135" i="2"/>
  <c r="H53" i="2"/>
  <c r="H93" i="2"/>
  <c r="H94" i="2" l="1"/>
  <c r="H136" i="2"/>
  <c r="H54" i="2"/>
  <c r="H241" i="2"/>
  <c r="H137" i="2" l="1"/>
  <c r="H242" i="2"/>
  <c r="H55" i="2"/>
  <c r="H95" i="2"/>
  <c r="H96" i="2" l="1"/>
  <c r="H243" i="2"/>
  <c r="H139" i="2"/>
  <c r="H138" i="2"/>
  <c r="H56" i="2"/>
  <c r="H57" i="2" l="1"/>
  <c r="H244" i="2"/>
  <c r="H97" i="2"/>
  <c r="H245" i="2" l="1"/>
  <c r="H98" i="2"/>
  <c r="H58" i="2"/>
  <c r="H99" i="2" l="1"/>
  <c r="H59" i="2"/>
  <c r="H246" i="2"/>
  <c r="H60" i="2" l="1"/>
  <c r="H247" i="2"/>
  <c r="H100" i="2"/>
  <c r="H248" i="2" l="1"/>
  <c r="H101" i="2"/>
  <c r="H61" i="2"/>
  <c r="H102" i="2" l="1"/>
  <c r="H62" i="2"/>
  <c r="H249" i="2"/>
  <c r="H63" i="2" l="1"/>
  <c r="H251" i="2"/>
  <c r="H250" i="2"/>
  <c r="H103" i="2"/>
  <c r="H104" i="2" l="1"/>
  <c r="H64" i="2"/>
  <c r="H65" i="2" l="1"/>
  <c r="H105" i="2"/>
  <c r="H106" i="2" l="1"/>
  <c r="H66" i="2"/>
  <c r="H67" i="2" l="1"/>
  <c r="H107" i="2"/>
  <c r="H108" i="2" l="1"/>
  <c r="H109" i="2"/>
  <c r="H68" i="2"/>
  <c r="H69" i="2" l="1"/>
  <c r="H71" i="2" l="1"/>
  <c r="H70" i="2"/>
</calcChain>
</file>

<file path=xl/sharedStrings.xml><?xml version="1.0" encoding="utf-8"?>
<sst xmlns="http://schemas.openxmlformats.org/spreadsheetml/2006/main" count="268" uniqueCount="14">
  <si>
    <t>A</t>
  </si>
  <si>
    <t>C</t>
  </si>
  <si>
    <t>B</t>
  </si>
  <si>
    <t>V</t>
  </si>
  <si>
    <t>X</t>
  </si>
  <si>
    <t>Resultat</t>
  </si>
  <si>
    <t>Code</t>
  </si>
  <si>
    <t>Année</t>
  </si>
  <si>
    <t>Nb Année</t>
  </si>
  <si>
    <t>NbDebut--&gt;Aujourdhui'</t>
  </si>
  <si>
    <t>Dernier année</t>
  </si>
  <si>
    <t>OuiSi10</t>
  </si>
  <si>
    <t>oui?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</si>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</sst>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1"/>
  <sheetViews>
    <sheetView tabSelected="1" workbookViewId="0">
      <selection activeCell="H11" sqref="H11"/>
    </sheetView>
    <sheetView tabSelected="1" workbookViewId="1">
      <selection activeCell="K2" sqref="K2"/>
    </sheetView>
  </sheetViews>
  <sheetFormatPr baseColWidth="10" defaultRowHeight="12.75" x14ac:dyDescent="0.2"/>
  <cols>
    <col min="1" max="1" width="21.5703125" style="1" bestFit="1" customWidth="1"/>
    <col min="2" max="2" width="11.42578125" style="3"/>
    <col min="3" max="3" width="7.85546875" bestFit="1" customWidth="1"/>
    <col min="4" max="4" width="9.140625" bestFit="1" customWidth="1"/>
    <col min="5" max="5" width="19.5703125" bestFit="1" customWidth="1"/>
    <col min="6" max="6" width="12.42578125" bestFit="1" customWidth="1"/>
    <col min="7" max="7" width="7.5703125" bestFit="1" customWidth="1"/>
    <col min="8" max="8" width="11" style="7" customWidth="1"/>
    <col min="241" max="241" width="21.5703125" bestFit="1" customWidth="1"/>
    <col min="497" max="497" width="21.5703125" bestFit="1" customWidth="1"/>
    <col min="753" max="753" width="21.5703125" bestFit="1" customWidth="1"/>
    <col min="1009" max="1009" width="21.5703125" bestFit="1" customWidth="1"/>
    <col min="1265" max="1265" width="21.5703125" bestFit="1" customWidth="1"/>
    <col min="1521" max="1521" width="21.5703125" bestFit="1" customWidth="1"/>
    <col min="1777" max="1777" width="21.5703125" bestFit="1" customWidth="1"/>
    <col min="2033" max="2033" width="21.5703125" bestFit="1" customWidth="1"/>
    <col min="2289" max="2289" width="21.5703125" bestFit="1" customWidth="1"/>
    <col min="2545" max="2545" width="21.5703125" bestFit="1" customWidth="1"/>
    <col min="2801" max="2801" width="21.5703125" bestFit="1" customWidth="1"/>
    <col min="3057" max="3057" width="21.5703125" bestFit="1" customWidth="1"/>
    <col min="3313" max="3313" width="21.5703125" bestFit="1" customWidth="1"/>
    <col min="3569" max="3569" width="21.5703125" bestFit="1" customWidth="1"/>
    <col min="3825" max="3825" width="21.5703125" bestFit="1" customWidth="1"/>
    <col min="4081" max="4081" width="21.5703125" bestFit="1" customWidth="1"/>
    <col min="4337" max="4337" width="21.5703125" bestFit="1" customWidth="1"/>
    <col min="4593" max="4593" width="21.5703125" bestFit="1" customWidth="1"/>
    <col min="4849" max="4849" width="21.5703125" bestFit="1" customWidth="1"/>
    <col min="5105" max="5105" width="21.5703125" bestFit="1" customWidth="1"/>
    <col min="5361" max="5361" width="21.5703125" bestFit="1" customWidth="1"/>
    <col min="5617" max="5617" width="21.5703125" bestFit="1" customWidth="1"/>
    <col min="5873" max="5873" width="21.5703125" bestFit="1" customWidth="1"/>
    <col min="6129" max="6129" width="21.5703125" bestFit="1" customWidth="1"/>
    <col min="6385" max="6385" width="21.5703125" bestFit="1" customWidth="1"/>
    <col min="6641" max="6641" width="21.5703125" bestFit="1" customWidth="1"/>
    <col min="6897" max="6897" width="21.5703125" bestFit="1" customWidth="1"/>
    <col min="7153" max="7153" width="21.5703125" bestFit="1" customWidth="1"/>
    <col min="7409" max="7409" width="21.5703125" bestFit="1" customWidth="1"/>
    <col min="7665" max="7665" width="21.5703125" bestFit="1" customWidth="1"/>
    <col min="7921" max="7921" width="21.5703125" bestFit="1" customWidth="1"/>
    <col min="8177" max="8177" width="21.5703125" bestFit="1" customWidth="1"/>
    <col min="8433" max="8433" width="21.5703125" bestFit="1" customWidth="1"/>
    <col min="8689" max="8689" width="21.5703125" bestFit="1" customWidth="1"/>
    <col min="8945" max="8945" width="21.5703125" bestFit="1" customWidth="1"/>
    <col min="9201" max="9201" width="21.5703125" bestFit="1" customWidth="1"/>
    <col min="9457" max="9457" width="21.5703125" bestFit="1" customWidth="1"/>
    <col min="9713" max="9713" width="21.5703125" bestFit="1" customWidth="1"/>
    <col min="9969" max="9969" width="21.5703125" bestFit="1" customWidth="1"/>
    <col min="10225" max="10225" width="21.5703125" bestFit="1" customWidth="1"/>
    <col min="10481" max="10481" width="21.5703125" bestFit="1" customWidth="1"/>
    <col min="10737" max="10737" width="21.5703125" bestFit="1" customWidth="1"/>
    <col min="10993" max="10993" width="21.5703125" bestFit="1" customWidth="1"/>
    <col min="11249" max="11249" width="21.5703125" bestFit="1" customWidth="1"/>
    <col min="11505" max="11505" width="21.5703125" bestFit="1" customWidth="1"/>
    <col min="11761" max="11761" width="21.5703125" bestFit="1" customWidth="1"/>
    <col min="12017" max="12017" width="21.5703125" bestFit="1" customWidth="1"/>
    <col min="12273" max="12273" width="21.5703125" bestFit="1" customWidth="1"/>
    <col min="12529" max="12529" width="21.5703125" bestFit="1" customWidth="1"/>
    <col min="12785" max="12785" width="21.5703125" bestFit="1" customWidth="1"/>
    <col min="13041" max="13041" width="21.5703125" bestFit="1" customWidth="1"/>
    <col min="13297" max="13297" width="21.5703125" bestFit="1" customWidth="1"/>
    <col min="13553" max="13553" width="21.5703125" bestFit="1" customWidth="1"/>
    <col min="13809" max="13809" width="21.5703125" bestFit="1" customWidth="1"/>
    <col min="14065" max="14065" width="21.5703125" bestFit="1" customWidth="1"/>
    <col min="14321" max="14321" width="21.5703125" bestFit="1" customWidth="1"/>
    <col min="14577" max="14577" width="21.5703125" bestFit="1" customWidth="1"/>
    <col min="14833" max="14833" width="21.5703125" bestFit="1" customWidth="1"/>
    <col min="15089" max="15089" width="21.5703125" bestFit="1" customWidth="1"/>
    <col min="15345" max="15345" width="21.5703125" bestFit="1" customWidth="1"/>
    <col min="15601" max="15601" width="21.5703125" bestFit="1" customWidth="1"/>
    <col min="15857" max="15857" width="21.5703125" bestFit="1" customWidth="1"/>
    <col min="16113" max="16113" width="21.5703125" bestFit="1" customWidth="1"/>
  </cols>
  <sheetData>
    <row r="1" spans="1:8" x14ac:dyDescent="0.2">
      <c r="H1" s="7" t="s">
        <v>13</v>
      </c>
    </row>
    <row r="2" spans="1:8" x14ac:dyDescent="0.2">
      <c r="A2" s="3" t="s">
        <v>6</v>
      </c>
      <c r="B2" s="3" t="s">
        <v>7</v>
      </c>
      <c r="C2" s="3" t="s">
        <v>5</v>
      </c>
      <c r="D2" s="3" t="s">
        <v>8</v>
      </c>
      <c r="E2" s="3" t="s">
        <v>9</v>
      </c>
      <c r="F2" s="3" t="s">
        <v>10</v>
      </c>
      <c r="G2" s="3" t="s">
        <v>11</v>
      </c>
      <c r="H2" s="6" t="s">
        <v>12</v>
      </c>
    </row>
    <row r="3" spans="1:8" x14ac:dyDescent="0.2">
      <c r="A3" s="1" t="s">
        <v>0</v>
      </c>
      <c r="B3" s="3">
        <v>2010</v>
      </c>
      <c r="D3">
        <f>COUNTIFS($A$3:$A$261,$A3,$B$3:$B$261,$B3)</f>
        <v>5</v>
      </c>
      <c r="E3" s="2">
        <f>COUNTIFS($A$3:$A3,$A3,$B$3:$B3,$B3)</f>
        <v>1</v>
      </c>
      <c r="F3">
        <f>IF(D3=E3,1,0)</f>
        <v>0</v>
      </c>
      <c r="G3">
        <f>IF(MOD(E3,10)=0,1,0)</f>
        <v>0</v>
      </c>
      <c r="H3" s="7" t="str">
        <f>IF(G3+F3&gt;0,"Oui","")</f>
        <v/>
      </c>
    </row>
    <row r="4" spans="1:8" x14ac:dyDescent="0.2">
      <c r="A4" s="1" t="s">
        <v>0</v>
      </c>
      <c r="B4" s="3">
        <v>2010</v>
      </c>
      <c r="D4">
        <f t="shared" ref="D4:D67" si="0">COUNTIFS($A$3:$A$261,$A4,$B$3:$B$261,$B4)</f>
        <v>5</v>
      </c>
      <c r="E4" s="2">
        <f>COUNTIFS($A$3:$A4,$A4,$B$3:$B4,$B4)</f>
        <v>2</v>
      </c>
      <c r="F4">
        <f t="shared" ref="F4:F67" si="1">IF(D4=E4,1,0)</f>
        <v>0</v>
      </c>
      <c r="G4">
        <f t="shared" ref="G4:G67" si="2">IF(MOD(E4,10)=0,1,0)</f>
        <v>0</v>
      </c>
      <c r="H4" s="7" t="str">
        <f>IF(G4+F4&gt;0,"Oui","")</f>
        <v/>
      </c>
    </row>
    <row r="5" spans="1:8" x14ac:dyDescent="0.2">
      <c r="A5" s="1" t="s">
        <v>0</v>
      </c>
      <c r="B5" s="3">
        <v>2010</v>
      </c>
      <c r="D5">
        <f t="shared" si="0"/>
        <v>5</v>
      </c>
      <c r="E5" s="2">
        <f>COUNTIFS($A$3:$A5,$A5,$B$3:$B5,$B5)</f>
        <v>3</v>
      </c>
      <c r="F5">
        <f t="shared" si="1"/>
        <v>0</v>
      </c>
      <c r="G5">
        <f t="shared" si="2"/>
        <v>0</v>
      </c>
      <c r="H5" s="7" t="str">
        <f>IF(G5+F5&gt;0,"Oui","")</f>
        <v/>
      </c>
    </row>
    <row r="6" spans="1:8" x14ac:dyDescent="0.2">
      <c r="A6" s="1" t="s">
        <v>0</v>
      </c>
      <c r="B6" s="3">
        <v>2010</v>
      </c>
      <c r="D6">
        <f t="shared" si="0"/>
        <v>5</v>
      </c>
      <c r="E6" s="2">
        <f>COUNTIFS($A$3:$A6,$A6,$B$3:$B6,$B6)</f>
        <v>4</v>
      </c>
      <c r="F6">
        <f t="shared" si="1"/>
        <v>0</v>
      </c>
      <c r="G6">
        <f t="shared" si="2"/>
        <v>0</v>
      </c>
      <c r="H6" s="7" t="str">
        <f>IF(G6+F6&gt;0,"Oui","")</f>
        <v/>
      </c>
    </row>
    <row r="7" spans="1:8" x14ac:dyDescent="0.2">
      <c r="A7" s="1" t="s">
        <v>0</v>
      </c>
      <c r="B7" s="3">
        <v>2010</v>
      </c>
      <c r="D7">
        <f t="shared" si="0"/>
        <v>5</v>
      </c>
      <c r="E7" s="2">
        <f>COUNTIFS($A$3:$A7,$A7,$B$3:$B7,$B7)</f>
        <v>5</v>
      </c>
      <c r="F7">
        <f t="shared" si="1"/>
        <v>1</v>
      </c>
      <c r="G7">
        <f t="shared" si="2"/>
        <v>0</v>
      </c>
      <c r="H7" s="7" t="str">
        <f>IF(G7+F7&gt;0,"Oui","")</f>
        <v>Oui</v>
      </c>
    </row>
    <row r="8" spans="1:8" x14ac:dyDescent="0.2">
      <c r="A8" s="1" t="s">
        <v>0</v>
      </c>
      <c r="B8" s="5">
        <v>2011</v>
      </c>
      <c r="D8">
        <f t="shared" si="0"/>
        <v>22</v>
      </c>
      <c r="E8" s="2">
        <f>COUNTIFS($A$3:$A8,$A8,$B$3:$B8,$B8)</f>
        <v>1</v>
      </c>
      <c r="F8">
        <f t="shared" si="1"/>
        <v>0</v>
      </c>
      <c r="G8">
        <f t="shared" si="2"/>
        <v>0</v>
      </c>
      <c r="H8" s="7" t="str">
        <f>IF(G8+F8&gt;0,"Oui","")</f>
        <v/>
      </c>
    </row>
    <row r="9" spans="1:8" x14ac:dyDescent="0.2">
      <c r="A9" s="1" t="s">
        <v>0</v>
      </c>
      <c r="B9" s="5">
        <v>2011</v>
      </c>
      <c r="D9">
        <f t="shared" si="0"/>
        <v>22</v>
      </c>
      <c r="E9" s="2">
        <f>COUNTIFS($A$3:$A9,$A9,$B$3:$B9,$B9)</f>
        <v>2</v>
      </c>
      <c r="F9">
        <f t="shared" si="1"/>
        <v>0</v>
      </c>
      <c r="G9">
        <f t="shared" si="2"/>
        <v>0</v>
      </c>
      <c r="H9" s="7" t="str">
        <f>IF(G9+F9&gt;0,"Oui","")</f>
        <v/>
      </c>
    </row>
    <row r="10" spans="1:8" x14ac:dyDescent="0.2">
      <c r="A10" s="1" t="s">
        <v>0</v>
      </c>
      <c r="B10" s="5">
        <v>2011</v>
      </c>
      <c r="D10">
        <f t="shared" si="0"/>
        <v>22</v>
      </c>
      <c r="E10" s="2">
        <f>COUNTIFS($A$3:$A10,$A10,$B$3:$B10,$B10)</f>
        <v>3</v>
      </c>
      <c r="F10">
        <f t="shared" si="1"/>
        <v>0</v>
      </c>
      <c r="G10">
        <f t="shared" si="2"/>
        <v>0</v>
      </c>
      <c r="H10" s="7" t="str">
        <f>IF(G10+F10&gt;0,"Oui","")</f>
        <v/>
      </c>
    </row>
    <row r="11" spans="1:8" x14ac:dyDescent="0.2">
      <c r="A11" s="1" t="s">
        <v>0</v>
      </c>
      <c r="B11" s="5">
        <v>2011</v>
      </c>
      <c r="D11">
        <f t="shared" si="0"/>
        <v>22</v>
      </c>
      <c r="E11" s="2">
        <f>COUNTIFS($A$3:$A11,$A11,$B$3:$B11,$B11)</f>
        <v>4</v>
      </c>
      <c r="F11">
        <f t="shared" si="1"/>
        <v>0</v>
      </c>
      <c r="G11">
        <f t="shared" si="2"/>
        <v>0</v>
      </c>
      <c r="H11" s="7" t="str">
        <f>IF(G11+F11&gt;0,"Oui","")</f>
        <v/>
      </c>
    </row>
    <row r="12" spans="1:8" x14ac:dyDescent="0.2">
      <c r="A12" s="1" t="s">
        <v>0</v>
      </c>
      <c r="B12" s="5">
        <v>2011</v>
      </c>
      <c r="D12">
        <f t="shared" si="0"/>
        <v>22</v>
      </c>
      <c r="E12" s="2">
        <f>COUNTIFS($A$3:$A12,$A12,$B$3:$B12,$B12)</f>
        <v>5</v>
      </c>
      <c r="F12">
        <f t="shared" si="1"/>
        <v>0</v>
      </c>
      <c r="G12">
        <f t="shared" si="2"/>
        <v>0</v>
      </c>
      <c r="H12" s="7" t="str">
        <f>IF(G12+F12&gt;0,"Oui","")</f>
        <v/>
      </c>
    </row>
    <row r="13" spans="1:8" x14ac:dyDescent="0.2">
      <c r="A13" s="1" t="s">
        <v>0</v>
      </c>
      <c r="B13" s="5">
        <v>2011</v>
      </c>
      <c r="D13">
        <f t="shared" si="0"/>
        <v>22</v>
      </c>
      <c r="E13" s="2">
        <f>COUNTIFS($A$3:$A13,$A13,$B$3:$B13,$B13)</f>
        <v>6</v>
      </c>
      <c r="F13">
        <f t="shared" si="1"/>
        <v>0</v>
      </c>
      <c r="G13">
        <f t="shared" si="2"/>
        <v>0</v>
      </c>
      <c r="H13" s="7" t="str">
        <f>IF(G13+F13&gt;0,"Oui","")</f>
        <v/>
      </c>
    </row>
    <row r="14" spans="1:8" x14ac:dyDescent="0.2">
      <c r="A14" s="1" t="s">
        <v>0</v>
      </c>
      <c r="B14" s="5">
        <v>2011</v>
      </c>
      <c r="D14">
        <f t="shared" si="0"/>
        <v>22</v>
      </c>
      <c r="E14" s="2">
        <f>COUNTIFS($A$3:$A14,$A14,$B$3:$B14,$B14)</f>
        <v>7</v>
      </c>
      <c r="F14">
        <f t="shared" si="1"/>
        <v>0</v>
      </c>
      <c r="G14">
        <f t="shared" si="2"/>
        <v>0</v>
      </c>
      <c r="H14" s="7" t="str">
        <f>IF(G14+F14&gt;0,"Oui","")</f>
        <v/>
      </c>
    </row>
    <row r="15" spans="1:8" x14ac:dyDescent="0.2">
      <c r="A15" s="1" t="s">
        <v>0</v>
      </c>
      <c r="B15" s="5">
        <v>2011</v>
      </c>
      <c r="D15">
        <f t="shared" si="0"/>
        <v>22</v>
      </c>
      <c r="E15" s="2">
        <f>COUNTIFS($A$3:$A15,$A15,$B$3:$B15,$B15)</f>
        <v>8</v>
      </c>
      <c r="F15">
        <f t="shared" si="1"/>
        <v>0</v>
      </c>
      <c r="G15">
        <f t="shared" si="2"/>
        <v>0</v>
      </c>
      <c r="H15" s="7" t="str">
        <f>IF(G15+F15&gt;0,"Oui","")</f>
        <v/>
      </c>
    </row>
    <row r="16" spans="1:8" x14ac:dyDescent="0.2">
      <c r="A16" s="1" t="s">
        <v>0</v>
      </c>
      <c r="B16" s="5">
        <v>2011</v>
      </c>
      <c r="D16">
        <f t="shared" si="0"/>
        <v>22</v>
      </c>
      <c r="E16" s="2">
        <f>COUNTIFS($A$3:$A16,$A16,$B$3:$B16,$B16)</f>
        <v>9</v>
      </c>
      <c r="F16">
        <f t="shared" si="1"/>
        <v>0</v>
      </c>
      <c r="G16">
        <f t="shared" si="2"/>
        <v>0</v>
      </c>
      <c r="H16" s="7" t="str">
        <f>IF(G16+F16&gt;0,"Oui","")</f>
        <v/>
      </c>
    </row>
    <row r="17" spans="1:8" x14ac:dyDescent="0.2">
      <c r="A17" s="1" t="s">
        <v>0</v>
      </c>
      <c r="B17" s="5">
        <v>2011</v>
      </c>
      <c r="D17">
        <f t="shared" si="0"/>
        <v>22</v>
      </c>
      <c r="E17" s="2">
        <f>COUNTIFS($A$3:$A17,$A17,$B$3:$B17,$B17)</f>
        <v>10</v>
      </c>
      <c r="F17">
        <f t="shared" si="1"/>
        <v>0</v>
      </c>
      <c r="G17">
        <f t="shared" si="2"/>
        <v>1</v>
      </c>
      <c r="H17" s="7" t="str">
        <f>IF(G17+F17&gt;0,"Oui","")</f>
        <v>Oui</v>
      </c>
    </row>
    <row r="18" spans="1:8" x14ac:dyDescent="0.2">
      <c r="A18" s="1" t="s">
        <v>0</v>
      </c>
      <c r="B18" s="5">
        <v>2011</v>
      </c>
      <c r="D18">
        <f t="shared" si="0"/>
        <v>22</v>
      </c>
      <c r="E18" s="2">
        <f>COUNTIFS($A$3:$A18,$A18,$B$3:$B18,$B18)</f>
        <v>11</v>
      </c>
      <c r="F18">
        <f t="shared" si="1"/>
        <v>0</v>
      </c>
      <c r="G18">
        <f t="shared" si="2"/>
        <v>0</v>
      </c>
      <c r="H18" s="7" t="str">
        <f>IF(G18+F18&gt;0,"Oui","")</f>
        <v/>
      </c>
    </row>
    <row r="19" spans="1:8" x14ac:dyDescent="0.2">
      <c r="A19" s="1" t="s">
        <v>0</v>
      </c>
      <c r="B19" s="5">
        <v>2011</v>
      </c>
      <c r="D19">
        <f t="shared" si="0"/>
        <v>22</v>
      </c>
      <c r="E19" s="2">
        <f>COUNTIFS($A$3:$A19,$A19,$B$3:$B19,$B19)</f>
        <v>12</v>
      </c>
      <c r="F19">
        <f t="shared" si="1"/>
        <v>0</v>
      </c>
      <c r="G19">
        <f t="shared" si="2"/>
        <v>0</v>
      </c>
      <c r="H19" s="7" t="str">
        <f>IF(G19+F19&gt;0,"Oui","")</f>
        <v/>
      </c>
    </row>
    <row r="20" spans="1:8" x14ac:dyDescent="0.2">
      <c r="A20" s="1" t="s">
        <v>0</v>
      </c>
      <c r="B20" s="5">
        <v>2011</v>
      </c>
      <c r="D20">
        <f t="shared" si="0"/>
        <v>22</v>
      </c>
      <c r="E20" s="2">
        <f>COUNTIFS($A$3:$A20,$A20,$B$3:$B20,$B20)</f>
        <v>13</v>
      </c>
      <c r="F20">
        <f t="shared" si="1"/>
        <v>0</v>
      </c>
      <c r="G20">
        <f t="shared" si="2"/>
        <v>0</v>
      </c>
      <c r="H20" s="7" t="str">
        <f>IF(G20+F20&gt;0,"Oui","")</f>
        <v/>
      </c>
    </row>
    <row r="21" spans="1:8" x14ac:dyDescent="0.2">
      <c r="A21" s="1" t="s">
        <v>1</v>
      </c>
      <c r="B21" s="5">
        <v>2011</v>
      </c>
      <c r="D21">
        <f t="shared" si="0"/>
        <v>1</v>
      </c>
      <c r="E21" s="2">
        <f>COUNTIFS($A$3:$A21,$A21,$B$3:$B21,$B21)</f>
        <v>1</v>
      </c>
      <c r="F21">
        <f t="shared" si="1"/>
        <v>1</v>
      </c>
      <c r="G21">
        <f t="shared" si="2"/>
        <v>0</v>
      </c>
      <c r="H21" s="7" t="str">
        <f>IF(G21+F21&gt;0,"Oui","")</f>
        <v>Oui</v>
      </c>
    </row>
    <row r="22" spans="1:8" x14ac:dyDescent="0.2">
      <c r="A22" s="1" t="s">
        <v>0</v>
      </c>
      <c r="B22" s="5">
        <v>2011</v>
      </c>
      <c r="D22">
        <f t="shared" si="0"/>
        <v>22</v>
      </c>
      <c r="E22" s="2">
        <f>COUNTIFS($A$3:$A22,$A22,$B$3:$B22,$B22)</f>
        <v>14</v>
      </c>
      <c r="F22">
        <f t="shared" si="1"/>
        <v>0</v>
      </c>
      <c r="G22">
        <f t="shared" si="2"/>
        <v>0</v>
      </c>
      <c r="H22" s="7" t="str">
        <f>IF(G22+F22&gt;0,"Oui","")</f>
        <v/>
      </c>
    </row>
    <row r="23" spans="1:8" x14ac:dyDescent="0.2">
      <c r="A23" s="1" t="s">
        <v>0</v>
      </c>
      <c r="B23" s="5">
        <v>2011</v>
      </c>
      <c r="D23">
        <f t="shared" si="0"/>
        <v>22</v>
      </c>
      <c r="E23" s="2">
        <f>COUNTIFS($A$3:$A23,$A23,$B$3:$B23,$B23)</f>
        <v>15</v>
      </c>
      <c r="F23">
        <f t="shared" si="1"/>
        <v>0</v>
      </c>
      <c r="G23">
        <f t="shared" si="2"/>
        <v>0</v>
      </c>
      <c r="H23" s="7" t="str">
        <f>IF(G23+F23&gt;0,"Oui","")</f>
        <v/>
      </c>
    </row>
    <row r="24" spans="1:8" x14ac:dyDescent="0.2">
      <c r="A24" s="1" t="s">
        <v>0</v>
      </c>
      <c r="B24" s="5">
        <v>2011</v>
      </c>
      <c r="D24">
        <f t="shared" si="0"/>
        <v>22</v>
      </c>
      <c r="E24" s="2">
        <f>COUNTIFS($A$3:$A24,$A24,$B$3:$B24,$B24)</f>
        <v>16</v>
      </c>
      <c r="F24">
        <f t="shared" si="1"/>
        <v>0</v>
      </c>
      <c r="G24">
        <f t="shared" si="2"/>
        <v>0</v>
      </c>
      <c r="H24" s="7" t="str">
        <f>IF(G24+F24&gt;0,"Oui","")</f>
        <v/>
      </c>
    </row>
    <row r="25" spans="1:8" x14ac:dyDescent="0.2">
      <c r="A25" s="1" t="s">
        <v>0</v>
      </c>
      <c r="B25" s="5">
        <v>2011</v>
      </c>
      <c r="D25">
        <f t="shared" si="0"/>
        <v>22</v>
      </c>
      <c r="E25" s="2">
        <f>COUNTIFS($A$3:$A25,$A25,$B$3:$B25,$B25)</f>
        <v>17</v>
      </c>
      <c r="F25">
        <f t="shared" si="1"/>
        <v>0</v>
      </c>
      <c r="G25">
        <f t="shared" si="2"/>
        <v>0</v>
      </c>
      <c r="H25" s="7" t="str">
        <f>IF(G25+F25&gt;0,"Oui","")</f>
        <v/>
      </c>
    </row>
    <row r="26" spans="1:8" x14ac:dyDescent="0.2">
      <c r="A26" s="1" t="s">
        <v>0</v>
      </c>
      <c r="B26" s="5">
        <v>2011</v>
      </c>
      <c r="D26">
        <f t="shared" si="0"/>
        <v>22</v>
      </c>
      <c r="E26" s="2">
        <f>COUNTIFS($A$3:$A26,$A26,$B$3:$B26,$B26)</f>
        <v>18</v>
      </c>
      <c r="F26">
        <f t="shared" si="1"/>
        <v>0</v>
      </c>
      <c r="G26">
        <f t="shared" si="2"/>
        <v>0</v>
      </c>
      <c r="H26" s="7" t="str">
        <f>IF(G26+F26&gt;0,"Oui","")</f>
        <v/>
      </c>
    </row>
    <row r="27" spans="1:8" x14ac:dyDescent="0.2">
      <c r="A27" s="1" t="s">
        <v>0</v>
      </c>
      <c r="B27" s="5">
        <v>2011</v>
      </c>
      <c r="D27">
        <f t="shared" si="0"/>
        <v>22</v>
      </c>
      <c r="E27" s="2">
        <f>COUNTIFS($A$3:$A27,$A27,$B$3:$B27,$B27)</f>
        <v>19</v>
      </c>
      <c r="F27">
        <f t="shared" si="1"/>
        <v>0</v>
      </c>
      <c r="G27">
        <f t="shared" si="2"/>
        <v>0</v>
      </c>
      <c r="H27" s="7" t="str">
        <f>IF(G27+F27&gt;0,"Oui","")</f>
        <v/>
      </c>
    </row>
    <row r="28" spans="1:8" x14ac:dyDescent="0.2">
      <c r="A28" s="1" t="s">
        <v>0</v>
      </c>
      <c r="B28" s="5">
        <v>2011</v>
      </c>
      <c r="D28">
        <f t="shared" si="0"/>
        <v>22</v>
      </c>
      <c r="E28" s="2">
        <f>COUNTIFS($A$3:$A28,$A28,$B$3:$B28,$B28)</f>
        <v>20</v>
      </c>
      <c r="F28">
        <f t="shared" si="1"/>
        <v>0</v>
      </c>
      <c r="G28">
        <f t="shared" si="2"/>
        <v>1</v>
      </c>
      <c r="H28" s="7" t="str">
        <f>IF(G28+F28&gt;0,"Oui","")</f>
        <v>Oui</v>
      </c>
    </row>
    <row r="29" spans="1:8" x14ac:dyDescent="0.2">
      <c r="A29" s="1" t="s">
        <v>0</v>
      </c>
      <c r="B29" s="5">
        <v>2011</v>
      </c>
      <c r="D29">
        <f t="shared" si="0"/>
        <v>22</v>
      </c>
      <c r="E29" s="2">
        <f>COUNTIFS($A$3:$A29,$A29,$B$3:$B29,$B29)</f>
        <v>21</v>
      </c>
      <c r="F29">
        <f t="shared" si="1"/>
        <v>0</v>
      </c>
      <c r="G29">
        <f t="shared" si="2"/>
        <v>0</v>
      </c>
      <c r="H29" s="7" t="str">
        <f>IF(G29+F29&gt;0,"Oui","")</f>
        <v/>
      </c>
    </row>
    <row r="30" spans="1:8" x14ac:dyDescent="0.2">
      <c r="A30" s="1" t="s">
        <v>0</v>
      </c>
      <c r="B30" s="5">
        <v>2011</v>
      </c>
      <c r="D30">
        <f t="shared" si="0"/>
        <v>22</v>
      </c>
      <c r="E30" s="2">
        <f>COUNTIFS($A$3:$A30,$A30,$B$3:$B30,$B30)</f>
        <v>22</v>
      </c>
      <c r="F30">
        <f t="shared" si="1"/>
        <v>1</v>
      </c>
      <c r="G30">
        <f t="shared" si="2"/>
        <v>0</v>
      </c>
      <c r="H30" s="7" t="str">
        <f>IF(G30+F30&gt;0,"Oui","")</f>
        <v>Oui</v>
      </c>
    </row>
    <row r="31" spans="1:8" x14ac:dyDescent="0.2">
      <c r="A31" s="1" t="s">
        <v>2</v>
      </c>
      <c r="B31" s="5">
        <v>2011</v>
      </c>
      <c r="D31">
        <f t="shared" si="0"/>
        <v>1</v>
      </c>
      <c r="E31" s="2">
        <f>COUNTIFS($A$3:$A31,$A31,$B$3:$B31,$B31)</f>
        <v>1</v>
      </c>
      <c r="F31">
        <f t="shared" si="1"/>
        <v>1</v>
      </c>
      <c r="G31">
        <f t="shared" si="2"/>
        <v>0</v>
      </c>
      <c r="H31" s="7" t="str">
        <f>IF(G31+F31&gt;0,"Oui","")</f>
        <v>Oui</v>
      </c>
    </row>
    <row r="32" spans="1:8" x14ac:dyDescent="0.2">
      <c r="A32" s="1" t="s">
        <v>0</v>
      </c>
      <c r="B32" s="3">
        <v>2012</v>
      </c>
      <c r="D32">
        <f t="shared" si="0"/>
        <v>40</v>
      </c>
      <c r="E32" s="2">
        <f>COUNTIFS($A$3:$A32,$A32,$B$3:$B32,$B32)</f>
        <v>1</v>
      </c>
      <c r="F32">
        <f t="shared" si="1"/>
        <v>0</v>
      </c>
      <c r="G32">
        <f t="shared" si="2"/>
        <v>0</v>
      </c>
      <c r="H32" s="7" t="str">
        <f>IF(G32+F32&gt;0,"Oui","")</f>
        <v/>
      </c>
    </row>
    <row r="33" spans="1:8" x14ac:dyDescent="0.2">
      <c r="A33" s="1" t="s">
        <v>0</v>
      </c>
      <c r="B33" s="3">
        <v>2012</v>
      </c>
      <c r="D33">
        <f t="shared" si="0"/>
        <v>40</v>
      </c>
      <c r="E33" s="2">
        <f>COUNTIFS($A$3:$A33,$A33,$B$3:$B33,$B33)</f>
        <v>2</v>
      </c>
      <c r="F33">
        <f t="shared" si="1"/>
        <v>0</v>
      </c>
      <c r="G33">
        <f t="shared" si="2"/>
        <v>0</v>
      </c>
      <c r="H33" s="7" t="str">
        <f>IF(G33+F33&gt;0,"Oui","")</f>
        <v/>
      </c>
    </row>
    <row r="34" spans="1:8" x14ac:dyDescent="0.2">
      <c r="A34" s="1" t="s">
        <v>0</v>
      </c>
      <c r="B34" s="3">
        <v>2012</v>
      </c>
      <c r="D34">
        <f t="shared" si="0"/>
        <v>40</v>
      </c>
      <c r="E34" s="2">
        <f>COUNTIFS($A$3:$A34,$A34,$B$3:$B34,$B34)</f>
        <v>3</v>
      </c>
      <c r="F34">
        <f t="shared" si="1"/>
        <v>0</v>
      </c>
      <c r="G34">
        <f t="shared" si="2"/>
        <v>0</v>
      </c>
      <c r="H34" s="7" t="str">
        <f>IF(G34+F34&gt;0,"Oui","")</f>
        <v/>
      </c>
    </row>
    <row r="35" spans="1:8" x14ac:dyDescent="0.2">
      <c r="A35" s="1" t="s">
        <v>0</v>
      </c>
      <c r="B35" s="3">
        <v>2012</v>
      </c>
      <c r="D35">
        <f t="shared" si="0"/>
        <v>40</v>
      </c>
      <c r="E35" s="2">
        <f>COUNTIFS($A$3:$A35,$A35,$B$3:$B35,$B35)</f>
        <v>4</v>
      </c>
      <c r="F35">
        <f t="shared" si="1"/>
        <v>0</v>
      </c>
      <c r="G35">
        <f t="shared" si="2"/>
        <v>0</v>
      </c>
      <c r="H35" s="7" t="str">
        <f>IF(G35+F35&gt;0,"Oui","")</f>
        <v/>
      </c>
    </row>
    <row r="36" spans="1:8" x14ac:dyDescent="0.2">
      <c r="A36" s="1" t="s">
        <v>0</v>
      </c>
      <c r="B36" s="3">
        <v>2012</v>
      </c>
      <c r="D36">
        <f t="shared" si="0"/>
        <v>40</v>
      </c>
      <c r="E36" s="2">
        <f>COUNTIFS($A$3:$A36,$A36,$B$3:$B36,$B36)</f>
        <v>5</v>
      </c>
      <c r="F36">
        <f t="shared" si="1"/>
        <v>0</v>
      </c>
      <c r="G36">
        <f t="shared" si="2"/>
        <v>0</v>
      </c>
      <c r="H36" s="7" t="str">
        <f>IF(G36+F36&gt;0,"Oui","")</f>
        <v/>
      </c>
    </row>
    <row r="37" spans="1:8" x14ac:dyDescent="0.2">
      <c r="A37" s="1" t="s">
        <v>0</v>
      </c>
      <c r="B37" s="3">
        <v>2012</v>
      </c>
      <c r="D37">
        <f t="shared" si="0"/>
        <v>40</v>
      </c>
      <c r="E37" s="2">
        <f>COUNTIFS($A$3:$A37,$A37,$B$3:$B37,$B37)</f>
        <v>6</v>
      </c>
      <c r="F37">
        <f t="shared" si="1"/>
        <v>0</v>
      </c>
      <c r="G37">
        <f t="shared" si="2"/>
        <v>0</v>
      </c>
      <c r="H37" s="7" t="str">
        <f>IF(G37+F37&gt;0,"Oui","")</f>
        <v/>
      </c>
    </row>
    <row r="38" spans="1:8" x14ac:dyDescent="0.2">
      <c r="A38" s="1" t="s">
        <v>0</v>
      </c>
      <c r="B38" s="3">
        <v>2012</v>
      </c>
      <c r="D38">
        <f t="shared" si="0"/>
        <v>40</v>
      </c>
      <c r="E38" s="2">
        <f>COUNTIFS($A$3:$A38,$A38,$B$3:$B38,$B38)</f>
        <v>7</v>
      </c>
      <c r="F38">
        <f t="shared" si="1"/>
        <v>0</v>
      </c>
      <c r="G38">
        <f t="shared" si="2"/>
        <v>0</v>
      </c>
      <c r="H38" s="7" t="str">
        <f>IF(G38+F38&gt;0,"Oui","")</f>
        <v/>
      </c>
    </row>
    <row r="39" spans="1:8" x14ac:dyDescent="0.2">
      <c r="A39" s="1" t="s">
        <v>0</v>
      </c>
      <c r="B39" s="3">
        <v>2012</v>
      </c>
      <c r="D39">
        <f t="shared" si="0"/>
        <v>40</v>
      </c>
      <c r="E39" s="2">
        <f>COUNTIFS($A$3:$A39,$A39,$B$3:$B39,$B39)</f>
        <v>8</v>
      </c>
      <c r="F39">
        <f t="shared" si="1"/>
        <v>0</v>
      </c>
      <c r="G39">
        <f t="shared" si="2"/>
        <v>0</v>
      </c>
      <c r="H39" s="7" t="str">
        <f>IF(G39+F39&gt;0,"Oui","")</f>
        <v/>
      </c>
    </row>
    <row r="40" spans="1:8" x14ac:dyDescent="0.2">
      <c r="A40" s="1" t="s">
        <v>0</v>
      </c>
      <c r="B40" s="3">
        <v>2012</v>
      </c>
      <c r="D40">
        <f t="shared" si="0"/>
        <v>40</v>
      </c>
      <c r="E40" s="2">
        <f>COUNTIFS($A$3:$A40,$A40,$B$3:$B40,$B40)</f>
        <v>9</v>
      </c>
      <c r="F40">
        <f t="shared" si="1"/>
        <v>0</v>
      </c>
      <c r="G40">
        <f t="shared" si="2"/>
        <v>0</v>
      </c>
      <c r="H40" s="7" t="str">
        <f>IF(G40+F40&gt;0,"Oui","")</f>
        <v/>
      </c>
    </row>
    <row r="41" spans="1:8" x14ac:dyDescent="0.2">
      <c r="A41" s="1" t="s">
        <v>0</v>
      </c>
      <c r="B41" s="3">
        <v>2012</v>
      </c>
      <c r="D41">
        <f t="shared" si="0"/>
        <v>40</v>
      </c>
      <c r="E41" s="2">
        <f>COUNTIFS($A$3:$A41,$A41,$B$3:$B41,$B41)</f>
        <v>10</v>
      </c>
      <c r="F41">
        <f t="shared" si="1"/>
        <v>0</v>
      </c>
      <c r="G41">
        <f t="shared" si="2"/>
        <v>1</v>
      </c>
      <c r="H41" s="7" t="str">
        <f>IF(G41+F41&gt;0,"Oui","")</f>
        <v>Oui</v>
      </c>
    </row>
    <row r="42" spans="1:8" x14ac:dyDescent="0.2">
      <c r="A42" s="1" t="s">
        <v>0</v>
      </c>
      <c r="B42" s="3">
        <v>2012</v>
      </c>
      <c r="D42">
        <f t="shared" si="0"/>
        <v>40</v>
      </c>
      <c r="E42" s="2">
        <f>COUNTIFS($A$3:$A42,$A42,$B$3:$B42,$B42)</f>
        <v>11</v>
      </c>
      <c r="F42">
        <f t="shared" si="1"/>
        <v>0</v>
      </c>
      <c r="G42">
        <f t="shared" si="2"/>
        <v>0</v>
      </c>
      <c r="H42" s="7" t="str">
        <f>IF(G42+F42&gt;0,"Oui","")</f>
        <v/>
      </c>
    </row>
    <row r="43" spans="1:8" x14ac:dyDescent="0.2">
      <c r="A43" s="1" t="s">
        <v>0</v>
      </c>
      <c r="B43" s="3">
        <v>2012</v>
      </c>
      <c r="D43">
        <f t="shared" si="0"/>
        <v>40</v>
      </c>
      <c r="E43" s="2">
        <f>COUNTIFS($A$3:$A43,$A43,$B$3:$B43,$B43)</f>
        <v>12</v>
      </c>
      <c r="F43">
        <f t="shared" si="1"/>
        <v>0</v>
      </c>
      <c r="G43">
        <f t="shared" si="2"/>
        <v>0</v>
      </c>
      <c r="H43" s="7" t="str">
        <f>IF(G43+F43&gt;0,"Oui","")</f>
        <v/>
      </c>
    </row>
    <row r="44" spans="1:8" x14ac:dyDescent="0.2">
      <c r="A44" s="1" t="s">
        <v>0</v>
      </c>
      <c r="B44" s="3">
        <v>2012</v>
      </c>
      <c r="D44">
        <f t="shared" si="0"/>
        <v>40</v>
      </c>
      <c r="E44" s="2">
        <f>COUNTIFS($A$3:$A44,$A44,$B$3:$B44,$B44)</f>
        <v>13</v>
      </c>
      <c r="F44">
        <f t="shared" si="1"/>
        <v>0</v>
      </c>
      <c r="G44">
        <f t="shared" si="2"/>
        <v>0</v>
      </c>
      <c r="H44" s="7" t="str">
        <f>IF(G44+F44&gt;0,"Oui","")</f>
        <v/>
      </c>
    </row>
    <row r="45" spans="1:8" x14ac:dyDescent="0.2">
      <c r="A45" s="1" t="s">
        <v>0</v>
      </c>
      <c r="B45" s="3">
        <v>2012</v>
      </c>
      <c r="D45">
        <f t="shared" si="0"/>
        <v>40</v>
      </c>
      <c r="E45" s="2">
        <f>COUNTIFS($A$3:$A45,$A45,$B$3:$B45,$B45)</f>
        <v>14</v>
      </c>
      <c r="F45">
        <f t="shared" si="1"/>
        <v>0</v>
      </c>
      <c r="G45">
        <f t="shared" si="2"/>
        <v>0</v>
      </c>
      <c r="H45" s="7" t="str">
        <f>IF(G45+F45&gt;0,"Oui","")</f>
        <v/>
      </c>
    </row>
    <row r="46" spans="1:8" x14ac:dyDescent="0.2">
      <c r="A46" s="1" t="s">
        <v>0</v>
      </c>
      <c r="B46" s="3">
        <v>2012</v>
      </c>
      <c r="D46">
        <f t="shared" si="0"/>
        <v>40</v>
      </c>
      <c r="E46" s="2">
        <f>COUNTIFS($A$3:$A46,$A46,$B$3:$B46,$B46)</f>
        <v>15</v>
      </c>
      <c r="F46">
        <f t="shared" si="1"/>
        <v>0</v>
      </c>
      <c r="G46">
        <f t="shared" si="2"/>
        <v>0</v>
      </c>
      <c r="H46" s="7" t="str">
        <f>IF(G46+F46&gt;0,"Oui","")</f>
        <v/>
      </c>
    </row>
    <row r="47" spans="1:8" x14ac:dyDescent="0.2">
      <c r="A47" s="1" t="s">
        <v>0</v>
      </c>
      <c r="B47" s="3">
        <v>2012</v>
      </c>
      <c r="D47">
        <f t="shared" si="0"/>
        <v>40</v>
      </c>
      <c r="E47" s="2">
        <f>COUNTIFS($A$3:$A47,$A47,$B$3:$B47,$B47)</f>
        <v>16</v>
      </c>
      <c r="F47">
        <f t="shared" si="1"/>
        <v>0</v>
      </c>
      <c r="G47">
        <f t="shared" si="2"/>
        <v>0</v>
      </c>
      <c r="H47" s="7" t="str">
        <f>IF(G47+F47&gt;0,"Oui","")</f>
        <v/>
      </c>
    </row>
    <row r="48" spans="1:8" x14ac:dyDescent="0.2">
      <c r="A48" s="1" t="s">
        <v>0</v>
      </c>
      <c r="B48" s="3">
        <v>2012</v>
      </c>
      <c r="D48">
        <f t="shared" si="0"/>
        <v>40</v>
      </c>
      <c r="E48" s="2">
        <f>COUNTIFS($A$3:$A48,$A48,$B$3:$B48,$B48)</f>
        <v>17</v>
      </c>
      <c r="F48">
        <f t="shared" si="1"/>
        <v>0</v>
      </c>
      <c r="G48">
        <f t="shared" si="2"/>
        <v>0</v>
      </c>
      <c r="H48" s="7" t="str">
        <f>IF(G48+F48&gt;0,"Oui","")</f>
        <v/>
      </c>
    </row>
    <row r="49" spans="1:8" x14ac:dyDescent="0.2">
      <c r="A49" s="1" t="s">
        <v>0</v>
      </c>
      <c r="B49" s="3">
        <v>2012</v>
      </c>
      <c r="D49">
        <f t="shared" si="0"/>
        <v>40</v>
      </c>
      <c r="E49" s="2">
        <f>COUNTIFS($A$3:$A49,$A49,$B$3:$B49,$B49)</f>
        <v>18</v>
      </c>
      <c r="F49">
        <f t="shared" si="1"/>
        <v>0</v>
      </c>
      <c r="G49">
        <f t="shared" si="2"/>
        <v>0</v>
      </c>
      <c r="H49" s="7" t="str">
        <f>IF(G49+F49&gt;0,"Oui","")</f>
        <v/>
      </c>
    </row>
    <row r="50" spans="1:8" x14ac:dyDescent="0.2">
      <c r="A50" s="1" t="s">
        <v>0</v>
      </c>
      <c r="B50" s="3">
        <v>2012</v>
      </c>
      <c r="D50">
        <f t="shared" si="0"/>
        <v>40</v>
      </c>
      <c r="E50" s="2">
        <f>COUNTIFS($A$3:$A50,$A50,$B$3:$B50,$B50)</f>
        <v>19</v>
      </c>
      <c r="F50">
        <f t="shared" si="1"/>
        <v>0</v>
      </c>
      <c r="G50">
        <f t="shared" si="2"/>
        <v>0</v>
      </c>
      <c r="H50" s="7" t="str">
        <f>IF(G50+F50&gt;0,"Oui","")</f>
        <v/>
      </c>
    </row>
    <row r="51" spans="1:8" x14ac:dyDescent="0.2">
      <c r="A51" s="1" t="s">
        <v>0</v>
      </c>
      <c r="B51" s="3">
        <v>2012</v>
      </c>
      <c r="D51">
        <f t="shared" si="0"/>
        <v>40</v>
      </c>
      <c r="E51" s="2">
        <f>COUNTIFS($A$3:$A51,$A51,$B$3:$B51,$B51)</f>
        <v>20</v>
      </c>
      <c r="F51">
        <f t="shared" si="1"/>
        <v>0</v>
      </c>
      <c r="G51">
        <f t="shared" si="2"/>
        <v>1</v>
      </c>
      <c r="H51" s="7" t="str">
        <f>IF(G51+F51&gt;0,"Oui","")</f>
        <v>Oui</v>
      </c>
    </row>
    <row r="52" spans="1:8" x14ac:dyDescent="0.2">
      <c r="A52" s="1" t="s">
        <v>0</v>
      </c>
      <c r="B52" s="3">
        <v>2012</v>
      </c>
      <c r="D52">
        <f t="shared" si="0"/>
        <v>40</v>
      </c>
      <c r="E52" s="2">
        <f>COUNTIFS($A$3:$A52,$A52,$B$3:$B52,$B52)</f>
        <v>21</v>
      </c>
      <c r="F52">
        <f t="shared" si="1"/>
        <v>0</v>
      </c>
      <c r="G52">
        <f t="shared" si="2"/>
        <v>0</v>
      </c>
      <c r="H52" s="7" t="str">
        <f>IF(G52+F52&gt;0,"Oui","")</f>
        <v/>
      </c>
    </row>
    <row r="53" spans="1:8" x14ac:dyDescent="0.2">
      <c r="A53" s="1" t="s">
        <v>0</v>
      </c>
      <c r="B53" s="3">
        <v>2012</v>
      </c>
      <c r="D53">
        <f t="shared" si="0"/>
        <v>40</v>
      </c>
      <c r="E53" s="2">
        <f>COUNTIFS($A$3:$A53,$A53,$B$3:$B53,$B53)</f>
        <v>22</v>
      </c>
      <c r="F53">
        <f t="shared" si="1"/>
        <v>0</v>
      </c>
      <c r="G53">
        <f t="shared" si="2"/>
        <v>0</v>
      </c>
      <c r="H53" s="7" t="str">
        <f>IF(G53+F53&gt;0,"Oui","")</f>
        <v/>
      </c>
    </row>
    <row r="54" spans="1:8" x14ac:dyDescent="0.2">
      <c r="A54" s="1" t="s">
        <v>0</v>
      </c>
      <c r="B54" s="3">
        <v>2012</v>
      </c>
      <c r="D54">
        <f t="shared" si="0"/>
        <v>40</v>
      </c>
      <c r="E54" s="2">
        <f>COUNTIFS($A$3:$A54,$A54,$B$3:$B54,$B54)</f>
        <v>23</v>
      </c>
      <c r="F54">
        <f t="shared" si="1"/>
        <v>0</v>
      </c>
      <c r="G54">
        <f t="shared" si="2"/>
        <v>0</v>
      </c>
      <c r="H54" s="7" t="str">
        <f>IF(G54+F54&gt;0,"Oui","")</f>
        <v/>
      </c>
    </row>
    <row r="55" spans="1:8" x14ac:dyDescent="0.2">
      <c r="A55" s="1" t="s">
        <v>0</v>
      </c>
      <c r="B55" s="3">
        <v>2012</v>
      </c>
      <c r="D55">
        <f t="shared" si="0"/>
        <v>40</v>
      </c>
      <c r="E55" s="2">
        <f>COUNTIFS($A$3:$A55,$A55,$B$3:$B55,$B55)</f>
        <v>24</v>
      </c>
      <c r="F55">
        <f t="shared" si="1"/>
        <v>0</v>
      </c>
      <c r="G55">
        <f t="shared" si="2"/>
        <v>0</v>
      </c>
      <c r="H55" s="7" t="str">
        <f>IF(G55+F55&gt;0,"Oui","")</f>
        <v/>
      </c>
    </row>
    <row r="56" spans="1:8" x14ac:dyDescent="0.2">
      <c r="A56" s="1" t="s">
        <v>0</v>
      </c>
      <c r="B56" s="3">
        <v>2012</v>
      </c>
      <c r="D56">
        <f t="shared" si="0"/>
        <v>40</v>
      </c>
      <c r="E56" s="2">
        <f>COUNTIFS($A$3:$A56,$A56,$B$3:$B56,$B56)</f>
        <v>25</v>
      </c>
      <c r="F56">
        <f t="shared" si="1"/>
        <v>0</v>
      </c>
      <c r="G56">
        <f t="shared" si="2"/>
        <v>0</v>
      </c>
      <c r="H56" s="7" t="str">
        <f>IF(G56+F56&gt;0,"Oui","")</f>
        <v/>
      </c>
    </row>
    <row r="57" spans="1:8" x14ac:dyDescent="0.2">
      <c r="A57" s="1" t="s">
        <v>0</v>
      </c>
      <c r="B57" s="3">
        <v>2012</v>
      </c>
      <c r="D57">
        <f t="shared" si="0"/>
        <v>40</v>
      </c>
      <c r="E57" s="2">
        <f>COUNTIFS($A$3:$A57,$A57,$B$3:$B57,$B57)</f>
        <v>26</v>
      </c>
      <c r="F57">
        <f t="shared" si="1"/>
        <v>0</v>
      </c>
      <c r="G57">
        <f t="shared" si="2"/>
        <v>0</v>
      </c>
      <c r="H57" s="7" t="str">
        <f>IF(G57+F57&gt;0,"Oui","")</f>
        <v/>
      </c>
    </row>
    <row r="58" spans="1:8" x14ac:dyDescent="0.2">
      <c r="A58" s="1" t="s">
        <v>0</v>
      </c>
      <c r="B58" s="3">
        <v>2012</v>
      </c>
      <c r="D58">
        <f t="shared" si="0"/>
        <v>40</v>
      </c>
      <c r="E58" s="2">
        <f>COUNTIFS($A$3:$A58,$A58,$B$3:$B58,$B58)</f>
        <v>27</v>
      </c>
      <c r="F58">
        <f t="shared" si="1"/>
        <v>0</v>
      </c>
      <c r="G58">
        <f t="shared" si="2"/>
        <v>0</v>
      </c>
      <c r="H58" s="7" t="str">
        <f>IF(G58+F58&gt;0,"Oui","")</f>
        <v/>
      </c>
    </row>
    <row r="59" spans="1:8" x14ac:dyDescent="0.2">
      <c r="A59" s="1" t="s">
        <v>0</v>
      </c>
      <c r="B59" s="3">
        <v>2012</v>
      </c>
      <c r="D59">
        <f t="shared" si="0"/>
        <v>40</v>
      </c>
      <c r="E59" s="2">
        <f>COUNTIFS($A$3:$A59,$A59,$B$3:$B59,$B59)</f>
        <v>28</v>
      </c>
      <c r="F59">
        <f t="shared" si="1"/>
        <v>0</v>
      </c>
      <c r="G59">
        <f t="shared" si="2"/>
        <v>0</v>
      </c>
      <c r="H59" s="7" t="str">
        <f>IF(G59+F59&gt;0,"Oui","")</f>
        <v/>
      </c>
    </row>
    <row r="60" spans="1:8" x14ac:dyDescent="0.2">
      <c r="A60" s="1" t="s">
        <v>0</v>
      </c>
      <c r="B60" s="3">
        <v>2012</v>
      </c>
      <c r="D60">
        <f t="shared" si="0"/>
        <v>40</v>
      </c>
      <c r="E60" s="2">
        <f>COUNTIFS($A$3:$A60,$A60,$B$3:$B60,$B60)</f>
        <v>29</v>
      </c>
      <c r="F60">
        <f t="shared" si="1"/>
        <v>0</v>
      </c>
      <c r="G60">
        <f t="shared" si="2"/>
        <v>0</v>
      </c>
      <c r="H60" s="7" t="str">
        <f>IF(G60+F60&gt;0,"Oui","")</f>
        <v/>
      </c>
    </row>
    <row r="61" spans="1:8" x14ac:dyDescent="0.2">
      <c r="A61" s="1" t="s">
        <v>0</v>
      </c>
      <c r="B61" s="3">
        <v>2012</v>
      </c>
      <c r="D61">
        <f t="shared" si="0"/>
        <v>40</v>
      </c>
      <c r="E61" s="2">
        <f>COUNTIFS($A$3:$A61,$A61,$B$3:$B61,$B61)</f>
        <v>30</v>
      </c>
      <c r="F61">
        <f t="shared" si="1"/>
        <v>0</v>
      </c>
      <c r="G61">
        <f t="shared" si="2"/>
        <v>1</v>
      </c>
      <c r="H61" s="7" t="str">
        <f>IF(G61+F61&gt;0,"Oui","")</f>
        <v>Oui</v>
      </c>
    </row>
    <row r="62" spans="1:8" x14ac:dyDescent="0.2">
      <c r="A62" s="1" t="s">
        <v>0</v>
      </c>
      <c r="B62" s="3">
        <v>2012</v>
      </c>
      <c r="D62">
        <f t="shared" si="0"/>
        <v>40</v>
      </c>
      <c r="E62" s="2">
        <f>COUNTIFS($A$3:$A62,$A62,$B$3:$B62,$B62)</f>
        <v>31</v>
      </c>
      <c r="F62">
        <f t="shared" si="1"/>
        <v>0</v>
      </c>
      <c r="G62">
        <f t="shared" si="2"/>
        <v>0</v>
      </c>
      <c r="H62" s="7" t="str">
        <f>IF(G62+F62&gt;0,"Oui","")</f>
        <v/>
      </c>
    </row>
    <row r="63" spans="1:8" x14ac:dyDescent="0.2">
      <c r="A63" s="1" t="s">
        <v>0</v>
      </c>
      <c r="B63" s="3">
        <v>2012</v>
      </c>
      <c r="D63">
        <f t="shared" si="0"/>
        <v>40</v>
      </c>
      <c r="E63" s="2">
        <f>COUNTIFS($A$3:$A63,$A63,$B$3:$B63,$B63)</f>
        <v>32</v>
      </c>
      <c r="F63">
        <f t="shared" si="1"/>
        <v>0</v>
      </c>
      <c r="G63">
        <f t="shared" si="2"/>
        <v>0</v>
      </c>
      <c r="H63" s="7" t="str">
        <f>IF(G63+F63&gt;0,"Oui","")</f>
        <v/>
      </c>
    </row>
    <row r="64" spans="1:8" x14ac:dyDescent="0.2">
      <c r="A64" s="1" t="s">
        <v>0</v>
      </c>
      <c r="B64" s="3">
        <v>2012</v>
      </c>
      <c r="D64">
        <f t="shared" si="0"/>
        <v>40</v>
      </c>
      <c r="E64" s="2">
        <f>COUNTIFS($A$3:$A64,$A64,$B$3:$B64,$B64)</f>
        <v>33</v>
      </c>
      <c r="F64">
        <f t="shared" si="1"/>
        <v>0</v>
      </c>
      <c r="G64">
        <f t="shared" si="2"/>
        <v>0</v>
      </c>
      <c r="H64" s="7" t="str">
        <f>IF(G64+F64&gt;0,"Oui","")</f>
        <v/>
      </c>
    </row>
    <row r="65" spans="1:8" x14ac:dyDescent="0.2">
      <c r="A65" s="1" t="s">
        <v>0</v>
      </c>
      <c r="B65" s="3">
        <v>2012</v>
      </c>
      <c r="D65">
        <f t="shared" si="0"/>
        <v>40</v>
      </c>
      <c r="E65" s="2">
        <f>COUNTIFS($A$3:$A65,$A65,$B$3:$B65,$B65)</f>
        <v>34</v>
      </c>
      <c r="F65">
        <f t="shared" si="1"/>
        <v>0</v>
      </c>
      <c r="G65">
        <f t="shared" si="2"/>
        <v>0</v>
      </c>
      <c r="H65" s="7" t="str">
        <f>IF(G65+F65&gt;0,"Oui","")</f>
        <v/>
      </c>
    </row>
    <row r="66" spans="1:8" x14ac:dyDescent="0.2">
      <c r="A66" s="1" t="s">
        <v>0</v>
      </c>
      <c r="B66" s="3">
        <v>2012</v>
      </c>
      <c r="D66">
        <f t="shared" si="0"/>
        <v>40</v>
      </c>
      <c r="E66" s="2">
        <f>COUNTIFS($A$3:$A66,$A66,$B$3:$B66,$B66)</f>
        <v>35</v>
      </c>
      <c r="F66">
        <f t="shared" si="1"/>
        <v>0</v>
      </c>
      <c r="G66">
        <f t="shared" si="2"/>
        <v>0</v>
      </c>
      <c r="H66" s="7" t="str">
        <f>IF(G66+F66&gt;0,"Oui","")</f>
        <v/>
      </c>
    </row>
    <row r="67" spans="1:8" x14ac:dyDescent="0.2">
      <c r="A67" s="1" t="s">
        <v>0</v>
      </c>
      <c r="B67" s="3">
        <v>2012</v>
      </c>
      <c r="D67">
        <f t="shared" si="0"/>
        <v>40</v>
      </c>
      <c r="E67" s="2">
        <f>COUNTIFS($A$3:$A67,$A67,$B$3:$B67,$B67)</f>
        <v>36</v>
      </c>
      <c r="F67">
        <f t="shared" si="1"/>
        <v>0</v>
      </c>
      <c r="G67">
        <f t="shared" si="2"/>
        <v>0</v>
      </c>
      <c r="H67" s="7" t="str">
        <f>IF(G67+F67&gt;0,"Oui","")</f>
        <v/>
      </c>
    </row>
    <row r="68" spans="1:8" x14ac:dyDescent="0.2">
      <c r="A68" s="1" t="s">
        <v>0</v>
      </c>
      <c r="B68" s="3">
        <v>2012</v>
      </c>
      <c r="D68">
        <f t="shared" ref="D68:D131" si="3">COUNTIFS($A$3:$A$261,$A68,$B$3:$B$261,$B68)</f>
        <v>40</v>
      </c>
      <c r="E68" s="2">
        <f>COUNTIFS($A$3:$A68,$A68,$B$3:$B68,$B68)</f>
        <v>37</v>
      </c>
      <c r="F68">
        <f t="shared" ref="F68:F131" si="4">IF(D68=E68,1,0)</f>
        <v>0</v>
      </c>
      <c r="G68">
        <f t="shared" ref="G68:G131" si="5">IF(MOD(E68,10)=0,1,0)</f>
        <v>0</v>
      </c>
      <c r="H68" s="7" t="str">
        <f>IF(G68+F68&gt;0,"Oui","")</f>
        <v/>
      </c>
    </row>
    <row r="69" spans="1:8" x14ac:dyDescent="0.2">
      <c r="A69" s="1" t="s">
        <v>0</v>
      </c>
      <c r="B69" s="3">
        <v>2012</v>
      </c>
      <c r="D69">
        <f t="shared" si="3"/>
        <v>40</v>
      </c>
      <c r="E69" s="2">
        <f>COUNTIFS($A$3:$A69,$A69,$B$3:$B69,$B69)</f>
        <v>38</v>
      </c>
      <c r="F69">
        <f t="shared" si="4"/>
        <v>0</v>
      </c>
      <c r="G69">
        <f t="shared" si="5"/>
        <v>0</v>
      </c>
      <c r="H69" s="7" t="str">
        <f>IF(G69+F69&gt;0,"Oui","")</f>
        <v/>
      </c>
    </row>
    <row r="70" spans="1:8" x14ac:dyDescent="0.2">
      <c r="A70" s="1" t="s">
        <v>0</v>
      </c>
      <c r="B70" s="3">
        <v>2012</v>
      </c>
      <c r="D70">
        <f t="shared" si="3"/>
        <v>40</v>
      </c>
      <c r="E70" s="2">
        <f>COUNTIFS($A$3:$A70,$A70,$B$3:$B70,$B70)</f>
        <v>39</v>
      </c>
      <c r="F70">
        <f t="shared" si="4"/>
        <v>0</v>
      </c>
      <c r="G70">
        <f t="shared" si="5"/>
        <v>0</v>
      </c>
      <c r="H70" s="7" t="str">
        <f>IF(G70+F70&gt;0,"Oui","")</f>
        <v/>
      </c>
    </row>
    <row r="71" spans="1:8" x14ac:dyDescent="0.2">
      <c r="A71" s="1" t="s">
        <v>0</v>
      </c>
      <c r="B71" s="3">
        <v>2012</v>
      </c>
      <c r="D71">
        <f t="shared" si="3"/>
        <v>40</v>
      </c>
      <c r="E71" s="2">
        <f>COUNTIFS($A$3:$A71,$A71,$B$3:$B71,$B71)</f>
        <v>40</v>
      </c>
      <c r="F71">
        <f t="shared" si="4"/>
        <v>1</v>
      </c>
      <c r="G71">
        <f t="shared" si="5"/>
        <v>1</v>
      </c>
      <c r="H71" s="7" t="str">
        <f>IF(G71+F71&gt;0,"Oui","")</f>
        <v>Oui</v>
      </c>
    </row>
    <row r="72" spans="1:8" x14ac:dyDescent="0.2">
      <c r="A72" s="1" t="s">
        <v>0</v>
      </c>
      <c r="B72" s="3">
        <v>2013</v>
      </c>
      <c r="D72">
        <f t="shared" si="3"/>
        <v>38</v>
      </c>
      <c r="E72" s="2">
        <f>COUNTIFS($A$3:$A72,$A72,$B$3:$B72,$B72)</f>
        <v>1</v>
      </c>
      <c r="F72">
        <f t="shared" si="4"/>
        <v>0</v>
      </c>
      <c r="G72">
        <f t="shared" si="5"/>
        <v>0</v>
      </c>
      <c r="H72" s="7" t="str">
        <f>IF(G72+F72&gt;0,"Oui","")</f>
        <v/>
      </c>
    </row>
    <row r="73" spans="1:8" x14ac:dyDescent="0.2">
      <c r="A73" s="1" t="s">
        <v>0</v>
      </c>
      <c r="B73" s="3">
        <v>2013</v>
      </c>
      <c r="D73">
        <f t="shared" si="3"/>
        <v>38</v>
      </c>
      <c r="E73" s="2">
        <f>COUNTIFS($A$3:$A73,$A73,$B$3:$B73,$B73)</f>
        <v>2</v>
      </c>
      <c r="F73">
        <f t="shared" si="4"/>
        <v>0</v>
      </c>
      <c r="G73">
        <f t="shared" si="5"/>
        <v>0</v>
      </c>
      <c r="H73" s="7" t="str">
        <f>IF(G73+F73&gt;0,"Oui","")</f>
        <v/>
      </c>
    </row>
    <row r="74" spans="1:8" x14ac:dyDescent="0.2">
      <c r="A74" s="1" t="s">
        <v>0</v>
      </c>
      <c r="B74" s="3">
        <v>2013</v>
      </c>
      <c r="D74">
        <f t="shared" si="3"/>
        <v>38</v>
      </c>
      <c r="E74" s="2">
        <f>COUNTIFS($A$3:$A74,$A74,$B$3:$B74,$B74)</f>
        <v>3</v>
      </c>
      <c r="F74">
        <f t="shared" si="4"/>
        <v>0</v>
      </c>
      <c r="G74">
        <f t="shared" si="5"/>
        <v>0</v>
      </c>
      <c r="H74" s="7" t="str">
        <f>IF(G74+F74&gt;0,"Oui","")</f>
        <v/>
      </c>
    </row>
    <row r="75" spans="1:8" x14ac:dyDescent="0.2">
      <c r="A75" s="1" t="s">
        <v>0</v>
      </c>
      <c r="B75" s="3">
        <v>2013</v>
      </c>
      <c r="D75">
        <f t="shared" si="3"/>
        <v>38</v>
      </c>
      <c r="E75" s="2">
        <f>COUNTIFS($A$3:$A75,$A75,$B$3:$B75,$B75)</f>
        <v>4</v>
      </c>
      <c r="F75">
        <f t="shared" si="4"/>
        <v>0</v>
      </c>
      <c r="G75">
        <f t="shared" si="5"/>
        <v>0</v>
      </c>
      <c r="H75" s="7" t="str">
        <f>IF(G75+F75&gt;0,"Oui","")</f>
        <v/>
      </c>
    </row>
    <row r="76" spans="1:8" x14ac:dyDescent="0.2">
      <c r="A76" s="1" t="s">
        <v>0</v>
      </c>
      <c r="B76" s="3">
        <v>2013</v>
      </c>
      <c r="D76">
        <f t="shared" si="3"/>
        <v>38</v>
      </c>
      <c r="E76" s="2">
        <f>COUNTIFS($A$3:$A76,$A76,$B$3:$B76,$B76)</f>
        <v>5</v>
      </c>
      <c r="F76">
        <f t="shared" si="4"/>
        <v>0</v>
      </c>
      <c r="G76">
        <f t="shared" si="5"/>
        <v>0</v>
      </c>
      <c r="H76" s="7" t="str">
        <f>IF(G76+F76&gt;0,"Oui","")</f>
        <v/>
      </c>
    </row>
    <row r="77" spans="1:8" x14ac:dyDescent="0.2">
      <c r="A77" s="1" t="s">
        <v>0</v>
      </c>
      <c r="B77" s="3">
        <v>2013</v>
      </c>
      <c r="D77">
        <f t="shared" si="3"/>
        <v>38</v>
      </c>
      <c r="E77" s="2">
        <f>COUNTIFS($A$3:$A77,$A77,$B$3:$B77,$B77)</f>
        <v>6</v>
      </c>
      <c r="F77">
        <f t="shared" si="4"/>
        <v>0</v>
      </c>
      <c r="G77">
        <f t="shared" si="5"/>
        <v>0</v>
      </c>
      <c r="H77" s="7" t="str">
        <f>IF(G77+F77&gt;0,"Oui","")</f>
        <v/>
      </c>
    </row>
    <row r="78" spans="1:8" x14ac:dyDescent="0.2">
      <c r="A78" s="1" t="s">
        <v>0</v>
      </c>
      <c r="B78" s="3">
        <v>2013</v>
      </c>
      <c r="D78">
        <f t="shared" si="3"/>
        <v>38</v>
      </c>
      <c r="E78" s="2">
        <f>COUNTIFS($A$3:$A78,$A78,$B$3:$B78,$B78)</f>
        <v>7</v>
      </c>
      <c r="F78">
        <f t="shared" si="4"/>
        <v>0</v>
      </c>
      <c r="G78">
        <f t="shared" si="5"/>
        <v>0</v>
      </c>
      <c r="H78" s="7" t="str">
        <f>IF(G78+F78&gt;0,"Oui","")</f>
        <v/>
      </c>
    </row>
    <row r="79" spans="1:8" x14ac:dyDescent="0.2">
      <c r="A79" s="1" t="s">
        <v>0</v>
      </c>
      <c r="B79" s="3">
        <v>2013</v>
      </c>
      <c r="D79">
        <f t="shared" si="3"/>
        <v>38</v>
      </c>
      <c r="E79" s="2">
        <f>COUNTIFS($A$3:$A79,$A79,$B$3:$B79,$B79)</f>
        <v>8</v>
      </c>
      <c r="F79">
        <f t="shared" si="4"/>
        <v>0</v>
      </c>
      <c r="G79">
        <f t="shared" si="5"/>
        <v>0</v>
      </c>
      <c r="H79" s="7" t="str">
        <f>IF(G79+F79&gt;0,"Oui","")</f>
        <v/>
      </c>
    </row>
    <row r="80" spans="1:8" x14ac:dyDescent="0.2">
      <c r="A80" s="1" t="s">
        <v>0</v>
      </c>
      <c r="B80" s="3">
        <v>2013</v>
      </c>
      <c r="D80">
        <f t="shared" si="3"/>
        <v>38</v>
      </c>
      <c r="E80" s="2">
        <f>COUNTIFS($A$3:$A80,$A80,$B$3:$B80,$B80)</f>
        <v>9</v>
      </c>
      <c r="F80">
        <f t="shared" si="4"/>
        <v>0</v>
      </c>
      <c r="G80">
        <f t="shared" si="5"/>
        <v>0</v>
      </c>
      <c r="H80" s="7" t="str">
        <f>IF(G80+F80&gt;0,"Oui","")</f>
        <v/>
      </c>
    </row>
    <row r="81" spans="1:8" x14ac:dyDescent="0.2">
      <c r="A81" s="1" t="s">
        <v>0</v>
      </c>
      <c r="B81" s="3">
        <v>2013</v>
      </c>
      <c r="D81">
        <f t="shared" si="3"/>
        <v>38</v>
      </c>
      <c r="E81" s="2">
        <f>COUNTIFS($A$3:$A81,$A81,$B$3:$B81,$B81)</f>
        <v>10</v>
      </c>
      <c r="F81">
        <f t="shared" si="4"/>
        <v>0</v>
      </c>
      <c r="G81">
        <f t="shared" si="5"/>
        <v>1</v>
      </c>
      <c r="H81" s="7" t="str">
        <f>IF(G81+F81&gt;0,"Oui","")</f>
        <v>Oui</v>
      </c>
    </row>
    <row r="82" spans="1:8" x14ac:dyDescent="0.2">
      <c r="A82" s="1" t="s">
        <v>0</v>
      </c>
      <c r="B82" s="3">
        <v>2013</v>
      </c>
      <c r="D82">
        <f t="shared" si="3"/>
        <v>38</v>
      </c>
      <c r="E82" s="2">
        <f>COUNTIFS($A$3:$A82,$A82,$B$3:$B82,$B82)</f>
        <v>11</v>
      </c>
      <c r="F82">
        <f t="shared" si="4"/>
        <v>0</v>
      </c>
      <c r="G82">
        <f t="shared" si="5"/>
        <v>0</v>
      </c>
      <c r="H82" s="7" t="str">
        <f>IF(G82+F82&gt;0,"Oui","")</f>
        <v/>
      </c>
    </row>
    <row r="83" spans="1:8" x14ac:dyDescent="0.2">
      <c r="A83" s="1" t="s">
        <v>0</v>
      </c>
      <c r="B83" s="3">
        <v>2013</v>
      </c>
      <c r="D83">
        <f t="shared" si="3"/>
        <v>38</v>
      </c>
      <c r="E83" s="2">
        <f>COUNTIFS($A$3:$A83,$A83,$B$3:$B83,$B83)</f>
        <v>12</v>
      </c>
      <c r="F83">
        <f t="shared" si="4"/>
        <v>0</v>
      </c>
      <c r="G83">
        <f t="shared" si="5"/>
        <v>0</v>
      </c>
      <c r="H83" s="7" t="str">
        <f>IF(G83+F83&gt;0,"Oui","")</f>
        <v/>
      </c>
    </row>
    <row r="84" spans="1:8" x14ac:dyDescent="0.2">
      <c r="A84" s="1" t="s">
        <v>0</v>
      </c>
      <c r="B84" s="3">
        <v>2013</v>
      </c>
      <c r="D84">
        <f t="shared" si="3"/>
        <v>38</v>
      </c>
      <c r="E84" s="2">
        <f>COUNTIFS($A$3:$A84,$A84,$B$3:$B84,$B84)</f>
        <v>13</v>
      </c>
      <c r="F84">
        <f t="shared" si="4"/>
        <v>0</v>
      </c>
      <c r="G84">
        <f t="shared" si="5"/>
        <v>0</v>
      </c>
      <c r="H84" s="7" t="str">
        <f>IF(G84+F84&gt;0,"Oui","")</f>
        <v/>
      </c>
    </row>
    <row r="85" spans="1:8" x14ac:dyDescent="0.2">
      <c r="A85" s="1" t="s">
        <v>0</v>
      </c>
      <c r="B85" s="3">
        <v>2013</v>
      </c>
      <c r="D85">
        <f t="shared" si="3"/>
        <v>38</v>
      </c>
      <c r="E85" s="2">
        <f>COUNTIFS($A$3:$A85,$A85,$B$3:$B85,$B85)</f>
        <v>14</v>
      </c>
      <c r="F85">
        <f t="shared" si="4"/>
        <v>0</v>
      </c>
      <c r="G85">
        <f t="shared" si="5"/>
        <v>0</v>
      </c>
      <c r="H85" s="7" t="str">
        <f>IF(G85+F85&gt;0,"Oui","")</f>
        <v/>
      </c>
    </row>
    <row r="86" spans="1:8" x14ac:dyDescent="0.2">
      <c r="A86" s="1" t="s">
        <v>0</v>
      </c>
      <c r="B86" s="3">
        <v>2013</v>
      </c>
      <c r="D86">
        <f t="shared" si="3"/>
        <v>38</v>
      </c>
      <c r="E86" s="2">
        <f>COUNTIFS($A$3:$A86,$A86,$B$3:$B86,$B86)</f>
        <v>15</v>
      </c>
      <c r="F86">
        <f t="shared" si="4"/>
        <v>0</v>
      </c>
      <c r="G86">
        <f t="shared" si="5"/>
        <v>0</v>
      </c>
      <c r="H86" s="7" t="str">
        <f>IF(G86+F86&gt;0,"Oui","")</f>
        <v/>
      </c>
    </row>
    <row r="87" spans="1:8" x14ac:dyDescent="0.2">
      <c r="A87" s="1" t="s">
        <v>0</v>
      </c>
      <c r="B87" s="3">
        <v>2013</v>
      </c>
      <c r="D87">
        <f t="shared" si="3"/>
        <v>38</v>
      </c>
      <c r="E87" s="2">
        <f>COUNTIFS($A$3:$A87,$A87,$B$3:$B87,$B87)</f>
        <v>16</v>
      </c>
      <c r="F87">
        <f t="shared" si="4"/>
        <v>0</v>
      </c>
      <c r="G87">
        <f t="shared" si="5"/>
        <v>0</v>
      </c>
      <c r="H87" s="7" t="str">
        <f>IF(G87+F87&gt;0,"Oui","")</f>
        <v/>
      </c>
    </row>
    <row r="88" spans="1:8" x14ac:dyDescent="0.2">
      <c r="A88" s="1" t="s">
        <v>0</v>
      </c>
      <c r="B88" s="3">
        <v>2013</v>
      </c>
      <c r="D88">
        <f t="shared" si="3"/>
        <v>38</v>
      </c>
      <c r="E88" s="2">
        <f>COUNTIFS($A$3:$A88,$A88,$B$3:$B88,$B88)</f>
        <v>17</v>
      </c>
      <c r="F88">
        <f t="shared" si="4"/>
        <v>0</v>
      </c>
      <c r="G88">
        <f t="shared" si="5"/>
        <v>0</v>
      </c>
      <c r="H88" s="7" t="str">
        <f>IF(G88+F88&gt;0,"Oui","")</f>
        <v/>
      </c>
    </row>
    <row r="89" spans="1:8" x14ac:dyDescent="0.2">
      <c r="A89" s="1" t="s">
        <v>0</v>
      </c>
      <c r="B89" s="3">
        <v>2013</v>
      </c>
      <c r="D89">
        <f t="shared" si="3"/>
        <v>38</v>
      </c>
      <c r="E89" s="2">
        <f>COUNTIFS($A$3:$A89,$A89,$B$3:$B89,$B89)</f>
        <v>18</v>
      </c>
      <c r="F89">
        <f t="shared" si="4"/>
        <v>0</v>
      </c>
      <c r="G89">
        <f t="shared" si="5"/>
        <v>0</v>
      </c>
      <c r="H89" s="7" t="str">
        <f>IF(G89+F89&gt;0,"Oui","")</f>
        <v/>
      </c>
    </row>
    <row r="90" spans="1:8" x14ac:dyDescent="0.2">
      <c r="A90" s="1" t="s">
        <v>0</v>
      </c>
      <c r="B90" s="3">
        <v>2013</v>
      </c>
      <c r="D90">
        <f t="shared" si="3"/>
        <v>38</v>
      </c>
      <c r="E90" s="2">
        <f>COUNTIFS($A$3:$A90,$A90,$B$3:$B90,$B90)</f>
        <v>19</v>
      </c>
      <c r="F90">
        <f t="shared" si="4"/>
        <v>0</v>
      </c>
      <c r="G90">
        <f t="shared" si="5"/>
        <v>0</v>
      </c>
      <c r="H90" s="7" t="str">
        <f>IF(G90+F90&gt;0,"Oui","")</f>
        <v/>
      </c>
    </row>
    <row r="91" spans="1:8" x14ac:dyDescent="0.2">
      <c r="A91" s="1" t="s">
        <v>0</v>
      </c>
      <c r="B91" s="3">
        <v>2013</v>
      </c>
      <c r="D91">
        <f t="shared" si="3"/>
        <v>38</v>
      </c>
      <c r="E91" s="2">
        <f>COUNTIFS($A$3:$A91,$A91,$B$3:$B91,$B91)</f>
        <v>20</v>
      </c>
      <c r="F91">
        <f t="shared" si="4"/>
        <v>0</v>
      </c>
      <c r="G91">
        <f t="shared" si="5"/>
        <v>1</v>
      </c>
      <c r="H91" s="7" t="str">
        <f>IF(G91+F91&gt;0,"Oui","")</f>
        <v>Oui</v>
      </c>
    </row>
    <row r="92" spans="1:8" x14ac:dyDescent="0.2">
      <c r="A92" s="1" t="s">
        <v>0</v>
      </c>
      <c r="B92" s="3">
        <v>2013</v>
      </c>
      <c r="D92">
        <f t="shared" si="3"/>
        <v>38</v>
      </c>
      <c r="E92" s="2">
        <f>COUNTIFS($A$3:$A92,$A92,$B$3:$B92,$B92)</f>
        <v>21</v>
      </c>
      <c r="F92">
        <f t="shared" si="4"/>
        <v>0</v>
      </c>
      <c r="G92">
        <f t="shared" si="5"/>
        <v>0</v>
      </c>
      <c r="H92" s="7" t="str">
        <f>IF(G92+F92&gt;0,"Oui","")</f>
        <v/>
      </c>
    </row>
    <row r="93" spans="1:8" x14ac:dyDescent="0.2">
      <c r="A93" s="1" t="s">
        <v>0</v>
      </c>
      <c r="B93" s="3">
        <v>2013</v>
      </c>
      <c r="D93">
        <f t="shared" si="3"/>
        <v>38</v>
      </c>
      <c r="E93" s="2">
        <f>COUNTIFS($A$3:$A93,$A93,$B$3:$B93,$B93)</f>
        <v>22</v>
      </c>
      <c r="F93">
        <f t="shared" si="4"/>
        <v>0</v>
      </c>
      <c r="G93">
        <f t="shared" si="5"/>
        <v>0</v>
      </c>
      <c r="H93" s="7" t="str">
        <f>IF(G93+F93&gt;0,"Oui","")</f>
        <v/>
      </c>
    </row>
    <row r="94" spans="1:8" x14ac:dyDescent="0.2">
      <c r="A94" s="1" t="s">
        <v>0</v>
      </c>
      <c r="B94" s="3">
        <v>2013</v>
      </c>
      <c r="D94">
        <f t="shared" si="3"/>
        <v>38</v>
      </c>
      <c r="E94" s="2">
        <f>COUNTIFS($A$3:$A94,$A94,$B$3:$B94,$B94)</f>
        <v>23</v>
      </c>
      <c r="F94">
        <f t="shared" si="4"/>
        <v>0</v>
      </c>
      <c r="G94">
        <f t="shared" si="5"/>
        <v>0</v>
      </c>
      <c r="H94" s="7" t="str">
        <f>IF(G94+F94&gt;0,"Oui","")</f>
        <v/>
      </c>
    </row>
    <row r="95" spans="1:8" x14ac:dyDescent="0.2">
      <c r="A95" s="1" t="s">
        <v>0</v>
      </c>
      <c r="B95" s="3">
        <v>2013</v>
      </c>
      <c r="D95">
        <f t="shared" si="3"/>
        <v>38</v>
      </c>
      <c r="E95" s="2">
        <f>COUNTIFS($A$3:$A95,$A95,$B$3:$B95,$B95)</f>
        <v>24</v>
      </c>
      <c r="F95">
        <f t="shared" si="4"/>
        <v>0</v>
      </c>
      <c r="G95">
        <f t="shared" si="5"/>
        <v>0</v>
      </c>
      <c r="H95" s="7" t="str">
        <f>IF(G95+F95&gt;0,"Oui","")</f>
        <v/>
      </c>
    </row>
    <row r="96" spans="1:8" x14ac:dyDescent="0.2">
      <c r="A96" s="1" t="s">
        <v>0</v>
      </c>
      <c r="B96" s="3">
        <v>2013</v>
      </c>
      <c r="D96">
        <f t="shared" si="3"/>
        <v>38</v>
      </c>
      <c r="E96" s="2">
        <f>COUNTIFS($A$3:$A96,$A96,$B$3:$B96,$B96)</f>
        <v>25</v>
      </c>
      <c r="F96">
        <f t="shared" si="4"/>
        <v>0</v>
      </c>
      <c r="G96">
        <f t="shared" si="5"/>
        <v>0</v>
      </c>
      <c r="H96" s="7" t="str">
        <f>IF(G96+F96&gt;0,"Oui","")</f>
        <v/>
      </c>
    </row>
    <row r="97" spans="1:8" x14ac:dyDescent="0.2">
      <c r="A97" s="1" t="s">
        <v>0</v>
      </c>
      <c r="B97" s="3">
        <v>2013</v>
      </c>
      <c r="D97">
        <f t="shared" si="3"/>
        <v>38</v>
      </c>
      <c r="E97" s="2">
        <f>COUNTIFS($A$3:$A97,$A97,$B$3:$B97,$B97)</f>
        <v>26</v>
      </c>
      <c r="F97">
        <f t="shared" si="4"/>
        <v>0</v>
      </c>
      <c r="G97">
        <f t="shared" si="5"/>
        <v>0</v>
      </c>
      <c r="H97" s="7" t="str">
        <f>IF(G97+F97&gt;0,"Oui","")</f>
        <v/>
      </c>
    </row>
    <row r="98" spans="1:8" x14ac:dyDescent="0.2">
      <c r="A98" s="1" t="s">
        <v>0</v>
      </c>
      <c r="B98" s="3">
        <v>2013</v>
      </c>
      <c r="D98">
        <f t="shared" si="3"/>
        <v>38</v>
      </c>
      <c r="E98" s="2">
        <f>COUNTIFS($A$3:$A98,$A98,$B$3:$B98,$B98)</f>
        <v>27</v>
      </c>
      <c r="F98">
        <f t="shared" si="4"/>
        <v>0</v>
      </c>
      <c r="G98">
        <f t="shared" si="5"/>
        <v>0</v>
      </c>
      <c r="H98" s="7" t="str">
        <f>IF(G98+F98&gt;0,"Oui","")</f>
        <v/>
      </c>
    </row>
    <row r="99" spans="1:8" x14ac:dyDescent="0.2">
      <c r="A99" s="1" t="s">
        <v>0</v>
      </c>
      <c r="B99" s="3">
        <v>2013</v>
      </c>
      <c r="D99">
        <f t="shared" si="3"/>
        <v>38</v>
      </c>
      <c r="E99" s="2">
        <f>COUNTIFS($A$3:$A99,$A99,$B$3:$B99,$B99)</f>
        <v>28</v>
      </c>
      <c r="F99">
        <f t="shared" si="4"/>
        <v>0</v>
      </c>
      <c r="G99">
        <f t="shared" si="5"/>
        <v>0</v>
      </c>
      <c r="H99" s="7" t="str">
        <f>IF(G99+F99&gt;0,"Oui","")</f>
        <v/>
      </c>
    </row>
    <row r="100" spans="1:8" x14ac:dyDescent="0.2">
      <c r="A100" s="1" t="s">
        <v>0</v>
      </c>
      <c r="B100" s="3">
        <v>2013</v>
      </c>
      <c r="D100">
        <f t="shared" si="3"/>
        <v>38</v>
      </c>
      <c r="E100" s="2">
        <f>COUNTIFS($A$3:$A100,$A100,$B$3:$B100,$B100)</f>
        <v>29</v>
      </c>
      <c r="F100">
        <f t="shared" si="4"/>
        <v>0</v>
      </c>
      <c r="G100">
        <f t="shared" si="5"/>
        <v>0</v>
      </c>
      <c r="H100" s="7" t="str">
        <f>IF(G100+F100&gt;0,"Oui","")</f>
        <v/>
      </c>
    </row>
    <row r="101" spans="1:8" x14ac:dyDescent="0.2">
      <c r="A101" s="1" t="s">
        <v>0</v>
      </c>
      <c r="B101" s="3">
        <v>2013</v>
      </c>
      <c r="D101">
        <f t="shared" si="3"/>
        <v>38</v>
      </c>
      <c r="E101" s="2">
        <f>COUNTIFS($A$3:$A101,$A101,$B$3:$B101,$B101)</f>
        <v>30</v>
      </c>
      <c r="F101">
        <f t="shared" si="4"/>
        <v>0</v>
      </c>
      <c r="G101">
        <f t="shared" si="5"/>
        <v>1</v>
      </c>
      <c r="H101" s="7" t="str">
        <f>IF(G101+F101&gt;0,"Oui","")</f>
        <v>Oui</v>
      </c>
    </row>
    <row r="102" spans="1:8" x14ac:dyDescent="0.2">
      <c r="A102" s="1" t="s">
        <v>0</v>
      </c>
      <c r="B102" s="3">
        <v>2013</v>
      </c>
      <c r="D102">
        <f t="shared" si="3"/>
        <v>38</v>
      </c>
      <c r="E102" s="2">
        <f>COUNTIFS($A$3:$A102,$A102,$B$3:$B102,$B102)</f>
        <v>31</v>
      </c>
      <c r="F102">
        <f t="shared" si="4"/>
        <v>0</v>
      </c>
      <c r="G102">
        <f t="shared" si="5"/>
        <v>0</v>
      </c>
      <c r="H102" s="7" t="str">
        <f>IF(G102+F102&gt;0,"Oui","")</f>
        <v/>
      </c>
    </row>
    <row r="103" spans="1:8" x14ac:dyDescent="0.2">
      <c r="A103" s="1" t="s">
        <v>0</v>
      </c>
      <c r="B103" s="3">
        <v>2013</v>
      </c>
      <c r="D103">
        <f t="shared" si="3"/>
        <v>38</v>
      </c>
      <c r="E103" s="2">
        <f>COUNTIFS($A$3:$A103,$A103,$B$3:$B103,$B103)</f>
        <v>32</v>
      </c>
      <c r="F103">
        <f t="shared" si="4"/>
        <v>0</v>
      </c>
      <c r="G103">
        <f t="shared" si="5"/>
        <v>0</v>
      </c>
      <c r="H103" s="7" t="str">
        <f>IF(G103+F103&gt;0,"Oui","")</f>
        <v/>
      </c>
    </row>
    <row r="104" spans="1:8" x14ac:dyDescent="0.2">
      <c r="A104" s="1" t="s">
        <v>0</v>
      </c>
      <c r="B104" s="3">
        <v>2013</v>
      </c>
      <c r="D104">
        <f t="shared" si="3"/>
        <v>38</v>
      </c>
      <c r="E104" s="2">
        <f>COUNTIFS($A$3:$A104,$A104,$B$3:$B104,$B104)</f>
        <v>33</v>
      </c>
      <c r="F104">
        <f t="shared" si="4"/>
        <v>0</v>
      </c>
      <c r="G104">
        <f t="shared" si="5"/>
        <v>0</v>
      </c>
      <c r="H104" s="7" t="str">
        <f>IF(G104+F104&gt;0,"Oui","")</f>
        <v/>
      </c>
    </row>
    <row r="105" spans="1:8" x14ac:dyDescent="0.2">
      <c r="A105" s="1" t="s">
        <v>0</v>
      </c>
      <c r="B105" s="3">
        <v>2013</v>
      </c>
      <c r="D105">
        <f t="shared" si="3"/>
        <v>38</v>
      </c>
      <c r="E105" s="2">
        <f>COUNTIFS($A$3:$A105,$A105,$B$3:$B105,$B105)</f>
        <v>34</v>
      </c>
      <c r="F105">
        <f t="shared" si="4"/>
        <v>0</v>
      </c>
      <c r="G105">
        <f t="shared" si="5"/>
        <v>0</v>
      </c>
      <c r="H105" s="7" t="str">
        <f>IF(G105+F105&gt;0,"Oui","")</f>
        <v/>
      </c>
    </row>
    <row r="106" spans="1:8" x14ac:dyDescent="0.2">
      <c r="A106" s="1" t="s">
        <v>0</v>
      </c>
      <c r="B106" s="3">
        <v>2013</v>
      </c>
      <c r="D106">
        <f t="shared" si="3"/>
        <v>38</v>
      </c>
      <c r="E106" s="2">
        <f>COUNTIFS($A$3:$A106,$A106,$B$3:$B106,$B106)</f>
        <v>35</v>
      </c>
      <c r="F106">
        <f t="shared" si="4"/>
        <v>0</v>
      </c>
      <c r="G106">
        <f t="shared" si="5"/>
        <v>0</v>
      </c>
      <c r="H106" s="7" t="str">
        <f>IF(G106+F106&gt;0,"Oui","")</f>
        <v/>
      </c>
    </row>
    <row r="107" spans="1:8" x14ac:dyDescent="0.2">
      <c r="A107" s="1" t="s">
        <v>0</v>
      </c>
      <c r="B107" s="3">
        <v>2013</v>
      </c>
      <c r="D107">
        <f t="shared" si="3"/>
        <v>38</v>
      </c>
      <c r="E107" s="2">
        <f>COUNTIFS($A$3:$A107,$A107,$B$3:$B107,$B107)</f>
        <v>36</v>
      </c>
      <c r="F107">
        <f t="shared" si="4"/>
        <v>0</v>
      </c>
      <c r="G107">
        <f t="shared" si="5"/>
        <v>0</v>
      </c>
      <c r="H107" s="7" t="str">
        <f>IF(G107+F107&gt;0,"Oui","")</f>
        <v/>
      </c>
    </row>
    <row r="108" spans="1:8" x14ac:dyDescent="0.2">
      <c r="A108" s="1" t="s">
        <v>0</v>
      </c>
      <c r="B108" s="3">
        <v>2013</v>
      </c>
      <c r="D108">
        <f t="shared" si="3"/>
        <v>38</v>
      </c>
      <c r="E108" s="2">
        <f>COUNTIFS($A$3:$A108,$A108,$B$3:$B108,$B108)</f>
        <v>37</v>
      </c>
      <c r="F108">
        <f t="shared" si="4"/>
        <v>0</v>
      </c>
      <c r="G108">
        <f t="shared" si="5"/>
        <v>0</v>
      </c>
      <c r="H108" s="7" t="str">
        <f>IF(G108+F108&gt;0,"Oui","")</f>
        <v/>
      </c>
    </row>
    <row r="109" spans="1:8" x14ac:dyDescent="0.2">
      <c r="A109" s="1" t="s">
        <v>0</v>
      </c>
      <c r="B109" s="3">
        <v>2013</v>
      </c>
      <c r="D109">
        <f t="shared" si="3"/>
        <v>38</v>
      </c>
      <c r="E109" s="2">
        <f>COUNTIFS($A$3:$A109,$A109,$B$3:$B109,$B109)</f>
        <v>38</v>
      </c>
      <c r="F109">
        <f t="shared" si="4"/>
        <v>1</v>
      </c>
      <c r="G109">
        <f t="shared" si="5"/>
        <v>0</v>
      </c>
      <c r="H109" s="7" t="str">
        <f>IF(G109+F109&gt;0,"Oui","")</f>
        <v>Oui</v>
      </c>
    </row>
    <row r="110" spans="1:8" x14ac:dyDescent="0.2">
      <c r="A110" s="1" t="s">
        <v>1</v>
      </c>
      <c r="B110" s="3">
        <v>2014</v>
      </c>
      <c r="D110">
        <f t="shared" si="3"/>
        <v>2</v>
      </c>
      <c r="E110" s="2">
        <f>COUNTIFS($A$3:$A110,$A110,$B$3:$B110,$B110)</f>
        <v>1</v>
      </c>
      <c r="F110">
        <f t="shared" si="4"/>
        <v>0</v>
      </c>
      <c r="G110">
        <f t="shared" si="5"/>
        <v>0</v>
      </c>
      <c r="H110" s="7" t="str">
        <f>IF(G110+F110&gt;0,"Oui","")</f>
        <v/>
      </c>
    </row>
    <row r="111" spans="1:8" x14ac:dyDescent="0.2">
      <c r="A111" s="1" t="s">
        <v>0</v>
      </c>
      <c r="B111" s="3">
        <v>2014</v>
      </c>
      <c r="D111">
        <f t="shared" si="3"/>
        <v>35</v>
      </c>
      <c r="E111" s="2">
        <f>COUNTIFS($A$3:$A111,$A111,$B$3:$B111,$B111)</f>
        <v>1</v>
      </c>
      <c r="F111">
        <f t="shared" si="4"/>
        <v>0</v>
      </c>
      <c r="G111">
        <f t="shared" si="5"/>
        <v>0</v>
      </c>
      <c r="H111" s="7" t="str">
        <f>IF(G111+F111&gt;0,"Oui","")</f>
        <v/>
      </c>
    </row>
    <row r="112" spans="1:8" x14ac:dyDescent="0.2">
      <c r="A112" s="1" t="s">
        <v>0</v>
      </c>
      <c r="B112" s="3">
        <v>2014</v>
      </c>
      <c r="D112">
        <f t="shared" si="3"/>
        <v>35</v>
      </c>
      <c r="E112" s="2">
        <f>COUNTIFS($A$3:$A112,$A112,$B$3:$B112,$B112)</f>
        <v>2</v>
      </c>
      <c r="F112">
        <f t="shared" si="4"/>
        <v>0</v>
      </c>
      <c r="G112">
        <f t="shared" si="5"/>
        <v>0</v>
      </c>
      <c r="H112" s="7" t="str">
        <f>IF(G112+F112&gt;0,"Oui","")</f>
        <v/>
      </c>
    </row>
    <row r="113" spans="1:8" x14ac:dyDescent="0.2">
      <c r="A113" s="1" t="s">
        <v>0</v>
      </c>
      <c r="B113" s="3">
        <v>2014</v>
      </c>
      <c r="D113">
        <f t="shared" si="3"/>
        <v>35</v>
      </c>
      <c r="E113" s="2">
        <f>COUNTIFS($A$3:$A113,$A113,$B$3:$B113,$B113)</f>
        <v>3</v>
      </c>
      <c r="F113">
        <f t="shared" si="4"/>
        <v>0</v>
      </c>
      <c r="G113">
        <f t="shared" si="5"/>
        <v>0</v>
      </c>
      <c r="H113" s="7" t="str">
        <f>IF(G113+F113&gt;0,"Oui","")</f>
        <v/>
      </c>
    </row>
    <row r="114" spans="1:8" x14ac:dyDescent="0.2">
      <c r="A114" s="1" t="s">
        <v>0</v>
      </c>
      <c r="B114" s="3">
        <v>2014</v>
      </c>
      <c r="D114">
        <f t="shared" si="3"/>
        <v>35</v>
      </c>
      <c r="E114" s="2">
        <f>COUNTIFS($A$3:$A114,$A114,$B$3:$B114,$B114)</f>
        <v>4</v>
      </c>
      <c r="F114">
        <f t="shared" si="4"/>
        <v>0</v>
      </c>
      <c r="G114">
        <f t="shared" si="5"/>
        <v>0</v>
      </c>
      <c r="H114" s="7" t="str">
        <f>IF(G114+F114&gt;0,"Oui","")</f>
        <v/>
      </c>
    </row>
    <row r="115" spans="1:8" x14ac:dyDescent="0.2">
      <c r="A115" s="1" t="s">
        <v>0</v>
      </c>
      <c r="B115" s="3">
        <v>2014</v>
      </c>
      <c r="D115">
        <f t="shared" si="3"/>
        <v>35</v>
      </c>
      <c r="E115" s="2">
        <f>COUNTIFS($A$3:$A115,$A115,$B$3:$B115,$B115)</f>
        <v>5</v>
      </c>
      <c r="F115">
        <f t="shared" si="4"/>
        <v>0</v>
      </c>
      <c r="G115">
        <f t="shared" si="5"/>
        <v>0</v>
      </c>
      <c r="H115" s="7" t="str">
        <f>IF(G115+F115&gt;0,"Oui","")</f>
        <v/>
      </c>
    </row>
    <row r="116" spans="1:8" x14ac:dyDescent="0.2">
      <c r="A116" s="1" t="s">
        <v>0</v>
      </c>
      <c r="B116" s="3">
        <v>2014</v>
      </c>
      <c r="D116">
        <f t="shared" si="3"/>
        <v>35</v>
      </c>
      <c r="E116" s="2">
        <f>COUNTIFS($A$3:$A116,$A116,$B$3:$B116,$B116)</f>
        <v>6</v>
      </c>
      <c r="F116">
        <f t="shared" si="4"/>
        <v>0</v>
      </c>
      <c r="G116">
        <f t="shared" si="5"/>
        <v>0</v>
      </c>
      <c r="H116" s="7" t="str">
        <f>IF(G116+F116&gt;0,"Oui","")</f>
        <v/>
      </c>
    </row>
    <row r="117" spans="1:8" x14ac:dyDescent="0.2">
      <c r="A117" s="1" t="s">
        <v>0</v>
      </c>
      <c r="B117" s="3">
        <v>2014</v>
      </c>
      <c r="D117">
        <f t="shared" si="3"/>
        <v>35</v>
      </c>
      <c r="E117" s="2">
        <f>COUNTIFS($A$3:$A117,$A117,$B$3:$B117,$B117)</f>
        <v>7</v>
      </c>
      <c r="F117">
        <f t="shared" si="4"/>
        <v>0</v>
      </c>
      <c r="G117">
        <f t="shared" si="5"/>
        <v>0</v>
      </c>
      <c r="H117" s="7" t="str">
        <f>IF(G117+F117&gt;0,"Oui","")</f>
        <v/>
      </c>
    </row>
    <row r="118" spans="1:8" x14ac:dyDescent="0.2">
      <c r="A118" s="1" t="s">
        <v>0</v>
      </c>
      <c r="B118" s="3">
        <v>2014</v>
      </c>
      <c r="D118">
        <f t="shared" si="3"/>
        <v>35</v>
      </c>
      <c r="E118" s="2">
        <f>COUNTIFS($A$3:$A118,$A118,$B$3:$B118,$B118)</f>
        <v>8</v>
      </c>
      <c r="F118">
        <f t="shared" si="4"/>
        <v>0</v>
      </c>
      <c r="G118">
        <f t="shared" si="5"/>
        <v>0</v>
      </c>
      <c r="H118" s="7" t="str">
        <f>IF(G118+F118&gt;0,"Oui","")</f>
        <v/>
      </c>
    </row>
    <row r="119" spans="1:8" x14ac:dyDescent="0.2">
      <c r="A119" s="1" t="s">
        <v>0</v>
      </c>
      <c r="B119" s="3">
        <v>2014</v>
      </c>
      <c r="D119">
        <f t="shared" si="3"/>
        <v>35</v>
      </c>
      <c r="E119" s="2">
        <f>COUNTIFS($A$3:$A119,$A119,$B$3:$B119,$B119)</f>
        <v>9</v>
      </c>
      <c r="F119">
        <f t="shared" si="4"/>
        <v>0</v>
      </c>
      <c r="G119">
        <f t="shared" si="5"/>
        <v>0</v>
      </c>
      <c r="H119" s="7" t="str">
        <f>IF(G119+F119&gt;0,"Oui","")</f>
        <v/>
      </c>
    </row>
    <row r="120" spans="1:8" x14ac:dyDescent="0.2">
      <c r="A120" s="1" t="s">
        <v>0</v>
      </c>
      <c r="B120" s="3">
        <v>2014</v>
      </c>
      <c r="D120">
        <f t="shared" si="3"/>
        <v>35</v>
      </c>
      <c r="E120" s="2">
        <f>COUNTIFS($A$3:$A120,$A120,$B$3:$B120,$B120)</f>
        <v>10</v>
      </c>
      <c r="F120">
        <f t="shared" si="4"/>
        <v>0</v>
      </c>
      <c r="G120">
        <f t="shared" si="5"/>
        <v>1</v>
      </c>
      <c r="H120" s="7" t="str">
        <f>IF(G120+F120&gt;0,"Oui","")</f>
        <v>Oui</v>
      </c>
    </row>
    <row r="121" spans="1:8" x14ac:dyDescent="0.2">
      <c r="A121" s="1" t="s">
        <v>0</v>
      </c>
      <c r="B121" s="3">
        <v>2014</v>
      </c>
      <c r="D121">
        <f t="shared" si="3"/>
        <v>35</v>
      </c>
      <c r="E121" s="2">
        <f>COUNTIFS($A$3:$A121,$A121,$B$3:$B121,$B121)</f>
        <v>11</v>
      </c>
      <c r="F121">
        <f t="shared" si="4"/>
        <v>0</v>
      </c>
      <c r="G121">
        <f t="shared" si="5"/>
        <v>0</v>
      </c>
      <c r="H121" s="7" t="str">
        <f>IF(G121+F121&gt;0,"Oui","")</f>
        <v/>
      </c>
    </row>
    <row r="122" spans="1:8" x14ac:dyDescent="0.2">
      <c r="A122" s="1" t="s">
        <v>0</v>
      </c>
      <c r="B122" s="3">
        <v>2014</v>
      </c>
      <c r="D122">
        <f t="shared" si="3"/>
        <v>35</v>
      </c>
      <c r="E122" s="2">
        <f>COUNTIFS($A$3:$A122,$A122,$B$3:$B122,$B122)</f>
        <v>12</v>
      </c>
      <c r="F122">
        <f t="shared" si="4"/>
        <v>0</v>
      </c>
      <c r="G122">
        <f t="shared" si="5"/>
        <v>0</v>
      </c>
      <c r="H122" s="7" t="str">
        <f>IF(G122+F122&gt;0,"Oui","")</f>
        <v/>
      </c>
    </row>
    <row r="123" spans="1:8" x14ac:dyDescent="0.2">
      <c r="A123" s="1" t="s">
        <v>0</v>
      </c>
      <c r="B123" s="3">
        <v>2014</v>
      </c>
      <c r="D123">
        <f t="shared" si="3"/>
        <v>35</v>
      </c>
      <c r="E123" s="2">
        <f>COUNTIFS($A$3:$A123,$A123,$B$3:$B123,$B123)</f>
        <v>13</v>
      </c>
      <c r="F123">
        <f t="shared" si="4"/>
        <v>0</v>
      </c>
      <c r="G123">
        <f t="shared" si="5"/>
        <v>0</v>
      </c>
      <c r="H123" s="7" t="str">
        <f>IF(G123+F123&gt;0,"Oui","")</f>
        <v/>
      </c>
    </row>
    <row r="124" spans="1:8" x14ac:dyDescent="0.2">
      <c r="A124" s="1" t="s">
        <v>0</v>
      </c>
      <c r="B124" s="3">
        <v>2014</v>
      </c>
      <c r="D124">
        <f t="shared" si="3"/>
        <v>35</v>
      </c>
      <c r="E124" s="2">
        <f>COUNTIFS($A$3:$A124,$A124,$B$3:$B124,$B124)</f>
        <v>14</v>
      </c>
      <c r="F124">
        <f t="shared" si="4"/>
        <v>0</v>
      </c>
      <c r="G124">
        <f t="shared" si="5"/>
        <v>0</v>
      </c>
      <c r="H124" s="7" t="str">
        <f>IF(G124+F124&gt;0,"Oui","")</f>
        <v/>
      </c>
    </row>
    <row r="125" spans="1:8" x14ac:dyDescent="0.2">
      <c r="A125" s="1" t="s">
        <v>0</v>
      </c>
      <c r="B125" s="3">
        <v>2014</v>
      </c>
      <c r="D125">
        <f t="shared" si="3"/>
        <v>35</v>
      </c>
      <c r="E125" s="2">
        <f>COUNTIFS($A$3:$A125,$A125,$B$3:$B125,$B125)</f>
        <v>15</v>
      </c>
      <c r="F125">
        <f t="shared" si="4"/>
        <v>0</v>
      </c>
      <c r="G125">
        <f t="shared" si="5"/>
        <v>0</v>
      </c>
      <c r="H125" s="7" t="str">
        <f>IF(G125+F125&gt;0,"Oui","")</f>
        <v/>
      </c>
    </row>
    <row r="126" spans="1:8" x14ac:dyDescent="0.2">
      <c r="A126" s="1" t="s">
        <v>0</v>
      </c>
      <c r="B126" s="3">
        <v>2014</v>
      </c>
      <c r="D126">
        <f t="shared" si="3"/>
        <v>35</v>
      </c>
      <c r="E126" s="2">
        <f>COUNTIFS($A$3:$A126,$A126,$B$3:$B126,$B126)</f>
        <v>16</v>
      </c>
      <c r="F126">
        <f t="shared" si="4"/>
        <v>0</v>
      </c>
      <c r="G126">
        <f t="shared" si="5"/>
        <v>0</v>
      </c>
      <c r="H126" s="7" t="str">
        <f>IF(G126+F126&gt;0,"Oui","")</f>
        <v/>
      </c>
    </row>
    <row r="127" spans="1:8" x14ac:dyDescent="0.2">
      <c r="A127" s="1" t="s">
        <v>0</v>
      </c>
      <c r="B127" s="3">
        <v>2014</v>
      </c>
      <c r="D127">
        <f t="shared" si="3"/>
        <v>35</v>
      </c>
      <c r="E127" s="2">
        <f>COUNTIFS($A$3:$A127,$A127,$B$3:$B127,$B127)</f>
        <v>17</v>
      </c>
      <c r="F127">
        <f t="shared" si="4"/>
        <v>0</v>
      </c>
      <c r="G127">
        <f t="shared" si="5"/>
        <v>0</v>
      </c>
      <c r="H127" s="7" t="str">
        <f>IF(G127+F127&gt;0,"Oui","")</f>
        <v/>
      </c>
    </row>
    <row r="128" spans="1:8" x14ac:dyDescent="0.2">
      <c r="A128" s="1" t="s">
        <v>0</v>
      </c>
      <c r="B128" s="3">
        <v>2014</v>
      </c>
      <c r="D128">
        <f t="shared" si="3"/>
        <v>35</v>
      </c>
      <c r="E128" s="2">
        <f>COUNTIFS($A$3:$A128,$A128,$B$3:$B128,$B128)</f>
        <v>18</v>
      </c>
      <c r="F128">
        <f t="shared" si="4"/>
        <v>0</v>
      </c>
      <c r="G128">
        <f t="shared" si="5"/>
        <v>0</v>
      </c>
      <c r="H128" s="7" t="str">
        <f>IF(G128+F128&gt;0,"Oui","")</f>
        <v/>
      </c>
    </row>
    <row r="129" spans="1:8" x14ac:dyDescent="0.2">
      <c r="A129" s="1" t="s">
        <v>0</v>
      </c>
      <c r="B129" s="3">
        <v>2014</v>
      </c>
      <c r="D129">
        <f t="shared" si="3"/>
        <v>35</v>
      </c>
      <c r="E129" s="2">
        <f>COUNTIFS($A$3:$A129,$A129,$B$3:$B129,$B129)</f>
        <v>19</v>
      </c>
      <c r="F129">
        <f t="shared" si="4"/>
        <v>0</v>
      </c>
      <c r="G129">
        <f t="shared" si="5"/>
        <v>0</v>
      </c>
      <c r="H129" s="7" t="str">
        <f>IF(G129+F129&gt;0,"Oui","")</f>
        <v/>
      </c>
    </row>
    <row r="130" spans="1:8" x14ac:dyDescent="0.2">
      <c r="A130" s="1" t="s">
        <v>0</v>
      </c>
      <c r="B130" s="3">
        <v>2014</v>
      </c>
      <c r="D130">
        <f t="shared" si="3"/>
        <v>35</v>
      </c>
      <c r="E130" s="2">
        <f>COUNTIFS($A$3:$A130,$A130,$B$3:$B130,$B130)</f>
        <v>20</v>
      </c>
      <c r="F130">
        <f t="shared" si="4"/>
        <v>0</v>
      </c>
      <c r="G130">
        <f t="shared" si="5"/>
        <v>1</v>
      </c>
      <c r="H130" s="7" t="str">
        <f>IF(G130+F130&gt;0,"Oui","")</f>
        <v>Oui</v>
      </c>
    </row>
    <row r="131" spans="1:8" x14ac:dyDescent="0.2">
      <c r="A131" s="1" t="s">
        <v>0</v>
      </c>
      <c r="B131" s="3">
        <v>2014</v>
      </c>
      <c r="D131">
        <f t="shared" si="3"/>
        <v>35</v>
      </c>
      <c r="E131" s="2">
        <f>COUNTIFS($A$3:$A131,$A131,$B$3:$B131,$B131)</f>
        <v>21</v>
      </c>
      <c r="F131">
        <f t="shared" si="4"/>
        <v>0</v>
      </c>
      <c r="G131">
        <f t="shared" si="5"/>
        <v>0</v>
      </c>
      <c r="H131" s="7" t="str">
        <f>IF(G131+F131&gt;0,"Oui","")</f>
        <v/>
      </c>
    </row>
    <row r="132" spans="1:8" x14ac:dyDescent="0.2">
      <c r="A132" s="1" t="s">
        <v>0</v>
      </c>
      <c r="B132" s="3">
        <v>2014</v>
      </c>
      <c r="D132">
        <f t="shared" ref="D132:D195" si="6">COUNTIFS($A$3:$A$261,$A132,$B$3:$B$261,$B132)</f>
        <v>35</v>
      </c>
      <c r="E132" s="2">
        <f>COUNTIFS($A$3:$A132,$A132,$B$3:$B132,$B132)</f>
        <v>22</v>
      </c>
      <c r="F132">
        <f t="shared" ref="F132:F195" si="7">IF(D132=E132,1,0)</f>
        <v>0</v>
      </c>
      <c r="G132">
        <f t="shared" ref="G132:G195" si="8">IF(MOD(E132,10)=0,1,0)</f>
        <v>0</v>
      </c>
      <c r="H132" s="7" t="str">
        <f>IF(G132+F132&gt;0,"Oui","")</f>
        <v/>
      </c>
    </row>
    <row r="133" spans="1:8" x14ac:dyDescent="0.2">
      <c r="A133" s="1" t="s">
        <v>0</v>
      </c>
      <c r="B133" s="3">
        <v>2014</v>
      </c>
      <c r="D133">
        <f t="shared" si="6"/>
        <v>35</v>
      </c>
      <c r="E133" s="2">
        <f>COUNTIFS($A$3:$A133,$A133,$B$3:$B133,$B133)</f>
        <v>23</v>
      </c>
      <c r="F133">
        <f t="shared" si="7"/>
        <v>0</v>
      </c>
      <c r="G133">
        <f t="shared" si="8"/>
        <v>0</v>
      </c>
      <c r="H133" s="7" t="str">
        <f>IF(G133+F133&gt;0,"Oui","")</f>
        <v/>
      </c>
    </row>
    <row r="134" spans="1:8" x14ac:dyDescent="0.2">
      <c r="A134" s="1" t="s">
        <v>0</v>
      </c>
      <c r="B134" s="3">
        <v>2014</v>
      </c>
      <c r="D134">
        <f t="shared" si="6"/>
        <v>35</v>
      </c>
      <c r="E134" s="2">
        <f>COUNTIFS($A$3:$A134,$A134,$B$3:$B134,$B134)</f>
        <v>24</v>
      </c>
      <c r="F134">
        <f t="shared" si="7"/>
        <v>0</v>
      </c>
      <c r="G134">
        <f t="shared" si="8"/>
        <v>0</v>
      </c>
      <c r="H134" s="7" t="str">
        <f>IF(G134+F134&gt;0,"Oui","")</f>
        <v/>
      </c>
    </row>
    <row r="135" spans="1:8" x14ac:dyDescent="0.2">
      <c r="A135" s="1" t="s">
        <v>0</v>
      </c>
      <c r="B135" s="3">
        <v>2014</v>
      </c>
      <c r="D135">
        <f t="shared" si="6"/>
        <v>35</v>
      </c>
      <c r="E135" s="2">
        <f>COUNTIFS($A$3:$A135,$A135,$B$3:$B135,$B135)</f>
        <v>25</v>
      </c>
      <c r="F135">
        <f t="shared" si="7"/>
        <v>0</v>
      </c>
      <c r="G135">
        <f t="shared" si="8"/>
        <v>0</v>
      </c>
      <c r="H135" s="7" t="str">
        <f>IF(G135+F135&gt;0,"Oui","")</f>
        <v/>
      </c>
    </row>
    <row r="136" spans="1:8" x14ac:dyDescent="0.2">
      <c r="A136" s="1" t="s">
        <v>0</v>
      </c>
      <c r="B136" s="3">
        <v>2014</v>
      </c>
      <c r="D136">
        <f t="shared" si="6"/>
        <v>35</v>
      </c>
      <c r="E136" s="2">
        <f>COUNTIFS($A$3:$A136,$A136,$B$3:$B136,$B136)</f>
        <v>26</v>
      </c>
      <c r="F136">
        <f t="shared" si="7"/>
        <v>0</v>
      </c>
      <c r="G136">
        <f t="shared" si="8"/>
        <v>0</v>
      </c>
      <c r="H136" s="7" t="str">
        <f>IF(G136+F136&gt;0,"Oui","")</f>
        <v/>
      </c>
    </row>
    <row r="137" spans="1:8" x14ac:dyDescent="0.2">
      <c r="A137" s="1" t="s">
        <v>0</v>
      </c>
      <c r="B137" s="3">
        <v>2014</v>
      </c>
      <c r="D137">
        <f t="shared" si="6"/>
        <v>35</v>
      </c>
      <c r="E137" s="2">
        <f>COUNTIFS($A$3:$A137,$A137,$B$3:$B137,$B137)</f>
        <v>27</v>
      </c>
      <c r="F137">
        <f t="shared" si="7"/>
        <v>0</v>
      </c>
      <c r="G137">
        <f t="shared" si="8"/>
        <v>0</v>
      </c>
      <c r="H137" s="7" t="str">
        <f>IF(G137+F137&gt;0,"Oui","")</f>
        <v/>
      </c>
    </row>
    <row r="138" spans="1:8" x14ac:dyDescent="0.2">
      <c r="A138" s="1" t="s">
        <v>0</v>
      </c>
      <c r="B138" s="3">
        <v>2014</v>
      </c>
      <c r="D138">
        <f t="shared" si="6"/>
        <v>35</v>
      </c>
      <c r="E138" s="2">
        <f>COUNTIFS($A$3:$A138,$A138,$B$3:$B138,$B138)</f>
        <v>28</v>
      </c>
      <c r="F138">
        <f t="shared" si="7"/>
        <v>0</v>
      </c>
      <c r="G138">
        <f t="shared" si="8"/>
        <v>0</v>
      </c>
      <c r="H138" s="7" t="str">
        <f>IF(G138+F138&gt;0,"Oui","")</f>
        <v/>
      </c>
    </row>
    <row r="139" spans="1:8" x14ac:dyDescent="0.2">
      <c r="A139" s="1" t="s">
        <v>0</v>
      </c>
      <c r="B139" s="3">
        <v>2014</v>
      </c>
      <c r="D139">
        <f t="shared" si="6"/>
        <v>35</v>
      </c>
      <c r="E139" s="2">
        <f>COUNTIFS($A$3:$A139,$A139,$B$3:$B139,$B139)</f>
        <v>29</v>
      </c>
      <c r="F139">
        <f t="shared" si="7"/>
        <v>0</v>
      </c>
      <c r="G139">
        <f t="shared" si="8"/>
        <v>0</v>
      </c>
      <c r="H139" s="7" t="str">
        <f>IF(G139+F139&gt;0,"Oui","")</f>
        <v/>
      </c>
    </row>
    <row r="140" spans="1:8" x14ac:dyDescent="0.2">
      <c r="A140" s="1" t="s">
        <v>1</v>
      </c>
      <c r="B140" s="3">
        <v>2014</v>
      </c>
      <c r="D140">
        <f t="shared" si="6"/>
        <v>2</v>
      </c>
      <c r="E140" s="2">
        <f>COUNTIFS($A$3:$A140,$A140,$B$3:$B140,$B140)</f>
        <v>2</v>
      </c>
      <c r="F140">
        <f t="shared" si="7"/>
        <v>1</v>
      </c>
      <c r="G140">
        <f t="shared" si="8"/>
        <v>0</v>
      </c>
      <c r="H140" s="7" t="str">
        <f>IF(G140+F140&gt;0,"Oui","")</f>
        <v>Oui</v>
      </c>
    </row>
    <row r="141" spans="1:8" x14ac:dyDescent="0.2">
      <c r="A141" s="1" t="s">
        <v>0</v>
      </c>
      <c r="B141" s="3">
        <v>2014</v>
      </c>
      <c r="D141">
        <f t="shared" si="6"/>
        <v>35</v>
      </c>
      <c r="E141" s="2">
        <f>COUNTIFS($A$3:$A141,$A141,$B$3:$B141,$B141)</f>
        <v>30</v>
      </c>
      <c r="F141">
        <f t="shared" si="7"/>
        <v>0</v>
      </c>
      <c r="G141">
        <f t="shared" si="8"/>
        <v>1</v>
      </c>
      <c r="H141" s="7" t="str">
        <f>IF(G141+F141&gt;0,"Oui","")</f>
        <v>Oui</v>
      </c>
    </row>
    <row r="142" spans="1:8" x14ac:dyDescent="0.2">
      <c r="A142" s="1" t="s">
        <v>0</v>
      </c>
      <c r="B142" s="3">
        <v>2014</v>
      </c>
      <c r="D142">
        <f t="shared" si="6"/>
        <v>35</v>
      </c>
      <c r="E142" s="2">
        <f>COUNTIFS($A$3:$A142,$A142,$B$3:$B142,$B142)</f>
        <v>31</v>
      </c>
      <c r="F142">
        <f t="shared" si="7"/>
        <v>0</v>
      </c>
      <c r="G142">
        <f t="shared" si="8"/>
        <v>0</v>
      </c>
      <c r="H142" s="7" t="str">
        <f>IF(G142+F142&gt;0,"Oui","")</f>
        <v/>
      </c>
    </row>
    <row r="143" spans="1:8" x14ac:dyDescent="0.2">
      <c r="A143" s="1" t="s">
        <v>0</v>
      </c>
      <c r="B143" s="3">
        <v>2014</v>
      </c>
      <c r="D143">
        <f t="shared" si="6"/>
        <v>35</v>
      </c>
      <c r="E143" s="2">
        <f>COUNTIFS($A$3:$A143,$A143,$B$3:$B143,$B143)</f>
        <v>32</v>
      </c>
      <c r="F143">
        <f t="shared" si="7"/>
        <v>0</v>
      </c>
      <c r="G143">
        <f t="shared" si="8"/>
        <v>0</v>
      </c>
      <c r="H143" s="7" t="str">
        <f>IF(G143+F143&gt;0,"Oui","")</f>
        <v/>
      </c>
    </row>
    <row r="144" spans="1:8" x14ac:dyDescent="0.2">
      <c r="A144" s="1" t="s">
        <v>3</v>
      </c>
      <c r="B144" s="3">
        <v>2014</v>
      </c>
      <c r="D144">
        <f t="shared" si="6"/>
        <v>1</v>
      </c>
      <c r="E144" s="2">
        <f>COUNTIFS($A$3:$A144,$A144,$B$3:$B144,$B144)</f>
        <v>1</v>
      </c>
      <c r="F144">
        <f t="shared" si="7"/>
        <v>1</v>
      </c>
      <c r="G144">
        <f t="shared" si="8"/>
        <v>0</v>
      </c>
      <c r="H144" s="7" t="str">
        <f>IF(G144+F144&gt;0,"Oui","")</f>
        <v>Oui</v>
      </c>
    </row>
    <row r="145" spans="1:8" x14ac:dyDescent="0.2">
      <c r="A145" s="1" t="s">
        <v>0</v>
      </c>
      <c r="B145" s="3">
        <v>2014</v>
      </c>
      <c r="D145">
        <f t="shared" si="6"/>
        <v>35</v>
      </c>
      <c r="E145" s="2">
        <f>COUNTIFS($A$3:$A145,$A145,$B$3:$B145,$B145)</f>
        <v>33</v>
      </c>
      <c r="F145">
        <f t="shared" si="7"/>
        <v>0</v>
      </c>
      <c r="G145">
        <f t="shared" si="8"/>
        <v>0</v>
      </c>
      <c r="H145" s="7" t="str">
        <f>IF(G145+F145&gt;0,"Oui","")</f>
        <v/>
      </c>
    </row>
    <row r="146" spans="1:8" x14ac:dyDescent="0.2">
      <c r="A146" s="1" t="s">
        <v>0</v>
      </c>
      <c r="B146" s="3">
        <v>2014</v>
      </c>
      <c r="D146">
        <f t="shared" si="6"/>
        <v>35</v>
      </c>
      <c r="E146" s="2">
        <f>COUNTIFS($A$3:$A146,$A146,$B$3:$B146,$B146)</f>
        <v>34</v>
      </c>
      <c r="F146">
        <f t="shared" si="7"/>
        <v>0</v>
      </c>
      <c r="G146">
        <f t="shared" si="8"/>
        <v>0</v>
      </c>
      <c r="H146" s="7" t="str">
        <f>IF(G146+F146&gt;0,"Oui","")</f>
        <v/>
      </c>
    </row>
    <row r="147" spans="1:8" x14ac:dyDescent="0.2">
      <c r="A147" s="1" t="s">
        <v>0</v>
      </c>
      <c r="B147" s="3">
        <v>2014</v>
      </c>
      <c r="D147">
        <f t="shared" si="6"/>
        <v>35</v>
      </c>
      <c r="E147" s="2">
        <f>COUNTIFS($A$3:$A147,$A147,$B$3:$B147,$B147)</f>
        <v>35</v>
      </c>
      <c r="F147">
        <f t="shared" si="7"/>
        <v>1</v>
      </c>
      <c r="G147">
        <f t="shared" si="8"/>
        <v>0</v>
      </c>
      <c r="H147" s="7" t="str">
        <f>IF(G147+F147&gt;0,"Oui","")</f>
        <v>Oui</v>
      </c>
    </row>
    <row r="148" spans="1:8" x14ac:dyDescent="0.2">
      <c r="A148" s="1" t="s">
        <v>0</v>
      </c>
      <c r="B148" s="3">
        <v>2015</v>
      </c>
      <c r="D148">
        <f t="shared" si="6"/>
        <v>29</v>
      </c>
      <c r="E148" s="2">
        <f>COUNTIFS($A$3:$A148,$A148,$B$3:$B148,$B148)</f>
        <v>1</v>
      </c>
      <c r="F148">
        <f t="shared" si="7"/>
        <v>0</v>
      </c>
      <c r="G148">
        <f t="shared" si="8"/>
        <v>0</v>
      </c>
      <c r="H148" s="7" t="str">
        <f>IF(G148+F148&gt;0,"Oui","")</f>
        <v/>
      </c>
    </row>
    <row r="149" spans="1:8" x14ac:dyDescent="0.2">
      <c r="A149" s="1" t="s">
        <v>4</v>
      </c>
      <c r="B149" s="3">
        <v>2015</v>
      </c>
      <c r="D149">
        <f t="shared" si="6"/>
        <v>1</v>
      </c>
      <c r="E149" s="2">
        <f>COUNTIFS($A$3:$A149,$A149,$B$3:$B149,$B149)</f>
        <v>1</v>
      </c>
      <c r="F149">
        <f t="shared" si="7"/>
        <v>1</v>
      </c>
      <c r="G149">
        <f t="shared" si="8"/>
        <v>0</v>
      </c>
      <c r="H149" s="7" t="str">
        <f>IF(G149+F149&gt;0,"Oui","")</f>
        <v>Oui</v>
      </c>
    </row>
    <row r="150" spans="1:8" x14ac:dyDescent="0.2">
      <c r="A150" s="1" t="s">
        <v>0</v>
      </c>
      <c r="B150" s="3">
        <v>2015</v>
      </c>
      <c r="D150">
        <f t="shared" si="6"/>
        <v>29</v>
      </c>
      <c r="E150" s="2">
        <f>COUNTIFS($A$3:$A150,$A150,$B$3:$B150,$B150)</f>
        <v>2</v>
      </c>
      <c r="F150">
        <f t="shared" si="7"/>
        <v>0</v>
      </c>
      <c r="G150">
        <f t="shared" si="8"/>
        <v>0</v>
      </c>
      <c r="H150" s="7" t="str">
        <f>IF(G150+F150&gt;0,"Oui","")</f>
        <v/>
      </c>
    </row>
    <row r="151" spans="1:8" x14ac:dyDescent="0.2">
      <c r="A151" s="1" t="s">
        <v>0</v>
      </c>
      <c r="B151" s="3">
        <v>2015</v>
      </c>
      <c r="D151">
        <f t="shared" si="6"/>
        <v>29</v>
      </c>
      <c r="E151" s="2">
        <f>COUNTIFS($A$3:$A151,$A151,$B$3:$B151,$B151)</f>
        <v>3</v>
      </c>
      <c r="F151">
        <f t="shared" si="7"/>
        <v>0</v>
      </c>
      <c r="G151">
        <f t="shared" si="8"/>
        <v>0</v>
      </c>
      <c r="H151" s="7" t="str">
        <f>IF(G151+F151&gt;0,"Oui","")</f>
        <v/>
      </c>
    </row>
    <row r="152" spans="1:8" x14ac:dyDescent="0.2">
      <c r="A152" s="1" t="s">
        <v>0</v>
      </c>
      <c r="B152" s="3">
        <v>2015</v>
      </c>
      <c r="D152">
        <f t="shared" si="6"/>
        <v>29</v>
      </c>
      <c r="E152" s="2">
        <f>COUNTIFS($A$3:$A152,$A152,$B$3:$B152,$B152)</f>
        <v>4</v>
      </c>
      <c r="F152">
        <f t="shared" si="7"/>
        <v>0</v>
      </c>
      <c r="G152">
        <f t="shared" si="8"/>
        <v>0</v>
      </c>
      <c r="H152" s="7" t="str">
        <f>IF(G152+F152&gt;0,"Oui","")</f>
        <v/>
      </c>
    </row>
    <row r="153" spans="1:8" x14ac:dyDescent="0.2">
      <c r="A153" s="1" t="s">
        <v>0</v>
      </c>
      <c r="B153" s="3">
        <v>2015</v>
      </c>
      <c r="D153">
        <f t="shared" si="6"/>
        <v>29</v>
      </c>
      <c r="E153" s="2">
        <f>COUNTIFS($A$3:$A153,$A153,$B$3:$B153,$B153)</f>
        <v>5</v>
      </c>
      <c r="F153">
        <f t="shared" si="7"/>
        <v>0</v>
      </c>
      <c r="G153">
        <f t="shared" si="8"/>
        <v>0</v>
      </c>
      <c r="H153" s="7" t="str">
        <f>IF(G153+F153&gt;0,"Oui","")</f>
        <v/>
      </c>
    </row>
    <row r="154" spans="1:8" x14ac:dyDescent="0.2">
      <c r="A154" s="1" t="s">
        <v>0</v>
      </c>
      <c r="B154" s="3">
        <v>2015</v>
      </c>
      <c r="D154">
        <f t="shared" si="6"/>
        <v>29</v>
      </c>
      <c r="E154" s="2">
        <f>COUNTIFS($A$3:$A154,$A154,$B$3:$B154,$B154)</f>
        <v>6</v>
      </c>
      <c r="F154">
        <f t="shared" si="7"/>
        <v>0</v>
      </c>
      <c r="G154">
        <f t="shared" si="8"/>
        <v>0</v>
      </c>
      <c r="H154" s="7" t="str">
        <f>IF(G154+F154&gt;0,"Oui","")</f>
        <v/>
      </c>
    </row>
    <row r="155" spans="1:8" x14ac:dyDescent="0.2">
      <c r="A155" s="1" t="s">
        <v>0</v>
      </c>
      <c r="B155" s="3">
        <v>2015</v>
      </c>
      <c r="D155">
        <f t="shared" si="6"/>
        <v>29</v>
      </c>
      <c r="E155" s="2">
        <f>COUNTIFS($A$3:$A155,$A155,$B$3:$B155,$B155)</f>
        <v>7</v>
      </c>
      <c r="F155">
        <f t="shared" si="7"/>
        <v>0</v>
      </c>
      <c r="G155">
        <f t="shared" si="8"/>
        <v>0</v>
      </c>
      <c r="H155" s="7" t="str">
        <f>IF(G155+F155&gt;0,"Oui","")</f>
        <v/>
      </c>
    </row>
    <row r="156" spans="1:8" x14ac:dyDescent="0.2">
      <c r="A156" s="1" t="s">
        <v>0</v>
      </c>
      <c r="B156" s="3">
        <v>2015</v>
      </c>
      <c r="D156">
        <f t="shared" si="6"/>
        <v>29</v>
      </c>
      <c r="E156" s="2">
        <f>COUNTIFS($A$3:$A156,$A156,$B$3:$B156,$B156)</f>
        <v>8</v>
      </c>
      <c r="F156">
        <f t="shared" si="7"/>
        <v>0</v>
      </c>
      <c r="G156">
        <f t="shared" si="8"/>
        <v>0</v>
      </c>
      <c r="H156" s="7" t="str">
        <f>IF(G156+F156&gt;0,"Oui","")</f>
        <v/>
      </c>
    </row>
    <row r="157" spans="1:8" x14ac:dyDescent="0.2">
      <c r="A157" s="1" t="s">
        <v>0</v>
      </c>
      <c r="B157" s="3">
        <v>2015</v>
      </c>
      <c r="D157">
        <f t="shared" si="6"/>
        <v>29</v>
      </c>
      <c r="E157" s="2">
        <f>COUNTIFS($A$3:$A157,$A157,$B$3:$B157,$B157)</f>
        <v>9</v>
      </c>
      <c r="F157">
        <f t="shared" si="7"/>
        <v>0</v>
      </c>
      <c r="G157">
        <f t="shared" si="8"/>
        <v>0</v>
      </c>
      <c r="H157" s="7" t="str">
        <f>IF(G157+F157&gt;0,"Oui","")</f>
        <v/>
      </c>
    </row>
    <row r="158" spans="1:8" x14ac:dyDescent="0.2">
      <c r="A158" s="1" t="s">
        <v>0</v>
      </c>
      <c r="B158" s="3">
        <v>2015</v>
      </c>
      <c r="D158">
        <f t="shared" si="6"/>
        <v>29</v>
      </c>
      <c r="E158" s="2">
        <f>COUNTIFS($A$3:$A158,$A158,$B$3:$B158,$B158)</f>
        <v>10</v>
      </c>
      <c r="F158">
        <f t="shared" si="7"/>
        <v>0</v>
      </c>
      <c r="G158">
        <f t="shared" si="8"/>
        <v>1</v>
      </c>
      <c r="H158" s="7" t="str">
        <f>IF(G158+F158&gt;0,"Oui","")</f>
        <v>Oui</v>
      </c>
    </row>
    <row r="159" spans="1:8" x14ac:dyDescent="0.2">
      <c r="A159" s="1" t="s">
        <v>0</v>
      </c>
      <c r="B159" s="3">
        <v>2015</v>
      </c>
      <c r="D159">
        <f t="shared" si="6"/>
        <v>29</v>
      </c>
      <c r="E159" s="2">
        <f>COUNTIFS($A$3:$A159,$A159,$B$3:$B159,$B159)</f>
        <v>11</v>
      </c>
      <c r="F159">
        <f t="shared" si="7"/>
        <v>0</v>
      </c>
      <c r="G159">
        <f t="shared" si="8"/>
        <v>0</v>
      </c>
      <c r="H159" s="7" t="str">
        <f>IF(G159+F159&gt;0,"Oui","")</f>
        <v/>
      </c>
    </row>
    <row r="160" spans="1:8" x14ac:dyDescent="0.2">
      <c r="A160" s="1" t="s">
        <v>0</v>
      </c>
      <c r="B160" s="3">
        <v>2015</v>
      </c>
      <c r="D160">
        <f t="shared" si="6"/>
        <v>29</v>
      </c>
      <c r="E160" s="2">
        <f>COUNTIFS($A$3:$A160,$A160,$B$3:$B160,$B160)</f>
        <v>12</v>
      </c>
      <c r="F160">
        <f t="shared" si="7"/>
        <v>0</v>
      </c>
      <c r="G160">
        <f t="shared" si="8"/>
        <v>0</v>
      </c>
      <c r="H160" s="7" t="str">
        <f>IF(G160+F160&gt;0,"Oui","")</f>
        <v/>
      </c>
    </row>
    <row r="161" spans="1:8" x14ac:dyDescent="0.2">
      <c r="A161" s="1" t="s">
        <v>0</v>
      </c>
      <c r="B161" s="3">
        <v>2015</v>
      </c>
      <c r="D161">
        <f t="shared" si="6"/>
        <v>29</v>
      </c>
      <c r="E161" s="2">
        <f>COUNTIFS($A$3:$A161,$A161,$B$3:$B161,$B161)</f>
        <v>13</v>
      </c>
      <c r="F161">
        <f t="shared" si="7"/>
        <v>0</v>
      </c>
      <c r="G161">
        <f t="shared" si="8"/>
        <v>0</v>
      </c>
      <c r="H161" s="7" t="str">
        <f>IF(G161+F161&gt;0,"Oui","")</f>
        <v/>
      </c>
    </row>
    <row r="162" spans="1:8" x14ac:dyDescent="0.2">
      <c r="A162" s="1" t="s">
        <v>0</v>
      </c>
      <c r="B162" s="3">
        <v>2015</v>
      </c>
      <c r="D162">
        <f t="shared" si="6"/>
        <v>29</v>
      </c>
      <c r="E162" s="2">
        <f>COUNTIFS($A$3:$A162,$A162,$B$3:$B162,$B162)</f>
        <v>14</v>
      </c>
      <c r="F162">
        <f t="shared" si="7"/>
        <v>0</v>
      </c>
      <c r="G162">
        <f t="shared" si="8"/>
        <v>0</v>
      </c>
      <c r="H162" s="7" t="str">
        <f>IF(G162+F162&gt;0,"Oui","")</f>
        <v/>
      </c>
    </row>
    <row r="163" spans="1:8" x14ac:dyDescent="0.2">
      <c r="A163" s="1" t="s">
        <v>0</v>
      </c>
      <c r="B163" s="3">
        <v>2015</v>
      </c>
      <c r="D163">
        <f t="shared" si="6"/>
        <v>29</v>
      </c>
      <c r="E163" s="2">
        <f>COUNTIFS($A$3:$A163,$A163,$B$3:$B163,$B163)</f>
        <v>15</v>
      </c>
      <c r="F163">
        <f t="shared" si="7"/>
        <v>0</v>
      </c>
      <c r="G163">
        <f t="shared" si="8"/>
        <v>0</v>
      </c>
      <c r="H163" s="7" t="str">
        <f>IF(G163+F163&gt;0,"Oui","")</f>
        <v/>
      </c>
    </row>
    <row r="164" spans="1:8" x14ac:dyDescent="0.2">
      <c r="A164" s="1" t="s">
        <v>0</v>
      </c>
      <c r="B164" s="3">
        <v>2015</v>
      </c>
      <c r="D164">
        <f t="shared" si="6"/>
        <v>29</v>
      </c>
      <c r="E164" s="2">
        <f>COUNTIFS($A$3:$A164,$A164,$B$3:$B164,$B164)</f>
        <v>16</v>
      </c>
      <c r="F164">
        <f t="shared" si="7"/>
        <v>0</v>
      </c>
      <c r="G164">
        <f t="shared" si="8"/>
        <v>0</v>
      </c>
      <c r="H164" s="7" t="str">
        <f>IF(G164+F164&gt;0,"Oui","")</f>
        <v/>
      </c>
    </row>
    <row r="165" spans="1:8" x14ac:dyDescent="0.2">
      <c r="A165" s="1" t="s">
        <v>3</v>
      </c>
      <c r="B165" s="3">
        <v>2015</v>
      </c>
      <c r="D165">
        <f t="shared" si="6"/>
        <v>1</v>
      </c>
      <c r="E165" s="2">
        <f>COUNTIFS($A$3:$A165,$A165,$B$3:$B165,$B165)</f>
        <v>1</v>
      </c>
      <c r="F165">
        <f t="shared" si="7"/>
        <v>1</v>
      </c>
      <c r="G165">
        <f t="shared" si="8"/>
        <v>0</v>
      </c>
      <c r="H165" s="7" t="str">
        <f>IF(G165+F165&gt;0,"Oui","")</f>
        <v>Oui</v>
      </c>
    </row>
    <row r="166" spans="1:8" x14ac:dyDescent="0.2">
      <c r="A166" s="1" t="s">
        <v>0</v>
      </c>
      <c r="B166" s="3">
        <v>2015</v>
      </c>
      <c r="D166">
        <f t="shared" si="6"/>
        <v>29</v>
      </c>
      <c r="E166" s="2">
        <f>COUNTIFS($A$3:$A166,$A166,$B$3:$B166,$B166)</f>
        <v>17</v>
      </c>
      <c r="F166">
        <f t="shared" si="7"/>
        <v>0</v>
      </c>
      <c r="G166">
        <f t="shared" si="8"/>
        <v>0</v>
      </c>
      <c r="H166" s="7" t="str">
        <f>IF(G166+F166&gt;0,"Oui","")</f>
        <v/>
      </c>
    </row>
    <row r="167" spans="1:8" x14ac:dyDescent="0.2">
      <c r="A167" s="1" t="s">
        <v>0</v>
      </c>
      <c r="B167" s="3">
        <v>2015</v>
      </c>
      <c r="D167">
        <f t="shared" si="6"/>
        <v>29</v>
      </c>
      <c r="E167" s="2">
        <f>COUNTIFS($A$3:$A167,$A167,$B$3:$B167,$B167)</f>
        <v>18</v>
      </c>
      <c r="F167">
        <f t="shared" si="7"/>
        <v>0</v>
      </c>
      <c r="G167">
        <f t="shared" si="8"/>
        <v>0</v>
      </c>
      <c r="H167" s="7" t="str">
        <f>IF(G167+F167&gt;0,"Oui","")</f>
        <v/>
      </c>
    </row>
    <row r="168" spans="1:8" x14ac:dyDescent="0.2">
      <c r="A168" s="1" t="s">
        <v>0</v>
      </c>
      <c r="B168" s="3">
        <v>2015</v>
      </c>
      <c r="D168">
        <f t="shared" si="6"/>
        <v>29</v>
      </c>
      <c r="E168" s="2">
        <f>COUNTIFS($A$3:$A168,$A168,$B$3:$B168,$B168)</f>
        <v>19</v>
      </c>
      <c r="F168">
        <f t="shared" si="7"/>
        <v>0</v>
      </c>
      <c r="G168">
        <f t="shared" si="8"/>
        <v>0</v>
      </c>
      <c r="H168" s="7" t="str">
        <f>IF(G168+F168&gt;0,"Oui","")</f>
        <v/>
      </c>
    </row>
    <row r="169" spans="1:8" x14ac:dyDescent="0.2">
      <c r="A169" s="1" t="s">
        <v>0</v>
      </c>
      <c r="B169" s="3">
        <v>2015</v>
      </c>
      <c r="D169">
        <f t="shared" si="6"/>
        <v>29</v>
      </c>
      <c r="E169" s="2">
        <f>COUNTIFS($A$3:$A169,$A169,$B$3:$B169,$B169)</f>
        <v>20</v>
      </c>
      <c r="F169">
        <f t="shared" si="7"/>
        <v>0</v>
      </c>
      <c r="G169">
        <f t="shared" si="8"/>
        <v>1</v>
      </c>
      <c r="H169" s="7" t="str">
        <f>IF(G169+F169&gt;0,"Oui","")</f>
        <v>Oui</v>
      </c>
    </row>
    <row r="170" spans="1:8" x14ac:dyDescent="0.2">
      <c r="A170" s="1" t="s">
        <v>2</v>
      </c>
      <c r="B170" s="3">
        <v>2015</v>
      </c>
      <c r="D170">
        <f t="shared" si="6"/>
        <v>1</v>
      </c>
      <c r="E170" s="2">
        <f>COUNTIFS($A$3:$A170,$A170,$B$3:$B170,$B170)</f>
        <v>1</v>
      </c>
      <c r="F170">
        <f t="shared" si="7"/>
        <v>1</v>
      </c>
      <c r="G170">
        <f t="shared" si="8"/>
        <v>0</v>
      </c>
      <c r="H170" s="7" t="str">
        <f>IF(G170+F170&gt;0,"Oui","")</f>
        <v>Oui</v>
      </c>
    </row>
    <row r="171" spans="1:8" x14ac:dyDescent="0.2">
      <c r="A171" s="1" t="s">
        <v>0</v>
      </c>
      <c r="B171" s="3">
        <v>2015</v>
      </c>
      <c r="D171">
        <f t="shared" si="6"/>
        <v>29</v>
      </c>
      <c r="E171" s="2">
        <f>COUNTIFS($A$3:$A171,$A171,$B$3:$B171,$B171)</f>
        <v>21</v>
      </c>
      <c r="F171">
        <f t="shared" si="7"/>
        <v>0</v>
      </c>
      <c r="G171">
        <f t="shared" si="8"/>
        <v>0</v>
      </c>
      <c r="H171" s="7" t="str">
        <f>IF(G171+F171&gt;0,"Oui","")</f>
        <v/>
      </c>
    </row>
    <row r="172" spans="1:8" x14ac:dyDescent="0.2">
      <c r="A172" s="1" t="s">
        <v>0</v>
      </c>
      <c r="B172" s="3">
        <v>2015</v>
      </c>
      <c r="D172">
        <f t="shared" si="6"/>
        <v>29</v>
      </c>
      <c r="E172" s="2">
        <f>COUNTIFS($A$3:$A172,$A172,$B$3:$B172,$B172)</f>
        <v>22</v>
      </c>
      <c r="F172">
        <f t="shared" si="7"/>
        <v>0</v>
      </c>
      <c r="G172">
        <f t="shared" si="8"/>
        <v>0</v>
      </c>
      <c r="H172" s="7" t="str">
        <f>IF(G172+F172&gt;0,"Oui","")</f>
        <v/>
      </c>
    </row>
    <row r="173" spans="1:8" x14ac:dyDescent="0.2">
      <c r="A173" s="1" t="s">
        <v>0</v>
      </c>
      <c r="B173" s="3">
        <v>2015</v>
      </c>
      <c r="D173">
        <f t="shared" si="6"/>
        <v>29</v>
      </c>
      <c r="E173" s="2">
        <f>COUNTIFS($A$3:$A173,$A173,$B$3:$B173,$B173)</f>
        <v>23</v>
      </c>
      <c r="F173">
        <f t="shared" si="7"/>
        <v>0</v>
      </c>
      <c r="G173">
        <f t="shared" si="8"/>
        <v>0</v>
      </c>
      <c r="H173" s="7" t="str">
        <f>IF(G173+F173&gt;0,"Oui","")</f>
        <v/>
      </c>
    </row>
    <row r="174" spans="1:8" x14ac:dyDescent="0.2">
      <c r="A174" s="1" t="s">
        <v>1</v>
      </c>
      <c r="B174" s="3">
        <v>2015</v>
      </c>
      <c r="D174">
        <f t="shared" si="6"/>
        <v>1</v>
      </c>
      <c r="E174" s="2">
        <f>COUNTIFS($A$3:$A174,$A174,$B$3:$B174,$B174)</f>
        <v>1</v>
      </c>
      <c r="F174">
        <f t="shared" si="7"/>
        <v>1</v>
      </c>
      <c r="G174">
        <f t="shared" si="8"/>
        <v>0</v>
      </c>
      <c r="H174" s="7" t="str">
        <f>IF(G174+F174&gt;0,"Oui","")</f>
        <v>Oui</v>
      </c>
    </row>
    <row r="175" spans="1:8" x14ac:dyDescent="0.2">
      <c r="A175" s="1" t="s">
        <v>0</v>
      </c>
      <c r="B175" s="3">
        <v>2015</v>
      </c>
      <c r="D175">
        <f t="shared" si="6"/>
        <v>29</v>
      </c>
      <c r="E175" s="2">
        <f>COUNTIFS($A$3:$A175,$A175,$B$3:$B175,$B175)</f>
        <v>24</v>
      </c>
      <c r="F175">
        <f t="shared" si="7"/>
        <v>0</v>
      </c>
      <c r="G175">
        <f t="shared" si="8"/>
        <v>0</v>
      </c>
      <c r="H175" s="7" t="str">
        <f>IF(G175+F175&gt;0,"Oui","")</f>
        <v/>
      </c>
    </row>
    <row r="176" spans="1:8" x14ac:dyDescent="0.2">
      <c r="A176" s="1" t="s">
        <v>0</v>
      </c>
      <c r="B176" s="3">
        <v>2015</v>
      </c>
      <c r="D176">
        <f t="shared" si="6"/>
        <v>29</v>
      </c>
      <c r="E176" s="2">
        <f>COUNTIFS($A$3:$A176,$A176,$B$3:$B176,$B176)</f>
        <v>25</v>
      </c>
      <c r="F176">
        <f t="shared" si="7"/>
        <v>0</v>
      </c>
      <c r="G176">
        <f t="shared" si="8"/>
        <v>0</v>
      </c>
      <c r="H176" s="7" t="str">
        <f>IF(G176+F176&gt;0,"Oui","")</f>
        <v/>
      </c>
    </row>
    <row r="177" spans="1:8" x14ac:dyDescent="0.2">
      <c r="A177" s="1" t="s">
        <v>0</v>
      </c>
      <c r="B177" s="3">
        <v>2015</v>
      </c>
      <c r="D177">
        <f t="shared" si="6"/>
        <v>29</v>
      </c>
      <c r="E177" s="2">
        <f>COUNTIFS($A$3:$A177,$A177,$B$3:$B177,$B177)</f>
        <v>26</v>
      </c>
      <c r="F177">
        <f t="shared" si="7"/>
        <v>0</v>
      </c>
      <c r="G177">
        <f t="shared" si="8"/>
        <v>0</v>
      </c>
      <c r="H177" s="7" t="str">
        <f>IF(G177+F177&gt;0,"Oui","")</f>
        <v/>
      </c>
    </row>
    <row r="178" spans="1:8" x14ac:dyDescent="0.2">
      <c r="A178" s="1" t="s">
        <v>0</v>
      </c>
      <c r="B178" s="3">
        <v>2015</v>
      </c>
      <c r="D178">
        <f t="shared" si="6"/>
        <v>29</v>
      </c>
      <c r="E178" s="2">
        <f>COUNTIFS($A$3:$A178,$A178,$B$3:$B178,$B178)</f>
        <v>27</v>
      </c>
      <c r="F178">
        <f t="shared" si="7"/>
        <v>0</v>
      </c>
      <c r="G178">
        <f t="shared" si="8"/>
        <v>0</v>
      </c>
      <c r="H178" s="7" t="str">
        <f>IF(G178+F178&gt;0,"Oui","")</f>
        <v/>
      </c>
    </row>
    <row r="179" spans="1:8" x14ac:dyDescent="0.2">
      <c r="A179" s="1" t="s">
        <v>0</v>
      </c>
      <c r="B179" s="3">
        <v>2015</v>
      </c>
      <c r="D179">
        <f t="shared" si="6"/>
        <v>29</v>
      </c>
      <c r="E179" s="2">
        <f>COUNTIFS($A$3:$A179,$A179,$B$3:$B179,$B179)</f>
        <v>28</v>
      </c>
      <c r="F179">
        <f t="shared" si="7"/>
        <v>0</v>
      </c>
      <c r="G179">
        <f t="shared" si="8"/>
        <v>0</v>
      </c>
      <c r="H179" s="7" t="str">
        <f>IF(G179+F179&gt;0,"Oui","")</f>
        <v/>
      </c>
    </row>
    <row r="180" spans="1:8" x14ac:dyDescent="0.2">
      <c r="A180" s="1" t="s">
        <v>0</v>
      </c>
      <c r="B180" s="3">
        <v>2015</v>
      </c>
      <c r="D180">
        <f t="shared" si="6"/>
        <v>29</v>
      </c>
      <c r="E180" s="2">
        <f>COUNTIFS($A$3:$A180,$A180,$B$3:$B180,$B180)</f>
        <v>29</v>
      </c>
      <c r="F180">
        <f t="shared" si="7"/>
        <v>1</v>
      </c>
      <c r="G180">
        <f t="shared" si="8"/>
        <v>0</v>
      </c>
      <c r="H180" s="7" t="str">
        <f>IF(G180+F180&gt;0,"Oui","")</f>
        <v>Oui</v>
      </c>
    </row>
    <row r="181" spans="1:8" x14ac:dyDescent="0.2">
      <c r="A181" s="1" t="s">
        <v>2</v>
      </c>
      <c r="B181" s="3">
        <v>2016</v>
      </c>
      <c r="D181">
        <f t="shared" si="6"/>
        <v>17</v>
      </c>
      <c r="E181" s="2">
        <f>COUNTIFS($A$3:$A181,$A181,$B$3:$B181,$B181)</f>
        <v>1</v>
      </c>
      <c r="F181">
        <f t="shared" si="7"/>
        <v>0</v>
      </c>
      <c r="G181">
        <f t="shared" si="8"/>
        <v>0</v>
      </c>
      <c r="H181" s="7" t="str">
        <f>IF(G181+F181&gt;0,"Oui","")</f>
        <v/>
      </c>
    </row>
    <row r="182" spans="1:8" x14ac:dyDescent="0.2">
      <c r="A182" s="1" t="s">
        <v>2</v>
      </c>
      <c r="B182" s="3">
        <v>2016</v>
      </c>
      <c r="D182">
        <f t="shared" si="6"/>
        <v>17</v>
      </c>
      <c r="E182" s="2">
        <f>COUNTIFS($A$3:$A182,$A182,$B$3:$B182,$B182)</f>
        <v>2</v>
      </c>
      <c r="F182">
        <f t="shared" si="7"/>
        <v>0</v>
      </c>
      <c r="G182">
        <f t="shared" si="8"/>
        <v>0</v>
      </c>
      <c r="H182" s="7" t="str">
        <f>IF(G182+F182&gt;0,"Oui","")</f>
        <v/>
      </c>
    </row>
    <row r="183" spans="1:8" x14ac:dyDescent="0.2">
      <c r="A183" s="1" t="s">
        <v>2</v>
      </c>
      <c r="B183" s="3">
        <v>2016</v>
      </c>
      <c r="D183">
        <f t="shared" si="6"/>
        <v>17</v>
      </c>
      <c r="E183" s="2">
        <f>COUNTIFS($A$3:$A183,$A183,$B$3:$B183,$B183)</f>
        <v>3</v>
      </c>
      <c r="F183">
        <f t="shared" si="7"/>
        <v>0</v>
      </c>
      <c r="G183">
        <f t="shared" si="8"/>
        <v>0</v>
      </c>
      <c r="H183" s="7" t="str">
        <f>IF(G183+F183&gt;0,"Oui","")</f>
        <v/>
      </c>
    </row>
    <row r="184" spans="1:8" x14ac:dyDescent="0.2">
      <c r="A184" s="1" t="s">
        <v>2</v>
      </c>
      <c r="B184" s="3">
        <v>2016</v>
      </c>
      <c r="D184">
        <f t="shared" si="6"/>
        <v>17</v>
      </c>
      <c r="E184" s="2">
        <f>COUNTIFS($A$3:$A184,$A184,$B$3:$B184,$B184)</f>
        <v>4</v>
      </c>
      <c r="F184">
        <f t="shared" si="7"/>
        <v>0</v>
      </c>
      <c r="G184">
        <f t="shared" si="8"/>
        <v>0</v>
      </c>
      <c r="H184" s="7" t="str">
        <f>IF(G184+F184&gt;0,"Oui","")</f>
        <v/>
      </c>
    </row>
    <row r="185" spans="1:8" x14ac:dyDescent="0.2">
      <c r="A185" s="1" t="s">
        <v>0</v>
      </c>
      <c r="B185" s="3">
        <v>2016</v>
      </c>
      <c r="D185">
        <f t="shared" si="6"/>
        <v>20</v>
      </c>
      <c r="E185" s="2">
        <f>COUNTIFS($A$3:$A185,$A185,$B$3:$B185,$B185)</f>
        <v>1</v>
      </c>
      <c r="F185">
        <f t="shared" si="7"/>
        <v>0</v>
      </c>
      <c r="G185">
        <f t="shared" si="8"/>
        <v>0</v>
      </c>
      <c r="H185" s="7" t="str">
        <f>IF(G185+F185&gt;0,"Oui","")</f>
        <v/>
      </c>
    </row>
    <row r="186" spans="1:8" x14ac:dyDescent="0.2">
      <c r="A186" s="1" t="s">
        <v>0</v>
      </c>
      <c r="B186" s="3">
        <v>2016</v>
      </c>
      <c r="D186">
        <f t="shared" si="6"/>
        <v>20</v>
      </c>
      <c r="E186" s="2">
        <f>COUNTIFS($A$3:$A186,$A186,$B$3:$B186,$B186)</f>
        <v>2</v>
      </c>
      <c r="F186">
        <f t="shared" si="7"/>
        <v>0</v>
      </c>
      <c r="G186">
        <f t="shared" si="8"/>
        <v>0</v>
      </c>
      <c r="H186" s="7" t="str">
        <f>IF(G186+F186&gt;0,"Oui","")</f>
        <v/>
      </c>
    </row>
    <row r="187" spans="1:8" x14ac:dyDescent="0.2">
      <c r="A187" s="1" t="s">
        <v>3</v>
      </c>
      <c r="B187" s="3">
        <v>2016</v>
      </c>
      <c r="D187">
        <f t="shared" si="6"/>
        <v>1</v>
      </c>
      <c r="E187" s="2">
        <f>COUNTIFS($A$3:$A187,$A187,$B$3:$B187,$B187)</f>
        <v>1</v>
      </c>
      <c r="F187">
        <f t="shared" si="7"/>
        <v>1</v>
      </c>
      <c r="G187">
        <f t="shared" si="8"/>
        <v>0</v>
      </c>
      <c r="H187" s="7" t="str">
        <f>IF(G187+F187&gt;0,"Oui","")</f>
        <v>Oui</v>
      </c>
    </row>
    <row r="188" spans="1:8" x14ac:dyDescent="0.2">
      <c r="A188" s="1" t="s">
        <v>0</v>
      </c>
      <c r="B188" s="3">
        <v>2016</v>
      </c>
      <c r="D188">
        <f t="shared" si="6"/>
        <v>20</v>
      </c>
      <c r="E188" s="2">
        <f>COUNTIFS($A$3:$A188,$A188,$B$3:$B188,$B188)</f>
        <v>3</v>
      </c>
      <c r="F188">
        <f t="shared" si="7"/>
        <v>0</v>
      </c>
      <c r="G188">
        <f t="shared" si="8"/>
        <v>0</v>
      </c>
      <c r="H188" s="7" t="str">
        <f>IF(G188+F188&gt;0,"Oui","")</f>
        <v/>
      </c>
    </row>
    <row r="189" spans="1:8" x14ac:dyDescent="0.2">
      <c r="A189" s="1" t="s">
        <v>0</v>
      </c>
      <c r="B189" s="3">
        <v>2016</v>
      </c>
      <c r="D189">
        <f t="shared" si="6"/>
        <v>20</v>
      </c>
      <c r="E189" s="2">
        <f>COUNTIFS($A$3:$A189,$A189,$B$3:$B189,$B189)</f>
        <v>4</v>
      </c>
      <c r="F189">
        <f t="shared" si="7"/>
        <v>0</v>
      </c>
      <c r="G189">
        <f t="shared" si="8"/>
        <v>0</v>
      </c>
      <c r="H189" s="7" t="str">
        <f>IF(G189+F189&gt;0,"Oui","")</f>
        <v/>
      </c>
    </row>
    <row r="190" spans="1:8" x14ac:dyDescent="0.2">
      <c r="A190" s="1" t="s">
        <v>0</v>
      </c>
      <c r="B190" s="3">
        <v>2016</v>
      </c>
      <c r="D190">
        <f t="shared" si="6"/>
        <v>20</v>
      </c>
      <c r="E190" s="2">
        <f>COUNTIFS($A$3:$A190,$A190,$B$3:$B190,$B190)</f>
        <v>5</v>
      </c>
      <c r="F190">
        <f t="shared" si="7"/>
        <v>0</v>
      </c>
      <c r="G190">
        <f t="shared" si="8"/>
        <v>0</v>
      </c>
      <c r="H190" s="7" t="str">
        <f>IF(G190+F190&gt;0,"Oui","")</f>
        <v/>
      </c>
    </row>
    <row r="191" spans="1:8" x14ac:dyDescent="0.2">
      <c r="A191" s="1" t="s">
        <v>0</v>
      </c>
      <c r="B191" s="3">
        <v>2016</v>
      </c>
      <c r="D191">
        <f t="shared" si="6"/>
        <v>20</v>
      </c>
      <c r="E191" s="2">
        <f>COUNTIFS($A$3:$A191,$A191,$B$3:$B191,$B191)</f>
        <v>6</v>
      </c>
      <c r="F191">
        <f t="shared" si="7"/>
        <v>0</v>
      </c>
      <c r="G191">
        <f t="shared" si="8"/>
        <v>0</v>
      </c>
      <c r="H191" s="7" t="str">
        <f>IF(G191+F191&gt;0,"Oui","")</f>
        <v/>
      </c>
    </row>
    <row r="192" spans="1:8" x14ac:dyDescent="0.2">
      <c r="A192" s="1" t="s">
        <v>0</v>
      </c>
      <c r="B192" s="3">
        <v>2016</v>
      </c>
      <c r="D192">
        <f t="shared" si="6"/>
        <v>20</v>
      </c>
      <c r="E192" s="2">
        <f>COUNTIFS($A$3:$A192,$A192,$B$3:$B192,$B192)</f>
        <v>7</v>
      </c>
      <c r="F192">
        <f t="shared" si="7"/>
        <v>0</v>
      </c>
      <c r="G192">
        <f t="shared" si="8"/>
        <v>0</v>
      </c>
      <c r="H192" s="7" t="str">
        <f>IF(G192+F192&gt;0,"Oui","")</f>
        <v/>
      </c>
    </row>
    <row r="193" spans="1:8" x14ac:dyDescent="0.2">
      <c r="A193" s="1" t="s">
        <v>0</v>
      </c>
      <c r="B193" s="3">
        <v>2016</v>
      </c>
      <c r="D193">
        <f t="shared" si="6"/>
        <v>20</v>
      </c>
      <c r="E193" s="2">
        <f>COUNTIFS($A$3:$A193,$A193,$B$3:$B193,$B193)</f>
        <v>8</v>
      </c>
      <c r="F193">
        <f t="shared" si="7"/>
        <v>0</v>
      </c>
      <c r="G193">
        <f t="shared" si="8"/>
        <v>0</v>
      </c>
      <c r="H193" s="7" t="str">
        <f>IF(G193+F193&gt;0,"Oui","")</f>
        <v/>
      </c>
    </row>
    <row r="194" spans="1:8" x14ac:dyDescent="0.2">
      <c r="A194" s="1" t="s">
        <v>0</v>
      </c>
      <c r="B194" s="3">
        <v>2016</v>
      </c>
      <c r="D194">
        <f t="shared" si="6"/>
        <v>20</v>
      </c>
      <c r="E194" s="2">
        <f>COUNTIFS($A$3:$A194,$A194,$B$3:$B194,$B194)</f>
        <v>9</v>
      </c>
      <c r="F194">
        <f t="shared" si="7"/>
        <v>0</v>
      </c>
      <c r="G194">
        <f t="shared" si="8"/>
        <v>0</v>
      </c>
      <c r="H194" s="7" t="str">
        <f>IF(G194+F194&gt;0,"Oui","")</f>
        <v/>
      </c>
    </row>
    <row r="195" spans="1:8" x14ac:dyDescent="0.2">
      <c r="A195" s="1" t="s">
        <v>0</v>
      </c>
      <c r="B195" s="3">
        <v>2016</v>
      </c>
      <c r="D195">
        <f t="shared" si="6"/>
        <v>20</v>
      </c>
      <c r="E195" s="2">
        <f>COUNTIFS($A$3:$A195,$A195,$B$3:$B195,$B195)</f>
        <v>10</v>
      </c>
      <c r="F195">
        <f t="shared" si="7"/>
        <v>0</v>
      </c>
      <c r="G195">
        <f t="shared" si="8"/>
        <v>1</v>
      </c>
      <c r="H195" s="7" t="str">
        <f>IF(G195+F195&gt;0,"Oui","")</f>
        <v>Oui</v>
      </c>
    </row>
    <row r="196" spans="1:8" x14ac:dyDescent="0.2">
      <c r="A196" s="1" t="s">
        <v>0</v>
      </c>
      <c r="B196" s="3">
        <v>2016</v>
      </c>
      <c r="D196">
        <f t="shared" ref="D196:D259" si="9">COUNTIFS($A$3:$A$261,$A196,$B$3:$B$261,$B196)</f>
        <v>20</v>
      </c>
      <c r="E196" s="2">
        <f>COUNTIFS($A$3:$A196,$A196,$B$3:$B196,$B196)</f>
        <v>11</v>
      </c>
      <c r="F196">
        <f t="shared" ref="F196:F259" si="10">IF(D196=E196,1,0)</f>
        <v>0</v>
      </c>
      <c r="G196">
        <f t="shared" ref="G196:G259" si="11">IF(MOD(E196,10)=0,1,0)</f>
        <v>0</v>
      </c>
      <c r="H196" s="7" t="str">
        <f>IF(G196+F196&gt;0,"Oui","")</f>
        <v/>
      </c>
    </row>
    <row r="197" spans="1:8" x14ac:dyDescent="0.2">
      <c r="A197" s="1" t="s">
        <v>0</v>
      </c>
      <c r="B197" s="3">
        <v>2016</v>
      </c>
      <c r="D197">
        <f t="shared" si="9"/>
        <v>20</v>
      </c>
      <c r="E197" s="2">
        <f>COUNTIFS($A$3:$A197,$A197,$B$3:$B197,$B197)</f>
        <v>12</v>
      </c>
      <c r="F197">
        <f t="shared" si="10"/>
        <v>0</v>
      </c>
      <c r="G197">
        <f t="shared" si="11"/>
        <v>0</v>
      </c>
      <c r="H197" s="7" t="str">
        <f>IF(G197+F197&gt;0,"Oui","")</f>
        <v/>
      </c>
    </row>
    <row r="198" spans="1:8" x14ac:dyDescent="0.2">
      <c r="A198" s="1" t="s">
        <v>0</v>
      </c>
      <c r="B198" s="3">
        <v>2016</v>
      </c>
      <c r="D198">
        <f t="shared" si="9"/>
        <v>20</v>
      </c>
      <c r="E198" s="2">
        <f>COUNTIFS($A$3:$A198,$A198,$B$3:$B198,$B198)</f>
        <v>13</v>
      </c>
      <c r="F198">
        <f t="shared" si="10"/>
        <v>0</v>
      </c>
      <c r="G198">
        <f t="shared" si="11"/>
        <v>0</v>
      </c>
      <c r="H198" s="7" t="str">
        <f>IF(G198+F198&gt;0,"Oui","")</f>
        <v/>
      </c>
    </row>
    <row r="199" spans="1:8" x14ac:dyDescent="0.2">
      <c r="A199" s="1" t="s">
        <v>0</v>
      </c>
      <c r="B199" s="3">
        <v>2016</v>
      </c>
      <c r="D199">
        <f t="shared" si="9"/>
        <v>20</v>
      </c>
      <c r="E199" s="2">
        <f>COUNTIFS($A$3:$A199,$A199,$B$3:$B199,$B199)</f>
        <v>14</v>
      </c>
      <c r="F199">
        <f t="shared" si="10"/>
        <v>0</v>
      </c>
      <c r="G199">
        <f t="shared" si="11"/>
        <v>0</v>
      </c>
      <c r="H199" s="7" t="str">
        <f>IF(G199+F199&gt;0,"Oui","")</f>
        <v/>
      </c>
    </row>
    <row r="200" spans="1:8" x14ac:dyDescent="0.2">
      <c r="A200" s="1" t="s">
        <v>0</v>
      </c>
      <c r="B200" s="3">
        <v>2016</v>
      </c>
      <c r="D200">
        <f t="shared" si="9"/>
        <v>20</v>
      </c>
      <c r="E200" s="2">
        <f>COUNTIFS($A$3:$A200,$A200,$B$3:$B200,$B200)</f>
        <v>15</v>
      </c>
      <c r="F200">
        <f t="shared" si="10"/>
        <v>0</v>
      </c>
      <c r="G200">
        <f t="shared" si="11"/>
        <v>0</v>
      </c>
      <c r="H200" s="7" t="str">
        <f>IF(G200+F200&gt;0,"Oui","")</f>
        <v/>
      </c>
    </row>
    <row r="201" spans="1:8" x14ac:dyDescent="0.2">
      <c r="A201" s="1" t="s">
        <v>0</v>
      </c>
      <c r="B201" s="3">
        <v>2016</v>
      </c>
      <c r="D201">
        <f t="shared" si="9"/>
        <v>20</v>
      </c>
      <c r="E201" s="2">
        <f>COUNTIFS($A$3:$A201,$A201,$B$3:$B201,$B201)</f>
        <v>16</v>
      </c>
      <c r="F201">
        <f t="shared" si="10"/>
        <v>0</v>
      </c>
      <c r="G201">
        <f t="shared" si="11"/>
        <v>0</v>
      </c>
      <c r="H201" s="7" t="str">
        <f>IF(G201+F201&gt;0,"Oui","")</f>
        <v/>
      </c>
    </row>
    <row r="202" spans="1:8" x14ac:dyDescent="0.2">
      <c r="A202" s="1" t="s">
        <v>2</v>
      </c>
      <c r="B202" s="3">
        <v>2016</v>
      </c>
      <c r="D202">
        <f t="shared" si="9"/>
        <v>17</v>
      </c>
      <c r="E202" s="2">
        <f>COUNTIFS($A$3:$A202,$A202,$B$3:$B202,$B202)</f>
        <v>5</v>
      </c>
      <c r="F202">
        <f t="shared" si="10"/>
        <v>0</v>
      </c>
      <c r="G202">
        <f t="shared" si="11"/>
        <v>0</v>
      </c>
      <c r="H202" s="7" t="str">
        <f>IF(G202+F202&gt;0,"Oui","")</f>
        <v/>
      </c>
    </row>
    <row r="203" spans="1:8" x14ac:dyDescent="0.2">
      <c r="A203" s="1" t="s">
        <v>2</v>
      </c>
      <c r="B203" s="3">
        <v>2016</v>
      </c>
      <c r="D203">
        <f t="shared" si="9"/>
        <v>17</v>
      </c>
      <c r="E203" s="2">
        <f>COUNTIFS($A$3:$A203,$A203,$B$3:$B203,$B203)</f>
        <v>6</v>
      </c>
      <c r="F203">
        <f t="shared" si="10"/>
        <v>0</v>
      </c>
      <c r="G203">
        <f t="shared" si="11"/>
        <v>0</v>
      </c>
      <c r="H203" s="7" t="str">
        <f>IF(G203+F203&gt;0,"Oui","")</f>
        <v/>
      </c>
    </row>
    <row r="204" spans="1:8" x14ac:dyDescent="0.2">
      <c r="A204" s="1" t="s">
        <v>2</v>
      </c>
      <c r="B204" s="3">
        <v>2016</v>
      </c>
      <c r="D204">
        <f t="shared" si="9"/>
        <v>17</v>
      </c>
      <c r="E204" s="2">
        <f>COUNTIFS($A$3:$A204,$A204,$B$3:$B204,$B204)</f>
        <v>7</v>
      </c>
      <c r="F204">
        <f t="shared" si="10"/>
        <v>0</v>
      </c>
      <c r="G204">
        <f t="shared" si="11"/>
        <v>0</v>
      </c>
      <c r="H204" s="7" t="str">
        <f>IF(G204+F204&gt;0,"Oui","")</f>
        <v/>
      </c>
    </row>
    <row r="205" spans="1:8" x14ac:dyDescent="0.2">
      <c r="A205" s="1" t="s">
        <v>2</v>
      </c>
      <c r="B205" s="3">
        <v>2016</v>
      </c>
      <c r="D205">
        <f t="shared" si="9"/>
        <v>17</v>
      </c>
      <c r="E205" s="2">
        <f>COUNTIFS($A$3:$A205,$A205,$B$3:$B205,$B205)</f>
        <v>8</v>
      </c>
      <c r="F205">
        <f t="shared" si="10"/>
        <v>0</v>
      </c>
      <c r="G205">
        <f t="shared" si="11"/>
        <v>0</v>
      </c>
      <c r="H205" s="7" t="str">
        <f>IF(G205+F205&gt;0,"Oui","")</f>
        <v/>
      </c>
    </row>
    <row r="206" spans="1:8" x14ac:dyDescent="0.2">
      <c r="A206" s="1" t="s">
        <v>2</v>
      </c>
      <c r="B206" s="3">
        <v>2016</v>
      </c>
      <c r="D206">
        <f t="shared" si="9"/>
        <v>17</v>
      </c>
      <c r="E206" s="2">
        <f>COUNTIFS($A$3:$A206,$A206,$B$3:$B206,$B206)</f>
        <v>9</v>
      </c>
      <c r="F206">
        <f t="shared" si="10"/>
        <v>0</v>
      </c>
      <c r="G206">
        <f t="shared" si="11"/>
        <v>0</v>
      </c>
      <c r="H206" s="7" t="str">
        <f>IF(G206+F206&gt;0,"Oui","")</f>
        <v/>
      </c>
    </row>
    <row r="207" spans="1:8" x14ac:dyDescent="0.2">
      <c r="A207" s="1" t="s">
        <v>2</v>
      </c>
      <c r="B207" s="3">
        <v>2016</v>
      </c>
      <c r="D207">
        <f t="shared" si="9"/>
        <v>17</v>
      </c>
      <c r="E207" s="2">
        <f>COUNTIFS($A$3:$A207,$A207,$B$3:$B207,$B207)</f>
        <v>10</v>
      </c>
      <c r="F207">
        <f t="shared" si="10"/>
        <v>0</v>
      </c>
      <c r="G207">
        <f t="shared" si="11"/>
        <v>1</v>
      </c>
      <c r="H207" s="7" t="str">
        <f>IF(G207+F207&gt;0,"Oui","")</f>
        <v>Oui</v>
      </c>
    </row>
    <row r="208" spans="1:8" x14ac:dyDescent="0.2">
      <c r="A208" s="1" t="s">
        <v>2</v>
      </c>
      <c r="B208" s="3">
        <v>2016</v>
      </c>
      <c r="D208">
        <f t="shared" si="9"/>
        <v>17</v>
      </c>
      <c r="E208" s="2">
        <f>COUNTIFS($A$3:$A208,$A208,$B$3:$B208,$B208)</f>
        <v>11</v>
      </c>
      <c r="F208">
        <f t="shared" si="10"/>
        <v>0</v>
      </c>
      <c r="G208">
        <f t="shared" si="11"/>
        <v>0</v>
      </c>
      <c r="H208" s="7" t="str">
        <f>IF(G208+F208&gt;0,"Oui","")</f>
        <v/>
      </c>
    </row>
    <row r="209" spans="1:8" x14ac:dyDescent="0.2">
      <c r="A209" s="1" t="s">
        <v>2</v>
      </c>
      <c r="B209" s="3">
        <v>2016</v>
      </c>
      <c r="D209">
        <f t="shared" si="9"/>
        <v>17</v>
      </c>
      <c r="E209" s="2">
        <f>COUNTIFS($A$3:$A209,$A209,$B$3:$B209,$B209)</f>
        <v>12</v>
      </c>
      <c r="F209">
        <f t="shared" si="10"/>
        <v>0</v>
      </c>
      <c r="G209">
        <f t="shared" si="11"/>
        <v>0</v>
      </c>
      <c r="H209" s="7" t="str">
        <f>IF(G209+F209&gt;0,"Oui","")</f>
        <v/>
      </c>
    </row>
    <row r="210" spans="1:8" x14ac:dyDescent="0.2">
      <c r="A210" s="1" t="s">
        <v>2</v>
      </c>
      <c r="B210" s="3">
        <v>2016</v>
      </c>
      <c r="D210">
        <f t="shared" si="9"/>
        <v>17</v>
      </c>
      <c r="E210" s="2">
        <f>COUNTIFS($A$3:$A210,$A210,$B$3:$B210,$B210)</f>
        <v>13</v>
      </c>
      <c r="F210">
        <f t="shared" si="10"/>
        <v>0</v>
      </c>
      <c r="G210">
        <f t="shared" si="11"/>
        <v>0</v>
      </c>
      <c r="H210" s="7" t="str">
        <f>IF(G210+F210&gt;0,"Oui","")</f>
        <v/>
      </c>
    </row>
    <row r="211" spans="1:8" x14ac:dyDescent="0.2">
      <c r="A211" s="1" t="s">
        <v>2</v>
      </c>
      <c r="B211" s="3">
        <v>2016</v>
      </c>
      <c r="D211">
        <f t="shared" si="9"/>
        <v>17</v>
      </c>
      <c r="E211" s="2">
        <f>COUNTIFS($A$3:$A211,$A211,$B$3:$B211,$B211)</f>
        <v>14</v>
      </c>
      <c r="F211">
        <f t="shared" si="10"/>
        <v>0</v>
      </c>
      <c r="G211">
        <f t="shared" si="11"/>
        <v>0</v>
      </c>
      <c r="H211" s="7" t="str">
        <f>IF(G211+F211&gt;0,"Oui","")</f>
        <v/>
      </c>
    </row>
    <row r="212" spans="1:8" x14ac:dyDescent="0.2">
      <c r="A212" s="1" t="s">
        <v>2</v>
      </c>
      <c r="B212" s="3">
        <v>2016</v>
      </c>
      <c r="D212">
        <f t="shared" si="9"/>
        <v>17</v>
      </c>
      <c r="E212" s="2">
        <f>COUNTIFS($A$3:$A212,$A212,$B$3:$B212,$B212)</f>
        <v>15</v>
      </c>
      <c r="F212">
        <f t="shared" si="10"/>
        <v>0</v>
      </c>
      <c r="G212">
        <f t="shared" si="11"/>
        <v>0</v>
      </c>
      <c r="H212" s="7" t="str">
        <f>IF(G212+F212&gt;0,"Oui","")</f>
        <v/>
      </c>
    </row>
    <row r="213" spans="1:8" x14ac:dyDescent="0.2">
      <c r="A213" s="1" t="s">
        <v>2</v>
      </c>
      <c r="B213" s="3">
        <v>2016</v>
      </c>
      <c r="D213">
        <f t="shared" si="9"/>
        <v>17</v>
      </c>
      <c r="E213" s="2">
        <f>COUNTIFS($A$3:$A213,$A213,$B$3:$B213,$B213)</f>
        <v>16</v>
      </c>
      <c r="F213">
        <f t="shared" si="10"/>
        <v>0</v>
      </c>
      <c r="G213">
        <f t="shared" si="11"/>
        <v>0</v>
      </c>
      <c r="H213" s="7" t="str">
        <f>IF(G213+F213&gt;0,"Oui","")</f>
        <v/>
      </c>
    </row>
    <row r="214" spans="1:8" x14ac:dyDescent="0.2">
      <c r="A214" s="1" t="s">
        <v>2</v>
      </c>
      <c r="B214" s="3">
        <v>2016</v>
      </c>
      <c r="D214">
        <f t="shared" si="9"/>
        <v>17</v>
      </c>
      <c r="E214" s="2">
        <f>COUNTIFS($A$3:$A214,$A214,$B$3:$B214,$B214)</f>
        <v>17</v>
      </c>
      <c r="F214">
        <f t="shared" si="10"/>
        <v>1</v>
      </c>
      <c r="G214">
        <f t="shared" si="11"/>
        <v>0</v>
      </c>
      <c r="H214" s="7" t="str">
        <f>IF(G214+F214&gt;0,"Oui","")</f>
        <v>Oui</v>
      </c>
    </row>
    <row r="215" spans="1:8" x14ac:dyDescent="0.2">
      <c r="A215" s="1" t="s">
        <v>0</v>
      </c>
      <c r="B215" s="3">
        <v>2016</v>
      </c>
      <c r="D215">
        <f t="shared" si="9"/>
        <v>20</v>
      </c>
      <c r="E215" s="2">
        <f>COUNTIFS($A$3:$A215,$A215,$B$3:$B215,$B215)</f>
        <v>17</v>
      </c>
      <c r="F215">
        <f t="shared" si="10"/>
        <v>0</v>
      </c>
      <c r="G215">
        <f t="shared" si="11"/>
        <v>0</v>
      </c>
      <c r="H215" s="7" t="str">
        <f>IF(G215+F215&gt;0,"Oui","")</f>
        <v/>
      </c>
    </row>
    <row r="216" spans="1:8" x14ac:dyDescent="0.2">
      <c r="A216" s="1" t="s">
        <v>0</v>
      </c>
      <c r="B216" s="3">
        <v>2016</v>
      </c>
      <c r="D216">
        <f t="shared" si="9"/>
        <v>20</v>
      </c>
      <c r="E216" s="2">
        <f>COUNTIFS($A$3:$A216,$A216,$B$3:$B216,$B216)</f>
        <v>18</v>
      </c>
      <c r="F216">
        <f t="shared" si="10"/>
        <v>0</v>
      </c>
      <c r="G216">
        <f t="shared" si="11"/>
        <v>0</v>
      </c>
      <c r="H216" s="7" t="str">
        <f>IF(G216+F216&gt;0,"Oui","")</f>
        <v/>
      </c>
    </row>
    <row r="217" spans="1:8" x14ac:dyDescent="0.2">
      <c r="A217" s="1" t="s">
        <v>0</v>
      </c>
      <c r="B217" s="3">
        <v>2016</v>
      </c>
      <c r="D217">
        <f t="shared" si="9"/>
        <v>20</v>
      </c>
      <c r="E217" s="2">
        <f>COUNTIFS($A$3:$A217,$A217,$B$3:$B217,$B217)</f>
        <v>19</v>
      </c>
      <c r="F217">
        <f t="shared" si="10"/>
        <v>0</v>
      </c>
      <c r="G217">
        <f t="shared" si="11"/>
        <v>0</v>
      </c>
      <c r="H217" s="7" t="str">
        <f>IF(G217+F217&gt;0,"Oui","")</f>
        <v/>
      </c>
    </row>
    <row r="218" spans="1:8" x14ac:dyDescent="0.2">
      <c r="A218" s="1" t="s">
        <v>0</v>
      </c>
      <c r="B218" s="3">
        <v>2016</v>
      </c>
      <c r="D218">
        <f t="shared" si="9"/>
        <v>20</v>
      </c>
      <c r="E218" s="2">
        <f>COUNTIFS($A$3:$A218,$A218,$B$3:$B218,$B218)</f>
        <v>20</v>
      </c>
      <c r="F218">
        <f t="shared" si="10"/>
        <v>1</v>
      </c>
      <c r="G218">
        <f t="shared" si="11"/>
        <v>1</v>
      </c>
      <c r="H218" s="7" t="str">
        <f>IF(G218+F218&gt;0,"Oui","")</f>
        <v>Oui</v>
      </c>
    </row>
    <row r="219" spans="1:8" x14ac:dyDescent="0.2">
      <c r="A219" s="1" t="s">
        <v>0</v>
      </c>
      <c r="B219" s="3">
        <v>2017</v>
      </c>
      <c r="D219">
        <f t="shared" si="9"/>
        <v>33</v>
      </c>
      <c r="E219" s="2">
        <f>COUNTIFS($A$3:$A219,$A219,$B$3:$B219,$B219)</f>
        <v>1</v>
      </c>
      <c r="F219">
        <f t="shared" si="10"/>
        <v>0</v>
      </c>
      <c r="G219">
        <f t="shared" si="11"/>
        <v>0</v>
      </c>
      <c r="H219" s="7" t="str">
        <f>IF(G219+F219&gt;0,"Oui","")</f>
        <v/>
      </c>
    </row>
    <row r="220" spans="1:8" x14ac:dyDescent="0.2">
      <c r="A220" s="1" t="s">
        <v>0</v>
      </c>
      <c r="B220" s="3">
        <v>2017</v>
      </c>
      <c r="D220">
        <f t="shared" si="9"/>
        <v>33</v>
      </c>
      <c r="E220" s="2">
        <f>COUNTIFS($A$3:$A220,$A220,$B$3:$B220,$B220)</f>
        <v>2</v>
      </c>
      <c r="F220">
        <f t="shared" si="10"/>
        <v>0</v>
      </c>
      <c r="G220">
        <f t="shared" si="11"/>
        <v>0</v>
      </c>
      <c r="H220" s="7" t="str">
        <f>IF(G220+F220&gt;0,"Oui","")</f>
        <v/>
      </c>
    </row>
    <row r="221" spans="1:8" x14ac:dyDescent="0.2">
      <c r="A221" s="1" t="s">
        <v>0</v>
      </c>
      <c r="B221" s="3">
        <v>2017</v>
      </c>
      <c r="D221">
        <f t="shared" si="9"/>
        <v>33</v>
      </c>
      <c r="E221" s="2">
        <f>COUNTIFS($A$3:$A221,$A221,$B$3:$B221,$B221)</f>
        <v>3</v>
      </c>
      <c r="F221">
        <f t="shared" si="10"/>
        <v>0</v>
      </c>
      <c r="G221">
        <f t="shared" si="11"/>
        <v>0</v>
      </c>
      <c r="H221" s="7" t="str">
        <f>IF(G221+F221&gt;0,"Oui","")</f>
        <v/>
      </c>
    </row>
    <row r="222" spans="1:8" x14ac:dyDescent="0.2">
      <c r="A222" s="1" t="s">
        <v>0</v>
      </c>
      <c r="B222" s="3">
        <v>2017</v>
      </c>
      <c r="D222">
        <f t="shared" si="9"/>
        <v>33</v>
      </c>
      <c r="E222" s="2">
        <f>COUNTIFS($A$3:$A222,$A222,$B$3:$B222,$B222)</f>
        <v>4</v>
      </c>
      <c r="F222">
        <f t="shared" si="10"/>
        <v>0</v>
      </c>
      <c r="G222">
        <f t="shared" si="11"/>
        <v>0</v>
      </c>
      <c r="H222" s="7" t="str">
        <f>IF(G222+F222&gt;0,"Oui","")</f>
        <v/>
      </c>
    </row>
    <row r="223" spans="1:8" x14ac:dyDescent="0.2">
      <c r="A223" s="1" t="s">
        <v>0</v>
      </c>
      <c r="B223" s="3">
        <v>2017</v>
      </c>
      <c r="D223">
        <f t="shared" si="9"/>
        <v>33</v>
      </c>
      <c r="E223" s="2">
        <f>COUNTIFS($A$3:$A223,$A223,$B$3:$B223,$B223)</f>
        <v>5</v>
      </c>
      <c r="F223">
        <f t="shared" si="10"/>
        <v>0</v>
      </c>
      <c r="G223">
        <f t="shared" si="11"/>
        <v>0</v>
      </c>
      <c r="H223" s="7" t="str">
        <f>IF(G223+F223&gt;0,"Oui","")</f>
        <v/>
      </c>
    </row>
    <row r="224" spans="1:8" x14ac:dyDescent="0.2">
      <c r="A224" s="1" t="s">
        <v>0</v>
      </c>
      <c r="B224" s="3">
        <v>2017</v>
      </c>
      <c r="D224">
        <f t="shared" si="9"/>
        <v>33</v>
      </c>
      <c r="E224" s="2">
        <f>COUNTIFS($A$3:$A224,$A224,$B$3:$B224,$B224)</f>
        <v>6</v>
      </c>
      <c r="F224">
        <f t="shared" si="10"/>
        <v>0</v>
      </c>
      <c r="G224">
        <f t="shared" si="11"/>
        <v>0</v>
      </c>
      <c r="H224" s="7" t="str">
        <f>IF(G224+F224&gt;0,"Oui","")</f>
        <v/>
      </c>
    </row>
    <row r="225" spans="1:8" x14ac:dyDescent="0.2">
      <c r="A225" s="1" t="s">
        <v>0</v>
      </c>
      <c r="B225" s="3">
        <v>2017</v>
      </c>
      <c r="D225">
        <f t="shared" si="9"/>
        <v>33</v>
      </c>
      <c r="E225" s="2">
        <f>COUNTIFS($A$3:$A225,$A225,$B$3:$B225,$B225)</f>
        <v>7</v>
      </c>
      <c r="F225">
        <f t="shared" si="10"/>
        <v>0</v>
      </c>
      <c r="G225">
        <f t="shared" si="11"/>
        <v>0</v>
      </c>
      <c r="H225" s="7" t="str">
        <f>IF(G225+F225&gt;0,"Oui","")</f>
        <v/>
      </c>
    </row>
    <row r="226" spans="1:8" x14ac:dyDescent="0.2">
      <c r="A226" s="1" t="s">
        <v>0</v>
      </c>
      <c r="B226" s="3">
        <v>2017</v>
      </c>
      <c r="D226">
        <f t="shared" si="9"/>
        <v>33</v>
      </c>
      <c r="E226" s="2">
        <f>COUNTIFS($A$3:$A226,$A226,$B$3:$B226,$B226)</f>
        <v>8</v>
      </c>
      <c r="F226">
        <f t="shared" si="10"/>
        <v>0</v>
      </c>
      <c r="G226">
        <f t="shared" si="11"/>
        <v>0</v>
      </c>
      <c r="H226" s="7" t="str">
        <f>IF(G226+F226&gt;0,"Oui","")</f>
        <v/>
      </c>
    </row>
    <row r="227" spans="1:8" x14ac:dyDescent="0.2">
      <c r="A227" s="1" t="s">
        <v>0</v>
      </c>
      <c r="B227" s="3">
        <v>2017</v>
      </c>
      <c r="D227">
        <f t="shared" si="9"/>
        <v>33</v>
      </c>
      <c r="E227" s="2">
        <f>COUNTIFS($A$3:$A227,$A227,$B$3:$B227,$B227)</f>
        <v>9</v>
      </c>
      <c r="F227">
        <f t="shared" si="10"/>
        <v>0</v>
      </c>
      <c r="G227">
        <f t="shared" si="11"/>
        <v>0</v>
      </c>
      <c r="H227" s="7" t="str">
        <f>IF(G227+F227&gt;0,"Oui","")</f>
        <v/>
      </c>
    </row>
    <row r="228" spans="1:8" x14ac:dyDescent="0.2">
      <c r="A228" s="1" t="s">
        <v>0</v>
      </c>
      <c r="B228" s="3">
        <v>2017</v>
      </c>
      <c r="D228">
        <f t="shared" si="9"/>
        <v>33</v>
      </c>
      <c r="E228" s="2">
        <f>COUNTIFS($A$3:$A228,$A228,$B$3:$B228,$B228)</f>
        <v>10</v>
      </c>
      <c r="F228">
        <f t="shared" si="10"/>
        <v>0</v>
      </c>
      <c r="G228">
        <f t="shared" si="11"/>
        <v>1</v>
      </c>
      <c r="H228" s="7" t="str">
        <f>IF(G228+F228&gt;0,"Oui","")</f>
        <v>Oui</v>
      </c>
    </row>
    <row r="229" spans="1:8" x14ac:dyDescent="0.2">
      <c r="A229" s="1" t="s">
        <v>0</v>
      </c>
      <c r="B229" s="3">
        <v>2017</v>
      </c>
      <c r="D229">
        <f t="shared" si="9"/>
        <v>33</v>
      </c>
      <c r="E229" s="2">
        <f>COUNTIFS($A$3:$A229,$A229,$B$3:$B229,$B229)</f>
        <v>11</v>
      </c>
      <c r="F229">
        <f t="shared" si="10"/>
        <v>0</v>
      </c>
      <c r="G229">
        <f t="shared" si="11"/>
        <v>0</v>
      </c>
      <c r="H229" s="7" t="str">
        <f>IF(G229+F229&gt;0,"Oui","")</f>
        <v/>
      </c>
    </row>
    <row r="230" spans="1:8" x14ac:dyDescent="0.2">
      <c r="A230" s="1" t="s">
        <v>0</v>
      </c>
      <c r="B230" s="3">
        <v>2017</v>
      </c>
      <c r="D230">
        <f t="shared" si="9"/>
        <v>33</v>
      </c>
      <c r="E230" s="2">
        <f>COUNTIFS($A$3:$A230,$A230,$B$3:$B230,$B230)</f>
        <v>12</v>
      </c>
      <c r="F230">
        <f t="shared" si="10"/>
        <v>0</v>
      </c>
      <c r="G230">
        <f t="shared" si="11"/>
        <v>0</v>
      </c>
      <c r="H230" s="7" t="str">
        <f>IF(G230+F230&gt;0,"Oui","")</f>
        <v/>
      </c>
    </row>
    <row r="231" spans="1:8" x14ac:dyDescent="0.2">
      <c r="A231" s="1" t="s">
        <v>0</v>
      </c>
      <c r="B231" s="3">
        <v>2017</v>
      </c>
      <c r="D231">
        <f t="shared" si="9"/>
        <v>33</v>
      </c>
      <c r="E231" s="2">
        <f>COUNTIFS($A$3:$A231,$A231,$B$3:$B231,$B231)</f>
        <v>13</v>
      </c>
      <c r="F231">
        <f t="shared" si="10"/>
        <v>0</v>
      </c>
      <c r="G231">
        <f t="shared" si="11"/>
        <v>0</v>
      </c>
      <c r="H231" s="7" t="str">
        <f>IF(G231+F231&gt;0,"Oui","")</f>
        <v/>
      </c>
    </row>
    <row r="232" spans="1:8" x14ac:dyDescent="0.2">
      <c r="A232" s="1" t="s">
        <v>0</v>
      </c>
      <c r="B232" s="3">
        <v>2017</v>
      </c>
      <c r="D232">
        <f t="shared" si="9"/>
        <v>33</v>
      </c>
      <c r="E232" s="2">
        <f>COUNTIFS($A$3:$A232,$A232,$B$3:$B232,$B232)</f>
        <v>14</v>
      </c>
      <c r="F232">
        <f t="shared" si="10"/>
        <v>0</v>
      </c>
      <c r="G232">
        <f t="shared" si="11"/>
        <v>0</v>
      </c>
      <c r="H232" s="7" t="str">
        <f>IF(G232+F232&gt;0,"Oui","")</f>
        <v/>
      </c>
    </row>
    <row r="233" spans="1:8" x14ac:dyDescent="0.2">
      <c r="A233" s="1" t="s">
        <v>0</v>
      </c>
      <c r="B233" s="3">
        <v>2017</v>
      </c>
      <c r="D233">
        <f t="shared" si="9"/>
        <v>33</v>
      </c>
      <c r="E233" s="2">
        <f>COUNTIFS($A$3:$A233,$A233,$B$3:$B233,$B233)</f>
        <v>15</v>
      </c>
      <c r="F233">
        <f t="shared" si="10"/>
        <v>0</v>
      </c>
      <c r="G233">
        <f t="shared" si="11"/>
        <v>0</v>
      </c>
      <c r="H233" s="7" t="str">
        <f>IF(G233+F233&gt;0,"Oui","")</f>
        <v/>
      </c>
    </row>
    <row r="234" spans="1:8" x14ac:dyDescent="0.2">
      <c r="A234" s="1" t="s">
        <v>0</v>
      </c>
      <c r="B234" s="3">
        <v>2017</v>
      </c>
      <c r="D234">
        <f t="shared" si="9"/>
        <v>33</v>
      </c>
      <c r="E234" s="2">
        <f>COUNTIFS($A$3:$A234,$A234,$B$3:$B234,$B234)</f>
        <v>16</v>
      </c>
      <c r="F234">
        <f t="shared" si="10"/>
        <v>0</v>
      </c>
      <c r="G234">
        <f t="shared" si="11"/>
        <v>0</v>
      </c>
      <c r="H234" s="7" t="str">
        <f>IF(G234+F234&gt;0,"Oui","")</f>
        <v/>
      </c>
    </row>
    <row r="235" spans="1:8" x14ac:dyDescent="0.2">
      <c r="A235" s="1" t="s">
        <v>0</v>
      </c>
      <c r="B235" s="3">
        <v>2017</v>
      </c>
      <c r="D235">
        <f t="shared" si="9"/>
        <v>33</v>
      </c>
      <c r="E235" s="2">
        <f>COUNTIFS($A$3:$A235,$A235,$B$3:$B235,$B235)</f>
        <v>17</v>
      </c>
      <c r="F235">
        <f t="shared" si="10"/>
        <v>0</v>
      </c>
      <c r="G235">
        <f t="shared" si="11"/>
        <v>0</v>
      </c>
      <c r="H235" s="7" t="str">
        <f>IF(G235+F235&gt;0,"Oui","")</f>
        <v/>
      </c>
    </row>
    <row r="236" spans="1:8" x14ac:dyDescent="0.2">
      <c r="A236" s="1" t="s">
        <v>0</v>
      </c>
      <c r="B236" s="3">
        <v>2017</v>
      </c>
      <c r="D236">
        <f t="shared" si="9"/>
        <v>33</v>
      </c>
      <c r="E236" s="2">
        <f>COUNTIFS($A$3:$A236,$A236,$B$3:$B236,$B236)</f>
        <v>18</v>
      </c>
      <c r="F236">
        <f t="shared" si="10"/>
        <v>0</v>
      </c>
      <c r="G236">
        <f t="shared" si="11"/>
        <v>0</v>
      </c>
      <c r="H236" s="7" t="str">
        <f>IF(G236+F236&gt;0,"Oui","")</f>
        <v/>
      </c>
    </row>
    <row r="237" spans="1:8" x14ac:dyDescent="0.2">
      <c r="A237" s="1" t="s">
        <v>0</v>
      </c>
      <c r="B237" s="3">
        <v>2017</v>
      </c>
      <c r="D237">
        <f t="shared" si="9"/>
        <v>33</v>
      </c>
      <c r="E237" s="2">
        <f>COUNTIFS($A$3:$A237,$A237,$B$3:$B237,$B237)</f>
        <v>19</v>
      </c>
      <c r="F237">
        <f t="shared" si="10"/>
        <v>0</v>
      </c>
      <c r="G237">
        <f t="shared" si="11"/>
        <v>0</v>
      </c>
      <c r="H237" s="7" t="str">
        <f>IF(G237+F237&gt;0,"Oui","")</f>
        <v/>
      </c>
    </row>
    <row r="238" spans="1:8" x14ac:dyDescent="0.2">
      <c r="A238" s="1" t="s">
        <v>0</v>
      </c>
      <c r="B238" s="3">
        <v>2017</v>
      </c>
      <c r="D238">
        <f t="shared" si="9"/>
        <v>33</v>
      </c>
      <c r="E238" s="2">
        <f>COUNTIFS($A$3:$A238,$A238,$B$3:$B238,$B238)</f>
        <v>20</v>
      </c>
      <c r="F238">
        <f t="shared" si="10"/>
        <v>0</v>
      </c>
      <c r="G238">
        <f t="shared" si="11"/>
        <v>1</v>
      </c>
      <c r="H238" s="7" t="str">
        <f>IF(G238+F238&gt;0,"Oui","")</f>
        <v>Oui</v>
      </c>
    </row>
    <row r="239" spans="1:8" x14ac:dyDescent="0.2">
      <c r="A239" s="1" t="s">
        <v>0</v>
      </c>
      <c r="B239" s="3">
        <v>2017</v>
      </c>
      <c r="D239">
        <f t="shared" si="9"/>
        <v>33</v>
      </c>
      <c r="E239" s="2">
        <f>COUNTIFS($A$3:$A239,$A239,$B$3:$B239,$B239)</f>
        <v>21</v>
      </c>
      <c r="F239">
        <f t="shared" si="10"/>
        <v>0</v>
      </c>
      <c r="G239">
        <f t="shared" si="11"/>
        <v>0</v>
      </c>
      <c r="H239" s="7" t="str">
        <f>IF(G239+F239&gt;0,"Oui","")</f>
        <v/>
      </c>
    </row>
    <row r="240" spans="1:8" x14ac:dyDescent="0.2">
      <c r="A240" s="1" t="s">
        <v>0</v>
      </c>
      <c r="B240" s="3">
        <v>2017</v>
      </c>
      <c r="C240" s="4"/>
      <c r="D240">
        <f t="shared" si="9"/>
        <v>33</v>
      </c>
      <c r="E240" s="2">
        <f>COUNTIFS($A$3:$A240,$A240,$B$3:$B240,$B240)</f>
        <v>22</v>
      </c>
      <c r="F240">
        <f t="shared" si="10"/>
        <v>0</v>
      </c>
      <c r="G240">
        <f t="shared" si="11"/>
        <v>0</v>
      </c>
      <c r="H240" s="7" t="str">
        <f>IF(G240+F240&gt;0,"Oui","")</f>
        <v/>
      </c>
    </row>
    <row r="241" spans="1:8" x14ac:dyDescent="0.2">
      <c r="A241" s="1" t="s">
        <v>0</v>
      </c>
      <c r="B241" s="3">
        <v>2017</v>
      </c>
      <c r="C241" s="4"/>
      <c r="D241">
        <f t="shared" si="9"/>
        <v>33</v>
      </c>
      <c r="E241" s="2">
        <f>COUNTIFS($A$3:$A241,$A241,$B$3:$B241,$B241)</f>
        <v>23</v>
      </c>
      <c r="F241">
        <f t="shared" si="10"/>
        <v>0</v>
      </c>
      <c r="G241">
        <f t="shared" si="11"/>
        <v>0</v>
      </c>
      <c r="H241" s="7" t="str">
        <f>IF(G241+F241&gt;0,"Oui","")</f>
        <v/>
      </c>
    </row>
    <row r="242" spans="1:8" x14ac:dyDescent="0.2">
      <c r="A242" s="1" t="s">
        <v>0</v>
      </c>
      <c r="B242" s="3">
        <v>2017</v>
      </c>
      <c r="D242">
        <f t="shared" si="9"/>
        <v>33</v>
      </c>
      <c r="E242" s="2">
        <f>COUNTIFS($A$3:$A242,$A242,$B$3:$B242,$B242)</f>
        <v>24</v>
      </c>
      <c r="F242">
        <f t="shared" si="10"/>
        <v>0</v>
      </c>
      <c r="G242">
        <f t="shared" si="11"/>
        <v>0</v>
      </c>
      <c r="H242" s="7" t="str">
        <f>IF(G242+F242&gt;0,"Oui","")</f>
        <v/>
      </c>
    </row>
    <row r="243" spans="1:8" x14ac:dyDescent="0.2">
      <c r="A243" s="1" t="s">
        <v>0</v>
      </c>
      <c r="B243" s="3">
        <v>2017</v>
      </c>
      <c r="D243">
        <f t="shared" si="9"/>
        <v>33</v>
      </c>
      <c r="E243" s="2">
        <f>COUNTIFS($A$3:$A243,$A243,$B$3:$B243,$B243)</f>
        <v>25</v>
      </c>
      <c r="F243">
        <f t="shared" si="10"/>
        <v>0</v>
      </c>
      <c r="G243">
        <f t="shared" si="11"/>
        <v>0</v>
      </c>
      <c r="H243" s="7" t="str">
        <f>IF(G243+F243&gt;0,"Oui","")</f>
        <v/>
      </c>
    </row>
    <row r="244" spans="1:8" x14ac:dyDescent="0.2">
      <c r="A244" s="1" t="s">
        <v>0</v>
      </c>
      <c r="B244" s="3">
        <v>2017</v>
      </c>
      <c r="D244">
        <f t="shared" si="9"/>
        <v>33</v>
      </c>
      <c r="E244" s="2">
        <f>COUNTIFS($A$3:$A244,$A244,$B$3:$B244,$B244)</f>
        <v>26</v>
      </c>
      <c r="F244">
        <f t="shared" si="10"/>
        <v>0</v>
      </c>
      <c r="G244">
        <f t="shared" si="11"/>
        <v>0</v>
      </c>
      <c r="H244" s="7" t="str">
        <f>IF(G244+F244&gt;0,"Oui","")</f>
        <v/>
      </c>
    </row>
    <row r="245" spans="1:8" x14ac:dyDescent="0.2">
      <c r="A245" s="1" t="s">
        <v>0</v>
      </c>
      <c r="B245" s="3">
        <v>2017</v>
      </c>
      <c r="D245">
        <f t="shared" si="9"/>
        <v>33</v>
      </c>
      <c r="E245" s="2">
        <f>COUNTIFS($A$3:$A245,$A245,$B$3:$B245,$B245)</f>
        <v>27</v>
      </c>
      <c r="F245">
        <f t="shared" si="10"/>
        <v>0</v>
      </c>
      <c r="G245">
        <f t="shared" si="11"/>
        <v>0</v>
      </c>
      <c r="H245" s="7" t="str">
        <f>IF(G245+F245&gt;0,"Oui","")</f>
        <v/>
      </c>
    </row>
    <row r="246" spans="1:8" x14ac:dyDescent="0.2">
      <c r="A246" s="1" t="s">
        <v>0</v>
      </c>
      <c r="B246" s="3">
        <v>2017</v>
      </c>
      <c r="D246">
        <f t="shared" si="9"/>
        <v>33</v>
      </c>
      <c r="E246" s="2">
        <f>COUNTIFS($A$3:$A246,$A246,$B$3:$B246,$B246)</f>
        <v>28</v>
      </c>
      <c r="F246">
        <f t="shared" si="10"/>
        <v>0</v>
      </c>
      <c r="G246">
        <f t="shared" si="11"/>
        <v>0</v>
      </c>
      <c r="H246" s="7" t="str">
        <f>IF(G246+F246&gt;0,"Oui","")</f>
        <v/>
      </c>
    </row>
    <row r="247" spans="1:8" x14ac:dyDescent="0.2">
      <c r="A247" s="1" t="s">
        <v>0</v>
      </c>
      <c r="B247" s="3">
        <v>2017</v>
      </c>
      <c r="D247">
        <f t="shared" si="9"/>
        <v>33</v>
      </c>
      <c r="E247" s="2">
        <f>COUNTIFS($A$3:$A247,$A247,$B$3:$B247,$B247)</f>
        <v>29</v>
      </c>
      <c r="F247">
        <f t="shared" si="10"/>
        <v>0</v>
      </c>
      <c r="G247">
        <f t="shared" si="11"/>
        <v>0</v>
      </c>
      <c r="H247" s="7" t="str">
        <f>IF(G247+F247&gt;0,"Oui","")</f>
        <v/>
      </c>
    </row>
    <row r="248" spans="1:8" x14ac:dyDescent="0.2">
      <c r="A248" s="1" t="s">
        <v>0</v>
      </c>
      <c r="B248" s="3">
        <v>2017</v>
      </c>
      <c r="D248">
        <f t="shared" si="9"/>
        <v>33</v>
      </c>
      <c r="E248" s="2">
        <f>COUNTIFS($A$3:$A248,$A248,$B$3:$B248,$B248)</f>
        <v>30</v>
      </c>
      <c r="F248">
        <f t="shared" si="10"/>
        <v>0</v>
      </c>
      <c r="G248">
        <f t="shared" si="11"/>
        <v>1</v>
      </c>
      <c r="H248" s="7" t="str">
        <f>IF(G248+F248&gt;0,"Oui","")</f>
        <v>Oui</v>
      </c>
    </row>
    <row r="249" spans="1:8" x14ac:dyDescent="0.2">
      <c r="A249" s="1" t="s">
        <v>0</v>
      </c>
      <c r="B249" s="3">
        <v>2017</v>
      </c>
      <c r="D249">
        <f t="shared" si="9"/>
        <v>33</v>
      </c>
      <c r="E249" s="2">
        <f>COUNTIFS($A$3:$A249,$A249,$B$3:$B249,$B249)</f>
        <v>31</v>
      </c>
      <c r="F249">
        <f t="shared" si="10"/>
        <v>0</v>
      </c>
      <c r="G249">
        <f t="shared" si="11"/>
        <v>0</v>
      </c>
      <c r="H249" s="7" t="str">
        <f>IF(G249+F249&gt;0,"Oui","")</f>
        <v/>
      </c>
    </row>
    <row r="250" spans="1:8" x14ac:dyDescent="0.2">
      <c r="A250" s="1" t="s">
        <v>0</v>
      </c>
      <c r="B250" s="3">
        <v>2017</v>
      </c>
      <c r="D250">
        <f t="shared" si="9"/>
        <v>33</v>
      </c>
      <c r="E250" s="2">
        <f>COUNTIFS($A$3:$A250,$A250,$B$3:$B250,$B250)</f>
        <v>32</v>
      </c>
      <c r="F250">
        <f t="shared" si="10"/>
        <v>0</v>
      </c>
      <c r="G250">
        <f t="shared" si="11"/>
        <v>0</v>
      </c>
      <c r="H250" s="7" t="str">
        <f>IF(G250+F250&gt;0,"Oui","")</f>
        <v/>
      </c>
    </row>
    <row r="251" spans="1:8" x14ac:dyDescent="0.2">
      <c r="A251" s="1" t="s">
        <v>0</v>
      </c>
      <c r="B251" s="3">
        <v>2017</v>
      </c>
      <c r="D251">
        <f t="shared" si="9"/>
        <v>33</v>
      </c>
      <c r="E251" s="2">
        <f>COUNTIFS($A$3:$A251,$A251,$B$3:$B251,$B251)</f>
        <v>33</v>
      </c>
      <c r="F251">
        <f t="shared" si="10"/>
        <v>1</v>
      </c>
      <c r="G251">
        <f t="shared" si="11"/>
        <v>0</v>
      </c>
      <c r="H251" s="7" t="str">
        <f>IF(G251+F251&gt;0,"Oui","")</f>
        <v>Oui</v>
      </c>
    </row>
    <row r="252" spans="1:8" x14ac:dyDescent="0.2">
      <c r="A252" s="1" t="s">
        <v>0</v>
      </c>
      <c r="B252" s="3">
        <v>2018</v>
      </c>
      <c r="D252">
        <f t="shared" si="9"/>
        <v>10</v>
      </c>
      <c r="E252" s="2">
        <f>COUNTIFS($A$3:$A252,$A252,$B$3:$B252,$B252)</f>
        <v>1</v>
      </c>
      <c r="F252">
        <f t="shared" si="10"/>
        <v>0</v>
      </c>
      <c r="G252">
        <f t="shared" si="11"/>
        <v>0</v>
      </c>
      <c r="H252" s="7" t="str">
        <f>IF(G252+F252&gt;0,"Oui","")</f>
        <v/>
      </c>
    </row>
    <row r="253" spans="1:8" x14ac:dyDescent="0.2">
      <c r="A253" s="1" t="s">
        <v>0</v>
      </c>
      <c r="B253" s="3">
        <v>2018</v>
      </c>
      <c r="D253">
        <f t="shared" si="9"/>
        <v>10</v>
      </c>
      <c r="E253" s="2">
        <f>COUNTIFS($A$3:$A253,$A253,$B$3:$B253,$B253)</f>
        <v>2</v>
      </c>
      <c r="F253">
        <f t="shared" si="10"/>
        <v>0</v>
      </c>
      <c r="G253">
        <f t="shared" si="11"/>
        <v>0</v>
      </c>
      <c r="H253" s="7" t="str">
        <f>IF(G253+F253&gt;0,"Oui","")</f>
        <v/>
      </c>
    </row>
    <row r="254" spans="1:8" x14ac:dyDescent="0.2">
      <c r="A254" s="1" t="s">
        <v>0</v>
      </c>
      <c r="B254" s="3">
        <v>2018</v>
      </c>
      <c r="D254">
        <f t="shared" si="9"/>
        <v>10</v>
      </c>
      <c r="E254" s="2">
        <f>COUNTIFS($A$3:$A254,$A254,$B$3:$B254,$B254)</f>
        <v>3</v>
      </c>
      <c r="F254">
        <f t="shared" si="10"/>
        <v>0</v>
      </c>
      <c r="G254">
        <f t="shared" si="11"/>
        <v>0</v>
      </c>
      <c r="H254" s="7" t="str">
        <f>IF(G254+F254&gt;0,"Oui","")</f>
        <v/>
      </c>
    </row>
    <row r="255" spans="1:8" x14ac:dyDescent="0.2">
      <c r="A255" s="1" t="s">
        <v>0</v>
      </c>
      <c r="B255" s="3">
        <v>2018</v>
      </c>
      <c r="D255">
        <f t="shared" si="9"/>
        <v>10</v>
      </c>
      <c r="E255" s="2">
        <f>COUNTIFS($A$3:$A255,$A255,$B$3:$B255,$B255)</f>
        <v>4</v>
      </c>
      <c r="F255">
        <f t="shared" si="10"/>
        <v>0</v>
      </c>
      <c r="G255">
        <f t="shared" si="11"/>
        <v>0</v>
      </c>
      <c r="H255" s="7" t="str">
        <f>IF(G255+F255&gt;0,"Oui","")</f>
        <v/>
      </c>
    </row>
    <row r="256" spans="1:8" x14ac:dyDescent="0.2">
      <c r="A256" s="1" t="s">
        <v>0</v>
      </c>
      <c r="B256" s="3">
        <v>2018</v>
      </c>
      <c r="D256">
        <f t="shared" si="9"/>
        <v>10</v>
      </c>
      <c r="E256" s="2">
        <f>COUNTIFS($A$3:$A256,$A256,$B$3:$B256,$B256)</f>
        <v>5</v>
      </c>
      <c r="F256">
        <f t="shared" si="10"/>
        <v>0</v>
      </c>
      <c r="G256">
        <f t="shared" si="11"/>
        <v>0</v>
      </c>
      <c r="H256" s="7" t="str">
        <f>IF(G256+F256&gt;0,"Oui","")</f>
        <v/>
      </c>
    </row>
    <row r="257" spans="1:8" x14ac:dyDescent="0.2">
      <c r="A257" s="1" t="s">
        <v>0</v>
      </c>
      <c r="B257" s="3">
        <v>2018</v>
      </c>
      <c r="D257">
        <f t="shared" si="9"/>
        <v>10</v>
      </c>
      <c r="E257" s="2">
        <f>COUNTIFS($A$3:$A257,$A257,$B$3:$B257,$B257)</f>
        <v>6</v>
      </c>
      <c r="F257">
        <f t="shared" si="10"/>
        <v>0</v>
      </c>
      <c r="G257">
        <f t="shared" si="11"/>
        <v>0</v>
      </c>
      <c r="H257" s="7" t="str">
        <f>IF(G257+F257&gt;0,"Oui","")</f>
        <v/>
      </c>
    </row>
    <row r="258" spans="1:8" x14ac:dyDescent="0.2">
      <c r="A258" s="1" t="s">
        <v>0</v>
      </c>
      <c r="B258" s="3">
        <v>2018</v>
      </c>
      <c r="D258">
        <f t="shared" si="9"/>
        <v>10</v>
      </c>
      <c r="E258" s="2">
        <f>COUNTIFS($A$3:$A258,$A258,$B$3:$B258,$B258)</f>
        <v>7</v>
      </c>
      <c r="F258">
        <f t="shared" si="10"/>
        <v>0</v>
      </c>
      <c r="G258">
        <f t="shared" si="11"/>
        <v>0</v>
      </c>
      <c r="H258" s="7" t="str">
        <f>IF(G258+F258&gt;0,"Oui","")</f>
        <v/>
      </c>
    </row>
    <row r="259" spans="1:8" x14ac:dyDescent="0.2">
      <c r="A259" s="1" t="s">
        <v>0</v>
      </c>
      <c r="B259" s="3">
        <v>2018</v>
      </c>
      <c r="D259">
        <f t="shared" si="9"/>
        <v>10</v>
      </c>
      <c r="E259" s="2">
        <f>COUNTIFS($A$3:$A259,$A259,$B$3:$B259,$B259)</f>
        <v>8</v>
      </c>
      <c r="F259">
        <f t="shared" si="10"/>
        <v>0</v>
      </c>
      <c r="G259">
        <f t="shared" si="11"/>
        <v>0</v>
      </c>
      <c r="H259" s="7" t="str">
        <f>IF(G259+F259&gt;0,"Oui","")</f>
        <v/>
      </c>
    </row>
    <row r="260" spans="1:8" x14ac:dyDescent="0.2">
      <c r="A260" s="1" t="s">
        <v>0</v>
      </c>
      <c r="B260" s="3">
        <v>2018</v>
      </c>
      <c r="D260">
        <f t="shared" ref="D260:D261" si="12">COUNTIFS($A$3:$A$261,$A260,$B$3:$B$261,$B260)</f>
        <v>10</v>
      </c>
      <c r="E260" s="2">
        <f>COUNTIFS($A$3:$A260,$A260,$B$3:$B260,$B260)</f>
        <v>9</v>
      </c>
      <c r="F260">
        <f t="shared" ref="F260:F261" si="13">IF(D260=E260,1,0)</f>
        <v>0</v>
      </c>
      <c r="G260">
        <f t="shared" ref="G260:G261" si="14">IF(MOD(E260,10)=0,1,0)</f>
        <v>0</v>
      </c>
      <c r="H260" s="7" t="str">
        <f>IF(G260+F260&gt;0,"Oui","")</f>
        <v/>
      </c>
    </row>
    <row r="261" spans="1:8" x14ac:dyDescent="0.2">
      <c r="A261" s="1" t="s">
        <v>0</v>
      </c>
      <c r="B261" s="3">
        <v>2018</v>
      </c>
      <c r="D261">
        <f t="shared" si="12"/>
        <v>10</v>
      </c>
      <c r="E261" s="2">
        <f>COUNTIFS($A$3:$A261,$A261,$B$3:$B261,$B261)</f>
        <v>10</v>
      </c>
      <c r="F261">
        <f t="shared" si="13"/>
        <v>1</v>
      </c>
      <c r="G261">
        <f t="shared" si="14"/>
        <v>1</v>
      </c>
      <c r="H261" s="7" t="str">
        <f>IF(G261+F261&gt;0,"Oui","")</f>
        <v>Oui</v>
      </c>
    </row>
  </sheetData>
  <autoFilter ref="H1:H26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bernard esnault</cp:lastModifiedBy>
  <dcterms:created xsi:type="dcterms:W3CDTF">2018-02-04T08:26:30Z</dcterms:created>
  <dcterms:modified xsi:type="dcterms:W3CDTF">2018-02-04T13:37:08Z</dcterms:modified>
</cp:coreProperties>
</file>