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rochab\"/>
    </mc:Choice>
  </mc:AlternateContent>
  <bookViews>
    <workbookView xWindow="0" yWindow="0" windowWidth="22500" windowHeight="3315"/>
  </bookViews>
  <sheets>
    <sheet name="Feuil14" sheetId="1" r:id="rId1"/>
  </sheets>
  <externalReferences>
    <externalReference r:id="rId2"/>
    <externalReference r:id="rId3"/>
  </externalReferences>
  <definedNames>
    <definedName name="Acheteurs">OFFSET([1]Données!$D$2,,,COUNTA([1]Données!$D$2:$D$1000))</definedName>
    <definedName name="Approbateurs">OFFSET([1]Données!$C$2,,,COUNTA([1]Données!$C$2:$C$1000))</definedName>
    <definedName name="Category">OFFSET([2]Lists!$D$5,,,COUNTA([2]Lists!$D$5:$D$100))</definedName>
    <definedName name="CodeNature">OFFSET([1]Données!$L$2,,,COUNTA([1]Données!$L$2:$L$1000))</definedName>
    <definedName name="CodeProduit">OFFSET([1]Données!$K$2,,,COUNTA([1]Données!$K$2:$K$1000))</definedName>
    <definedName name="Datefacture">OFFSET([1]Données!$I$2,,,COUNTA([1]Données!$I$2:$I$5000))</definedName>
    <definedName name="DateRéception">OFFSET([1]Données!$J$2,,,COUNTA([1]Données!$J$2:$J$5000))</definedName>
    <definedName name="Demandeurs">OFFSET([1]Données!$B$2,,,COUNTA([1]Données!$B$2:$B$1000))</definedName>
    <definedName name="Emetteurs">OFFSET([1]Données!$A$2,,,COUNTA([1]Données!$A$2:$A$1000))</definedName>
    <definedName name="Fournisseurs">OFFSET([1]Données!$H$2,,,COUNTA([1]Données!$H$2:$H$2000))</definedName>
    <definedName name="Location">OFFSET([2]Lists!$H$5,,,COUNTA([2]Lists!$H$5:$H$100))</definedName>
    <definedName name="N°BDC">OFFSET([1]Données!$F$2,,,COUNTA([1]Données!$F$2:$F$2000))</definedName>
    <definedName name="N°DA">OFFSET([1]Données!$E$2,,,COUNTA([1]Données!$E$2:$E$5000))</definedName>
    <definedName name="N°Facture">OFFSET([1]Données!$G$2,,,COUNTA([1]Données!$G$2:$G$5000))</definedName>
    <definedName name="Société">OFFSET([1]Données!$M$2,,,COUNTA([1]Données!$M$2:$M$10))</definedName>
    <definedName name="TaxPayers">OFFSET([2]Lists!$F$5,,,COUNTA([2]Lists!$F$5:$F$100))</definedName>
  </definedNames>
  <calcPr calcId="152511"/>
</workbook>
</file>

<file path=xl/calcChain.xml><?xml version="1.0" encoding="utf-8"?>
<calcChain xmlns="http://schemas.openxmlformats.org/spreadsheetml/2006/main">
  <c r="I3" i="1" l="1"/>
  <c r="H3" i="1"/>
  <c r="G3" i="1"/>
  <c r="I2" i="1"/>
  <c r="H2" i="1"/>
  <c r="G2" i="1"/>
  <c r="F2" i="1"/>
  <c r="E2" i="1"/>
</calcChain>
</file>

<file path=xl/sharedStrings.xml><?xml version="1.0" encoding="utf-8"?>
<sst xmlns="http://schemas.openxmlformats.org/spreadsheetml/2006/main" count="16" uniqueCount="16">
  <si>
    <t>Emetteur
Demandeur
Approbateur1</t>
  </si>
  <si>
    <t>Emetteur</t>
  </si>
  <si>
    <t>Demandeur</t>
  </si>
  <si>
    <t>Approbateur1</t>
  </si>
  <si>
    <t>DURAND, Adrien
MARTINOT, Alexis
CHAPON, Bernard</t>
  </si>
  <si>
    <t>IDRAK GAY, Selma
D'ALLECORT, Kelly
DUCIRD, Estelle</t>
  </si>
  <si>
    <t>ROLLAN, Philippe
DASGX BatDiver,
LAUMIERE, Alain</t>
  </si>
  <si>
    <t>DURAND, Adrien</t>
  </si>
  <si>
    <t>MARTINOT, Alexis</t>
  </si>
  <si>
    <t>CHAPON, Bernard</t>
  </si>
  <si>
    <t>IDRAK GAY, Selma</t>
  </si>
  <si>
    <t>D'ALLECORT, Kelly</t>
  </si>
  <si>
    <t>DUCIRD, Estelle</t>
  </si>
  <si>
    <t>ROLLAN, Philippe</t>
  </si>
  <si>
    <t>DASGX BatDiver,</t>
  </si>
  <si>
    <t>LAUMIERE,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</si>
</sst>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2752725</xdr:colOff>
      <xdr:row>0</xdr:row>
      <xdr:rowOff>161925</xdr:rowOff>
    </xdr:from>
    <xdr:to>
      <xdr:col>0</xdr:col>
      <xdr:colOff>3790950</xdr:colOff>
      <xdr:row>0</xdr:row>
      <xdr:rowOff>438149</xdr:rowOff>
    </xdr:to>
    <xdr:sp macro="[0]!Décomposer" textlink="">
      <xdr:nvSpPr>
        <xdr:cNvPr id="2" name="ZoneTexte 1"/>
        <xdr:cNvSpPr txBox="1"/>
      </xdr:nvSpPr>
      <xdr:spPr>
        <a:xfrm>
          <a:off x="2752725" y="1619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Décomposer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y%20Blancher\AppData\Local\Microsoft\Windows\INetCache\IE\AAAYZ7OK\Cube-Acha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onlinepclearning.com/wp-content/uploads/2015/04/Template-Userform-Advanced-Filt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J TCD"/>
      <sheetName val="Feuil18"/>
      <sheetName val="Emetteur"/>
      <sheetName val="Demandeur"/>
      <sheetName val="Approbateur"/>
      <sheetName val="Acheteur"/>
      <sheetName val="DA"/>
      <sheetName val="BDC"/>
      <sheetName val="TCD Alias (2)"/>
      <sheetName val="TCD Alias"/>
      <sheetName val="Feuil19"/>
      <sheetName val="Filtres"/>
      <sheetName val="Data"/>
      <sheetName val="Données"/>
      <sheetName val="Feuil11"/>
      <sheetName val="Feuil13"/>
      <sheetName val="Feuil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A2" t="str">
            <v>ALIVAUD, BLANDINE</v>
          </cell>
          <cell r="B2" t="str">
            <v>ACKAOUY, VALÉRIE</v>
          </cell>
          <cell r="C2" t="str">
            <v>Approbateur1 non défini</v>
          </cell>
          <cell r="D2" t="str">
            <v>Acheteur non defini</v>
          </cell>
          <cell r="E2" t="str">
            <v>15985</v>
          </cell>
          <cell r="F2" t="str">
            <v>11926</v>
          </cell>
          <cell r="G2" t="str">
            <v>-2</v>
          </cell>
          <cell r="H2" t="str">
            <v>F000167 - ATELIER DE LA VILLETTE</v>
          </cell>
          <cell r="I2" t="str">
            <v>15/11/2010</v>
          </cell>
          <cell r="J2" t="str">
            <v>08/07/2011</v>
          </cell>
          <cell r="K2" t="str">
            <v>PBOAR00 - M6 MOB BYORANGE ARPU-FIDELISATION</v>
          </cell>
          <cell r="L2" t="str">
            <v>ELEMENT NEUTRE</v>
          </cell>
          <cell r="M2" t="str">
            <v>M6 Web</v>
          </cell>
        </row>
        <row r="3">
          <cell r="A3" t="str">
            <v>AUBAGNAC, FRANÇOIS</v>
          </cell>
          <cell r="B3" t="str">
            <v>AFONSO-CARRE, ANNE-LAURE</v>
          </cell>
          <cell r="C3" t="str">
            <v>BLAVOT, Marjorie</v>
          </cell>
          <cell r="D3" t="str">
            <v>BELLEHSEN, Caroline</v>
          </cell>
          <cell r="E3" t="str">
            <v>15986</v>
          </cell>
          <cell r="F3" t="str">
            <v>12850</v>
          </cell>
          <cell r="G3" t="str">
            <v>F000167 / D151215</v>
          </cell>
          <cell r="H3" t="str">
            <v>F000173 - WORLDLINE</v>
          </cell>
          <cell r="I3" t="str">
            <v>22/02/2011</v>
          </cell>
          <cell r="J3" t="str">
            <v>27/07/2011</v>
          </cell>
          <cell r="K3" t="str">
            <v>PBOM6VA - M6 MOB VAD</v>
          </cell>
          <cell r="L3" t="str">
            <v>NAHIG00 - AMORT INSTALLATIONS GENERALES</v>
          </cell>
          <cell r="M3" t="str">
            <v>GM6</v>
          </cell>
        </row>
        <row r="4">
          <cell r="A4" t="str">
            <v>BAUDRY, ANNE</v>
          </cell>
          <cell r="B4" t="str">
            <v>BAUDRY, ANNE</v>
          </cell>
          <cell r="C4" t="str">
            <v>BOIREAU, Sophia</v>
          </cell>
          <cell r="D4" t="str">
            <v>BEUCHER, MELANIE</v>
          </cell>
          <cell r="E4" t="str">
            <v>15987</v>
          </cell>
          <cell r="F4" t="str">
            <v>13319</v>
          </cell>
          <cell r="G4" t="str">
            <v>F000167 / D160155</v>
          </cell>
          <cell r="H4" t="str">
            <v>F000226 - BBC WORLDWIDE FRANCE</v>
          </cell>
          <cell r="I4" t="str">
            <v>02/03/2011</v>
          </cell>
          <cell r="J4" t="str">
            <v>01/08/2011</v>
          </cell>
          <cell r="K4" t="str">
            <v>PBOOR00 - M6 MOB ORANGE</v>
          </cell>
          <cell r="L4" t="str">
            <v>NAHLO00 - AMORT LOGICIEL INFORMATIQUE</v>
          </cell>
          <cell r="M4" t="str">
            <v>Oxygem</v>
          </cell>
        </row>
        <row r="5">
          <cell r="A5" t="str">
            <v>BEDOT, FABIEN</v>
          </cell>
          <cell r="B5" t="str">
            <v>BEDOT, FABIEN</v>
          </cell>
          <cell r="C5" t="str">
            <v>BORONSKI, Martin</v>
          </cell>
          <cell r="D5" t="str">
            <v>BOIREAU, Sophia</v>
          </cell>
          <cell r="E5" t="str">
            <v>15988</v>
          </cell>
          <cell r="F5" t="str">
            <v>13321</v>
          </cell>
          <cell r="G5" t="str">
            <v>F000167 / D160155</v>
          </cell>
          <cell r="H5" t="str">
            <v>F000363 - CBS BROADCASTING INTERNATIONAL</v>
          </cell>
          <cell r="I5" t="str">
            <v>29/03/2011</v>
          </cell>
          <cell r="J5" t="str">
            <v>02/08/2011</v>
          </cell>
          <cell r="K5" t="str">
            <v>PCHAELO - REPLAY ELARGISSEMENT DE L'OFFRE</v>
          </cell>
          <cell r="L5" t="str">
            <v>NAHLOLI - AMORT LOGICIELS LICENCES</v>
          </cell>
        </row>
        <row r="6">
          <cell r="A6" t="str">
            <v>BORONSKI, MARTIN</v>
          </cell>
          <cell r="B6" t="str">
            <v>BORONSKI, MARTIN</v>
          </cell>
          <cell r="C6" t="str">
            <v>BRAYELLE, Pierre</v>
          </cell>
          <cell r="D6" t="str">
            <v>DADONNE, Caroline</v>
          </cell>
          <cell r="E6" t="str">
            <v>15989</v>
          </cell>
          <cell r="F6" t="str">
            <v>13381</v>
          </cell>
          <cell r="G6" t="str">
            <v>F000173 / 5020375240</v>
          </cell>
          <cell r="H6" t="str">
            <v>F000373 - CEGOS S.A.</v>
          </cell>
          <cell r="I6" t="str">
            <v>17/05/2011</v>
          </cell>
          <cell r="J6" t="str">
            <v>10/08/2011</v>
          </cell>
          <cell r="K6" t="str">
            <v>PCHAVOD - REPLAY</v>
          </cell>
          <cell r="L6" t="str">
            <v>NAHMB00 - AMORT MATERIEL BUREAU</v>
          </cell>
        </row>
        <row r="7">
          <cell r="A7" t="str">
            <v>BRAHIMI, NORA</v>
          </cell>
          <cell r="B7" t="str">
            <v>BRAHIMI, NORA</v>
          </cell>
          <cell r="C7" t="str">
            <v>CARVALHO, Antonio</v>
          </cell>
          <cell r="D7" t="str">
            <v>DELMAS, Emmanuelle</v>
          </cell>
          <cell r="E7" t="str">
            <v>15990</v>
          </cell>
          <cell r="F7" t="str">
            <v>13415</v>
          </cell>
          <cell r="G7" t="str">
            <v>F000226 / 2000799875</v>
          </cell>
          <cell r="H7" t="str">
            <v>F000583 - DEPREZ, GUIGNOT &amp; ASSOCIES</v>
          </cell>
          <cell r="I7" t="str">
            <v>31/05/2011</v>
          </cell>
          <cell r="J7" t="str">
            <v>12/08/2011</v>
          </cell>
          <cell r="K7" t="str">
            <v>PCHCHTH - CHAINES.THEMATIQUES</v>
          </cell>
          <cell r="L7" t="str">
            <v>NAHMI00 - AMORT MATERIEL INFORMATIQUE</v>
          </cell>
        </row>
        <row r="8">
          <cell r="A8" t="str">
            <v>CAGNAT, MARC</v>
          </cell>
          <cell r="B8" t="str">
            <v>CAGNAT, MARC</v>
          </cell>
          <cell r="C8" t="str">
            <v>GERFAUD, Valéry</v>
          </cell>
          <cell r="D8" t="str">
            <v>FERNANDES, Elisabeth</v>
          </cell>
          <cell r="E8" t="str">
            <v>15991</v>
          </cell>
          <cell r="F8" t="str">
            <v>13613</v>
          </cell>
          <cell r="G8" t="str">
            <v>F000226 / 2000799875</v>
          </cell>
          <cell r="H8" t="str">
            <v>F000892 - FREMANTLEMEDIA FRANCE</v>
          </cell>
          <cell r="I8" t="str">
            <v>24/06/2011</v>
          </cell>
          <cell r="J8" t="str">
            <v>18/08/2011</v>
          </cell>
          <cell r="K8" t="str">
            <v>PCHM6FR - M6.FR</v>
          </cell>
          <cell r="L8" t="str">
            <v>NAHMIEC - AMORT MAT INFO ECRAN</v>
          </cell>
        </row>
        <row r="9">
          <cell r="A9" t="str">
            <v>CAHU, MATTHIEU</v>
          </cell>
          <cell r="B9" t="str">
            <v>CAHU, MATTHIEU</v>
          </cell>
          <cell r="C9" t="str">
            <v>LABBE, Florence</v>
          </cell>
          <cell r="D9" t="str">
            <v>JEAN, Karine</v>
          </cell>
          <cell r="E9" t="str">
            <v>15992</v>
          </cell>
          <cell r="F9" t="str">
            <v>13640</v>
          </cell>
          <cell r="G9" t="str">
            <v>F000363 / 02062574</v>
          </cell>
          <cell r="H9" t="str">
            <v>F001165 - INMAC  WSTORE</v>
          </cell>
          <cell r="I9" t="str">
            <v>27/06/2011</v>
          </cell>
          <cell r="J9" t="str">
            <v>22/08/2011</v>
          </cell>
          <cell r="K9" t="str">
            <v>PCHTVEN - TV ENRICHIE (NE PLUS UTILISER)</v>
          </cell>
          <cell r="L9" t="str">
            <v>NAHMIPO - AMORT MAT INFO PORTABLES</v>
          </cell>
        </row>
        <row r="10">
          <cell r="A10" t="str">
            <v>CHAUVEAU, ALINE</v>
          </cell>
          <cell r="B10" t="str">
            <v>CARVALHO, ANTONIO</v>
          </cell>
          <cell r="C10" t="str">
            <v>LESAGE, Marie</v>
          </cell>
          <cell r="D10" t="str">
            <v>MOUTADAYINE, Salima</v>
          </cell>
          <cell r="E10" t="str">
            <v>15993</v>
          </cell>
          <cell r="F10" t="str">
            <v>13667</v>
          </cell>
          <cell r="G10" t="str">
            <v>F000363 / 02062575</v>
          </cell>
          <cell r="H10" t="str">
            <v>F001274 - WOLTERS KLUWER FRANCE</v>
          </cell>
          <cell r="I10" t="str">
            <v>30/06/2011</v>
          </cell>
          <cell r="J10" t="str">
            <v>02/09/2011</v>
          </cell>
          <cell r="K10" t="str">
            <v>PCHTVOD - VOD PAYANTE</v>
          </cell>
          <cell r="L10" t="str">
            <v>NAHMIPS - AMORT MAT INFO POSTES</v>
          </cell>
        </row>
        <row r="11">
          <cell r="A11" t="str">
            <v>CIRAK BAY, SELDA</v>
          </cell>
          <cell r="B11" t="str">
            <v>DA_ACHETEZFACILE,</v>
          </cell>
          <cell r="C11" t="str">
            <v>MAI, Frédéric</v>
          </cell>
          <cell r="D11" t="str">
            <v>N'DIAYE, Edward</v>
          </cell>
          <cell r="E11" t="str">
            <v>15994</v>
          </cell>
          <cell r="F11" t="str">
            <v>13711</v>
          </cell>
          <cell r="G11" t="str">
            <v>F000363 / 02063015</v>
          </cell>
          <cell r="H11" t="str">
            <v>F001436 - MEDIAMETRIE</v>
          </cell>
          <cell r="I11" t="str">
            <v>01/07/2011</v>
          </cell>
          <cell r="J11" t="str">
            <v>08/09/2011</v>
          </cell>
          <cell r="K11" t="str">
            <v>PCHVGBO - BONUS</v>
          </cell>
          <cell r="L11" t="str">
            <v>NAHMIRE - AMORT MAT INFO RESEAU</v>
          </cell>
        </row>
        <row r="12">
          <cell r="A12" t="str">
            <v>DITS, KENNY</v>
          </cell>
          <cell r="B12" t="str">
            <v>DA_DIRGÉNÉ_M6_WEB,</v>
          </cell>
          <cell r="C12" t="str">
            <v>MONDIN, Anne-Marie</v>
          </cell>
          <cell r="D12" t="str">
            <v>SOW, FATOUMATA</v>
          </cell>
          <cell r="E12" t="str">
            <v>15995</v>
          </cell>
          <cell r="F12" t="str">
            <v>14171</v>
          </cell>
          <cell r="G12" t="str">
            <v>F000373 / 9000026057</v>
          </cell>
          <cell r="H12" t="str">
            <v>F001779 - PUBLICITE JLV</v>
          </cell>
          <cell r="I12" t="str">
            <v>02/07/2011</v>
          </cell>
          <cell r="J12" t="str">
            <v>15/09/2011</v>
          </cell>
          <cell r="K12" t="str">
            <v>PDNBANK - NV SERVICES - PANORABANK</v>
          </cell>
          <cell r="L12" t="str">
            <v>NAHMISE - AMORT MAT INFO SERVEUR</v>
          </cell>
        </row>
        <row r="13">
          <cell r="A13" t="str">
            <v>DOS ANJOS, RICHARD</v>
          </cell>
          <cell r="B13" t="str">
            <v>DA_FINANCE_DIVERSIF,</v>
          </cell>
          <cell r="C13" t="str">
            <v>PAULIN, Charlotte</v>
          </cell>
          <cell r="E13" t="str">
            <v>15997</v>
          </cell>
          <cell r="F13" t="str">
            <v>14232</v>
          </cell>
          <cell r="G13" t="str">
            <v>F000583 / 102090</v>
          </cell>
          <cell r="H13" t="str">
            <v>F001982 - STE FRANCAISE DU RADIOTELEPHONE - SFR</v>
          </cell>
          <cell r="I13" t="str">
            <v>25/07/2011</v>
          </cell>
          <cell r="J13" t="str">
            <v>16/09/2011</v>
          </cell>
          <cell r="K13" t="str">
            <v>PDNDIVE - DIVERSIFICATIONS</v>
          </cell>
          <cell r="L13" t="str">
            <v>NAHMK00 - AMORT MATERIEL TECHNIQUE</v>
          </cell>
        </row>
        <row r="14">
          <cell r="A14" t="str">
            <v>DRESSY, CLEMENCE</v>
          </cell>
          <cell r="B14" t="str">
            <v>DA_JUR_DIVERSIF,</v>
          </cell>
          <cell r="C14" t="str">
            <v>Sans approbateur</v>
          </cell>
          <cell r="E14" t="str">
            <v>15998</v>
          </cell>
          <cell r="F14" t="str">
            <v>14308</v>
          </cell>
          <cell r="G14" t="str">
            <v>F000583 / 102269</v>
          </cell>
          <cell r="H14" t="str">
            <v>F002025 - SODEXO</v>
          </cell>
          <cell r="I14" t="str">
            <v>28/07/2011</v>
          </cell>
          <cell r="J14" t="str">
            <v>20/09/2011</v>
          </cell>
          <cell r="K14" t="str">
            <v>PDNHABB - HABBOHOTEL</v>
          </cell>
          <cell r="L14" t="str">
            <v>NAHMT00 - AMORT MATERIEL TRANSPORT HORS TECH</v>
          </cell>
        </row>
        <row r="15">
          <cell r="A15" t="str">
            <v>DULAC, ALAIN</v>
          </cell>
          <cell r="B15" t="str">
            <v>DA_PROD_CONTENUS,</v>
          </cell>
          <cell r="E15" t="str">
            <v>16000</v>
          </cell>
          <cell r="F15" t="str">
            <v>14474</v>
          </cell>
          <cell r="G15" t="str">
            <v>F000583 / 102570</v>
          </cell>
          <cell r="H15" t="str">
            <v>F002099 - STRATEGIES</v>
          </cell>
          <cell r="I15" t="str">
            <v>29/07/2011</v>
          </cell>
          <cell r="J15" t="str">
            <v>04/10/2011</v>
          </cell>
          <cell r="K15" t="str">
            <v>PDNHOW2 - HOW TO</v>
          </cell>
          <cell r="L15" t="str">
            <v>NAHOB00 - AMORT MOBILIER BUREAU</v>
          </cell>
        </row>
        <row r="16">
          <cell r="A16" t="str">
            <v>DUPOUY, EMMANUEL</v>
          </cell>
          <cell r="B16" t="str">
            <v>DA_ROYALTIES_DIVERSIF,</v>
          </cell>
          <cell r="E16" t="str">
            <v>16001</v>
          </cell>
          <cell r="F16" t="str">
            <v>14543</v>
          </cell>
          <cell r="G16" t="str">
            <v>F000583 / 102572</v>
          </cell>
          <cell r="H16" t="str">
            <v>F002285 - TWENTIETH CENTURY FOX FRANCE</v>
          </cell>
          <cell r="I16" t="str">
            <v>04/08/2011</v>
          </cell>
          <cell r="J16" t="str">
            <v>06/10/2011</v>
          </cell>
          <cell r="K16" t="str">
            <v>PDNLEET - LEETCHI</v>
          </cell>
          <cell r="L16" t="str">
            <v>NAHPV00 - AMORTISSEMENTS PLATEFORME VOD</v>
          </cell>
        </row>
        <row r="17">
          <cell r="A17" t="str">
            <v>DURAFFOURD, ELEONORE</v>
          </cell>
          <cell r="B17" t="str">
            <v>DA_SGX ADMIN,</v>
          </cell>
          <cell r="E17" t="str">
            <v>16002</v>
          </cell>
          <cell r="F17" t="str">
            <v>14702</v>
          </cell>
          <cell r="G17" t="str">
            <v>F000583 / 102573</v>
          </cell>
          <cell r="H17" t="str">
            <v>F002335 - VIDEO PLUS</v>
          </cell>
          <cell r="I17" t="str">
            <v>12/08/2011</v>
          </cell>
          <cell r="J17" t="str">
            <v>10/10/2011</v>
          </cell>
          <cell r="K17" t="str">
            <v>PDNNETW - NETWORK M6 WEB</v>
          </cell>
          <cell r="L17" t="str">
            <v>NAHTEHE - AMORTISSMT HEBERGEMENT EXPLOITATION</v>
          </cell>
        </row>
        <row r="18">
          <cell r="A18" t="str">
            <v>FAUDON, MARION</v>
          </cell>
          <cell r="B18" t="str">
            <v>DA_SGX BAT_DIVERSIF,</v>
          </cell>
          <cell r="E18" t="str">
            <v>16003</v>
          </cell>
          <cell r="F18" t="str">
            <v>14703</v>
          </cell>
          <cell r="G18" t="str">
            <v>F000583 / 102573</v>
          </cell>
          <cell r="H18" t="str">
            <v>F002373 - THE WALT DISNEY COMPANY  France</v>
          </cell>
          <cell r="I18" t="str">
            <v>20/08/2011</v>
          </cell>
          <cell r="J18" t="str">
            <v>24/10/2011</v>
          </cell>
          <cell r="K18" t="str">
            <v>PDNPROD - DIVERSIFICATION PRODUCTION</v>
          </cell>
          <cell r="L18" t="str">
            <v>NAHTEHV - AMORTISSEMENT HEBERGEMENT VIDEO</v>
          </cell>
        </row>
        <row r="19">
          <cell r="A19" t="str">
            <v>FITY, CHRYSTEL</v>
          </cell>
          <cell r="B19" t="str">
            <v>DA_SGX DIVERS,</v>
          </cell>
          <cell r="E19" t="str">
            <v>16004</v>
          </cell>
          <cell r="F19" t="str">
            <v>14704</v>
          </cell>
          <cell r="G19" t="str">
            <v>F000583 / 102573</v>
          </cell>
          <cell r="H19" t="str">
            <v>F002702 - IP FRANCE</v>
          </cell>
          <cell r="I19" t="str">
            <v>22/08/2011</v>
          </cell>
          <cell r="J19" t="str">
            <v>03/11/2011</v>
          </cell>
          <cell r="K19" t="str">
            <v>PDNRENC - RENCONTRES</v>
          </cell>
          <cell r="L19" t="str">
            <v>NAK0000 - AUTRES CHARGES ACTIVITE</v>
          </cell>
        </row>
        <row r="20">
          <cell r="A20" t="str">
            <v>FREIRE TOULLEC, ISABELLE</v>
          </cell>
          <cell r="B20" t="str">
            <v>DA_SGX,</v>
          </cell>
          <cell r="E20" t="str">
            <v>16005</v>
          </cell>
          <cell r="F20" t="str">
            <v>14706</v>
          </cell>
          <cell r="G20" t="str">
            <v>F000583 / 102587</v>
          </cell>
          <cell r="H20" t="str">
            <v>F004120 - NEWNET</v>
          </cell>
          <cell r="I20" t="str">
            <v>25/08/2011</v>
          </cell>
          <cell r="J20" t="str">
            <v>04/11/2011</v>
          </cell>
          <cell r="K20" t="str">
            <v>PEDACCO - INTERNET - SITE THEMATIQUES</v>
          </cell>
          <cell r="L20" t="str">
            <v>NCDAM00 - COUTS DIR ACHAT D'ADRESSES EMAIL</v>
          </cell>
        </row>
        <row r="21">
          <cell r="A21" t="str">
            <v>GAILLARD, REGIS</v>
          </cell>
          <cell r="B21" t="str">
            <v>DA_TECH_M6_WEB,</v>
          </cell>
          <cell r="E21" t="str">
            <v>16006</v>
          </cell>
          <cell r="F21" t="str">
            <v>14864</v>
          </cell>
          <cell r="G21" t="str">
            <v>F000583 / 104285</v>
          </cell>
          <cell r="H21" t="str">
            <v>F004174 - DELL SA</v>
          </cell>
          <cell r="I21" t="str">
            <v>26/08/2011</v>
          </cell>
          <cell r="J21" t="str">
            <v>07/11/2011</v>
          </cell>
          <cell r="K21" t="str">
            <v>PFACH01 - REFAC PIGE M6 WEB - S.CHAINES M6.FR</v>
          </cell>
          <cell r="L21" t="str">
            <v>NCDCO00 - COUTS DIR CONSULTING</v>
          </cell>
        </row>
        <row r="22">
          <cell r="A22" t="str">
            <v>GALLOU, BENOIT</v>
          </cell>
          <cell r="B22" t="str">
            <v>D'AMECOURT, VIRGINIE</v>
          </cell>
          <cell r="E22" t="str">
            <v>16007</v>
          </cell>
          <cell r="F22" t="str">
            <v>14866</v>
          </cell>
          <cell r="G22" t="str">
            <v>F000892 / 1001600055</v>
          </cell>
          <cell r="H22" t="str">
            <v>F004731 - BENCHMARK GROUP</v>
          </cell>
          <cell r="I22" t="str">
            <v>28/08/2011</v>
          </cell>
          <cell r="J22" t="str">
            <v>09/11/2011</v>
          </cell>
          <cell r="K22" t="str">
            <v>PFACO01 - REFAC PIGE M6 WEB - CONTENU</v>
          </cell>
          <cell r="L22" t="str">
            <v>NCDCV00 - COUTS DIR AUTRES CHARGES VARIABLES</v>
          </cell>
        </row>
        <row r="23">
          <cell r="A23" t="str">
            <v>GOLBERG, COLIN</v>
          </cell>
          <cell r="B23" t="str">
            <v>DAOSISAVANH, VINCENT</v>
          </cell>
          <cell r="E23" t="str">
            <v>16008</v>
          </cell>
          <cell r="F23" t="str">
            <v>14898</v>
          </cell>
          <cell r="G23" t="str">
            <v>F000892 / 1001600055</v>
          </cell>
          <cell r="H23" t="str">
            <v>F004941 - CHATEAU D'EAU</v>
          </cell>
          <cell r="I23" t="str">
            <v>31/08/2011</v>
          </cell>
          <cell r="J23" t="str">
            <v>15/11/2011</v>
          </cell>
          <cell r="K23" t="str">
            <v>PFAGM01 - REFAC GM6 - GOLDEN MOUSTACHE</v>
          </cell>
          <cell r="L23" t="str">
            <v>NCDDG00 - COUTS DIR DOTATION GAGNANT</v>
          </cell>
        </row>
        <row r="24">
          <cell r="A24" t="str">
            <v>JOMIER, FRANCOIS</v>
          </cell>
          <cell r="B24" t="str">
            <v>DIAZ, LAURA</v>
          </cell>
          <cell r="E24" t="str">
            <v>16009</v>
          </cell>
          <cell r="F24" t="str">
            <v>14899</v>
          </cell>
          <cell r="G24" t="str">
            <v>F000892 / 1001600055</v>
          </cell>
          <cell r="H24" t="str">
            <v>F005396 - VISUAL PRESS AGENCY</v>
          </cell>
          <cell r="I24" t="str">
            <v>01/09/2011</v>
          </cell>
          <cell r="J24" t="str">
            <v>18/11/2011</v>
          </cell>
          <cell r="K24" t="str">
            <v>PFAJE02 - REFAC PIGE M6 WEB - ABSOLUMENT STAR</v>
          </cell>
          <cell r="L24" t="str">
            <v>NCDDV00 - COUTS DIR DEVELOPPEMENTS</v>
          </cell>
        </row>
        <row r="25">
          <cell r="A25" t="str">
            <v>LAUDEN, RONAN</v>
          </cell>
          <cell r="B25" t="str">
            <v>DITS, KENNY</v>
          </cell>
          <cell r="E25" t="str">
            <v>16010</v>
          </cell>
          <cell r="F25" t="str">
            <v>14900</v>
          </cell>
          <cell r="G25" t="str">
            <v>F000892 / 1001600056</v>
          </cell>
          <cell r="H25" t="str">
            <v>F005678 - HAVAS MEDIA FRANCE</v>
          </cell>
          <cell r="I25" t="str">
            <v>05/09/2011</v>
          </cell>
          <cell r="J25" t="str">
            <v>21/11/2011</v>
          </cell>
          <cell r="K25" t="str">
            <v>PINCH00 - INTERNET - SITE DE CHAINES</v>
          </cell>
          <cell r="L25" t="str">
            <v>NCDEM00 - COUTS DIR AUTRES CHARGES DIRECTES</v>
          </cell>
        </row>
        <row r="26">
          <cell r="A26" t="str">
            <v>LE TESSIER, CHLOE</v>
          </cell>
          <cell r="B26" t="str">
            <v>DOS ANJOS, RICHARD</v>
          </cell>
          <cell r="E26" t="str">
            <v>16011</v>
          </cell>
          <cell r="F26" t="str">
            <v>14918</v>
          </cell>
          <cell r="G26" t="str">
            <v>F000892 / 1001600056</v>
          </cell>
          <cell r="H26" t="str">
            <v>F005879 - RELAXNEWS</v>
          </cell>
          <cell r="I26" t="str">
            <v>08/09/2011</v>
          </cell>
          <cell r="J26" t="str">
            <v>23/11/2011</v>
          </cell>
          <cell r="K26" t="str">
            <v>PIPJE00 - INTERACTIVPROG JEUX</v>
          </cell>
          <cell r="L26" t="str">
            <v>NCDHC00 - COUTS DIR PROD HORS CONTENU</v>
          </cell>
        </row>
        <row r="27">
          <cell r="A27" t="str">
            <v>LECOLLEY, OLIVIER</v>
          </cell>
          <cell r="B27" t="str">
            <v>DRESSY, CLEMENCE</v>
          </cell>
          <cell r="E27" t="str">
            <v>16012</v>
          </cell>
          <cell r="F27" t="str">
            <v>14953</v>
          </cell>
          <cell r="G27" t="str">
            <v>F000892 / 1001600056</v>
          </cell>
          <cell r="H27" t="str">
            <v>F006355 - ELENBI-EBG</v>
          </cell>
          <cell r="I27" t="str">
            <v>09/09/2011</v>
          </cell>
          <cell r="J27" t="str">
            <v>28/11/2011</v>
          </cell>
          <cell r="K27" t="str">
            <v>PJECST6 - ABSOLUMENT STAR</v>
          </cell>
          <cell r="L27" t="str">
            <v>NCDPV00 - COUTS DIR PLATEFORME VOD</v>
          </cell>
        </row>
        <row r="28">
          <cell r="A28" t="str">
            <v>LENIS, FRANCISCO</v>
          </cell>
          <cell r="B28" t="str">
            <v>DUPOUY, EMMANUEL</v>
          </cell>
          <cell r="E28" t="str">
            <v>16013</v>
          </cell>
          <cell r="F28" t="str">
            <v>15034</v>
          </cell>
          <cell r="G28" t="str">
            <v>F000892 / 1001600056</v>
          </cell>
          <cell r="H28" t="str">
            <v>F006424 - DIGITAL VIRGO ENTERTAINMENT</v>
          </cell>
          <cell r="I28" t="str">
            <v>10/09/2011</v>
          </cell>
          <cell r="J28" t="str">
            <v>02/12/2011</v>
          </cell>
          <cell r="K28" t="str">
            <v>PJEDB2B - B TO B</v>
          </cell>
          <cell r="L28" t="str">
            <v>NCDVSEM - COUTS DIR INVESTISSEMENTS SEM</v>
          </cell>
        </row>
        <row r="29">
          <cell r="A29" t="str">
            <v>LUBY, CAROLINE</v>
          </cell>
          <cell r="B29" t="str">
            <v>DURAFFOURD, ELEONORE</v>
          </cell>
          <cell r="E29" t="str">
            <v>16014</v>
          </cell>
          <cell r="F29" t="str">
            <v>15046</v>
          </cell>
          <cell r="G29" t="str">
            <v>F001165 / 0093436630</v>
          </cell>
          <cell r="H29" t="str">
            <v>F006702 - GESTE</v>
          </cell>
          <cell r="I29" t="str">
            <v>12/09/2011</v>
          </cell>
          <cell r="J29" t="str">
            <v>06/12/2011</v>
          </cell>
          <cell r="K29" t="str">
            <v>PJEDCAC - MONALBUMCOMPTINES</v>
          </cell>
          <cell r="L29" t="str">
            <v>NCFAL00 - COM FI ANNONCE LEGALE</v>
          </cell>
        </row>
        <row r="30">
          <cell r="A30" t="str">
            <v>MACHADO LOPES, KATY</v>
          </cell>
          <cell r="B30" t="str">
            <v>FAUDON, MARION</v>
          </cell>
          <cell r="E30" t="str">
            <v>16015</v>
          </cell>
          <cell r="F30" t="str">
            <v>15048</v>
          </cell>
          <cell r="G30" t="str">
            <v>F001165 / 0093436630</v>
          </cell>
          <cell r="H30" t="str">
            <v>F006709 - ORANGE SA</v>
          </cell>
          <cell r="I30" t="str">
            <v>15/09/2011</v>
          </cell>
          <cell r="J30" t="str">
            <v>21/12/2011</v>
          </cell>
          <cell r="K30" t="str">
            <v>PJEDCDM - DIVERTISSEMENT MOBILE</v>
          </cell>
          <cell r="L30" t="str">
            <v>NCHEHGR - CHARGES ECHANGES GROUPE</v>
          </cell>
        </row>
        <row r="31">
          <cell r="A31" t="str">
            <v>MAI, FRÉDÉRIC</v>
          </cell>
          <cell r="B31" t="str">
            <v>FAVIER DU NOYER, PHILIPPE</v>
          </cell>
          <cell r="E31" t="str">
            <v>16016</v>
          </cell>
          <cell r="F31" t="str">
            <v>15058</v>
          </cell>
          <cell r="G31" t="str">
            <v>F001165 / 0093436630</v>
          </cell>
          <cell r="H31" t="str">
            <v>F006729 - COLT TECHNOLOGY SERVICES</v>
          </cell>
          <cell r="I31" t="str">
            <v>16/09/2011</v>
          </cell>
          <cell r="J31" t="str">
            <v>22/12/2011</v>
          </cell>
          <cell r="K31" t="str">
            <v>PJEINTP - INTERACTIVITE PROGRAMMES</v>
          </cell>
          <cell r="L31" t="str">
            <v>NCHEHHG - CHGES ECHANGES HORS GROUPE</v>
          </cell>
        </row>
        <row r="32">
          <cell r="A32" t="str">
            <v>MANSOUR, OLIVIER</v>
          </cell>
          <cell r="B32" t="str">
            <v>FREIRE TOULLEC, ISABELLE</v>
          </cell>
          <cell r="E32" t="str">
            <v>16017</v>
          </cell>
          <cell r="F32" t="str">
            <v>15114</v>
          </cell>
          <cell r="G32" t="str">
            <v>F001165 / 0093436630</v>
          </cell>
          <cell r="H32" t="str">
            <v>F006760 - PRO IMAGE SERVICE</v>
          </cell>
          <cell r="I32" t="str">
            <v>23/09/2011</v>
          </cell>
          <cell r="J32" t="str">
            <v>04/01/2012</v>
          </cell>
          <cell r="K32" t="str">
            <v>PJEJEIN - JEUX INTERNET</v>
          </cell>
          <cell r="L32" t="str">
            <v>NCTADAP - ADAPTATION DE CONTENU</v>
          </cell>
        </row>
        <row r="33">
          <cell r="A33" t="str">
            <v>MARRAO, CECILIA</v>
          </cell>
          <cell r="B33" t="str">
            <v>GAILLARD, REGIS</v>
          </cell>
          <cell r="E33" t="str">
            <v>16018</v>
          </cell>
          <cell r="F33" t="str">
            <v>15175</v>
          </cell>
          <cell r="G33" t="str">
            <v>F001165 / 0093436630</v>
          </cell>
          <cell r="H33" t="str">
            <v>F007475 - CADHOC</v>
          </cell>
          <cell r="I33" t="str">
            <v>25/09/2011</v>
          </cell>
          <cell r="J33" t="str">
            <v>10/01/2012</v>
          </cell>
          <cell r="K33" t="str">
            <v>PJESKIL - JEUX SKILLGAMES</v>
          </cell>
          <cell r="L33" t="str">
            <v>NCTDIVR - CONTENU AUTRES CHARGES</v>
          </cell>
        </row>
        <row r="34">
          <cell r="A34" t="str">
            <v>MONIER, KEVIN</v>
          </cell>
          <cell r="B34" t="str">
            <v>GALLOU, BENOIT</v>
          </cell>
          <cell r="E34" t="str">
            <v>16019</v>
          </cell>
          <cell r="F34" t="str">
            <v>15207</v>
          </cell>
          <cell r="G34" t="str">
            <v>F001165 / 0093436630</v>
          </cell>
          <cell r="H34" t="str">
            <v>F008654 - BEARINGPOINT FRANCE SA</v>
          </cell>
          <cell r="I34" t="str">
            <v>26/09/2011</v>
          </cell>
          <cell r="J34" t="str">
            <v>12/01/2012</v>
          </cell>
          <cell r="K34" t="str">
            <v>PMKBD00 - MARKETING - BIZDEV</v>
          </cell>
          <cell r="L34" t="str">
            <v>NCTHACT - CONTENU ACHAT DE CONTENU</v>
          </cell>
        </row>
        <row r="35">
          <cell r="A35" t="str">
            <v>MOUTAFIS, JESSICA</v>
          </cell>
          <cell r="B35" t="str">
            <v>GERFAUD, VALÉRY</v>
          </cell>
          <cell r="E35" t="str">
            <v>16020</v>
          </cell>
          <cell r="F35" t="str">
            <v>15221</v>
          </cell>
          <cell r="G35" t="str">
            <v>F001165 / 0093449868</v>
          </cell>
          <cell r="H35" t="str">
            <v>F008709 - ELAN MANAGEMENT</v>
          </cell>
          <cell r="I35" t="str">
            <v>28/09/2011</v>
          </cell>
          <cell r="J35" t="str">
            <v>13/01/2012</v>
          </cell>
          <cell r="K35" t="str">
            <v>PNR0000 - ELEMENT NON RECURRENT</v>
          </cell>
          <cell r="L35" t="str">
            <v>NDAJECO - DATA JEUX CONCOURS</v>
          </cell>
        </row>
        <row r="36">
          <cell r="A36" t="str">
            <v>PARENT, MATHIEU</v>
          </cell>
          <cell r="B36" t="str">
            <v>GOLBERG, COLIN</v>
          </cell>
          <cell r="E36" t="str">
            <v>16021</v>
          </cell>
          <cell r="F36" t="str">
            <v>15228</v>
          </cell>
          <cell r="G36" t="str">
            <v>F001165 / 0093456035</v>
          </cell>
          <cell r="H36" t="str">
            <v>F009500 - KANTAR</v>
          </cell>
          <cell r="I36" t="str">
            <v>30/09/2011</v>
          </cell>
          <cell r="J36" t="str">
            <v>20/01/2012</v>
          </cell>
          <cell r="K36" t="str">
            <v>PPTCACF - ACHETEZ FACILE</v>
          </cell>
          <cell r="L36" t="str">
            <v>NDIRUHG - DISTRIB COMMISSION REGIE PUB HGPE</v>
          </cell>
        </row>
        <row r="37">
          <cell r="A37" t="str">
            <v>PATRY, EMMANUELLE</v>
          </cell>
          <cell r="B37" t="str">
            <v>HOUPE, AMANDINE</v>
          </cell>
          <cell r="E37" t="str">
            <v>16022</v>
          </cell>
          <cell r="F37" t="str">
            <v>15232</v>
          </cell>
          <cell r="G37" t="str">
            <v>F001165 / 0093476843</v>
          </cell>
          <cell r="H37" t="str">
            <v>F011238 - EDENRED FRANCE</v>
          </cell>
          <cell r="I37" t="str">
            <v>01/10/2011</v>
          </cell>
          <cell r="J37" t="str">
            <v>03/02/2012</v>
          </cell>
          <cell r="K37" t="str">
            <v>PPTCBIC - CLUBIC</v>
          </cell>
          <cell r="L37" t="str">
            <v>NDTTAAD - DROITS AUTEURS DIV</v>
          </cell>
        </row>
        <row r="38">
          <cell r="A38" t="str">
            <v>PUCHALSKI, SANDRINE</v>
          </cell>
          <cell r="B38" t="str">
            <v>JOMIER, FRANCOIS</v>
          </cell>
          <cell r="E38" t="str">
            <v>16023</v>
          </cell>
          <cell r="F38" t="str">
            <v>15236</v>
          </cell>
          <cell r="G38" t="str">
            <v>F001165 / 0093476843</v>
          </cell>
          <cell r="H38" t="str">
            <v>F011419 - WBA - WATRIN BRAULT ASSOCIES</v>
          </cell>
          <cell r="I38" t="str">
            <v>03/10/2011</v>
          </cell>
          <cell r="J38" t="str">
            <v>06/02/2012</v>
          </cell>
          <cell r="K38" t="str">
            <v>PPTCDEO - JEUXVIDEO.FR</v>
          </cell>
          <cell r="L38" t="str">
            <v>NDTTACN - TAXES CNC</v>
          </cell>
        </row>
        <row r="39">
          <cell r="A39" t="str">
            <v>REMTOLA, SALIMA</v>
          </cell>
          <cell r="B39" t="str">
            <v>LABBE, FLORENCE</v>
          </cell>
          <cell r="E39" t="str">
            <v>16024</v>
          </cell>
          <cell r="F39" t="str">
            <v>15237</v>
          </cell>
          <cell r="G39" t="str">
            <v>F001165 / 0093488256</v>
          </cell>
          <cell r="H39" t="str">
            <v>F011753 - GOOGLE IRELAND LIMITED</v>
          </cell>
          <cell r="I39" t="str">
            <v>04/10/2011</v>
          </cell>
          <cell r="J39" t="str">
            <v>10/02/2012</v>
          </cell>
          <cell r="K39" t="str">
            <v>PPTTOGA - PORTAIL TOM'S GAMES</v>
          </cell>
          <cell r="L39" t="str">
            <v>NDTTASC - DROITS SCPP</v>
          </cell>
        </row>
        <row r="40">
          <cell r="A40" t="str">
            <v>RENAULT, VÉRONIQUE</v>
          </cell>
          <cell r="B40" t="str">
            <v>LAUDEN, RONAN</v>
          </cell>
          <cell r="E40" t="str">
            <v>16025</v>
          </cell>
          <cell r="F40" t="str">
            <v>15260</v>
          </cell>
          <cell r="G40" t="str">
            <v>F001165 / 0093488256</v>
          </cell>
          <cell r="H40" t="str">
            <v>F012752 - ARPP</v>
          </cell>
          <cell r="I40" t="str">
            <v>25/10/2011</v>
          </cell>
          <cell r="J40" t="str">
            <v>13/02/2012</v>
          </cell>
          <cell r="K40" t="str">
            <v>PPTWAUT - AUTO</v>
          </cell>
          <cell r="L40" t="str">
            <v>NDTTASD - DROITS SDRM</v>
          </cell>
        </row>
        <row r="41">
          <cell r="A41" t="str">
            <v>RISGALLAH, BRUNO</v>
          </cell>
          <cell r="B41" t="str">
            <v>LE TESSIER, CHLOE</v>
          </cell>
          <cell r="E41" t="str">
            <v>16026</v>
          </cell>
          <cell r="F41" t="str">
            <v>15261</v>
          </cell>
          <cell r="G41" t="str">
            <v>F001165 / 0093488256</v>
          </cell>
          <cell r="H41" t="str">
            <v>F013116 - LINK PRODUCTION</v>
          </cell>
          <cell r="I41" t="str">
            <v>31/10/2011</v>
          </cell>
          <cell r="J41" t="str">
            <v>15/02/2012</v>
          </cell>
          <cell r="K41" t="str">
            <v>PPTWDEC - DECO</v>
          </cell>
          <cell r="L41" t="str">
            <v>NDTTDAU - TAXES DIVERSES AUTRES</v>
          </cell>
        </row>
        <row r="42">
          <cell r="A42" t="str">
            <v>ROLLIN, CLEMENT</v>
          </cell>
          <cell r="B42" t="str">
            <v>LENIS, FRANCISCO</v>
          </cell>
          <cell r="E42" t="str">
            <v>16027</v>
          </cell>
          <cell r="F42" t="str">
            <v>15262</v>
          </cell>
          <cell r="G42" t="str">
            <v>F001165 / 0093488256</v>
          </cell>
          <cell r="H42" t="str">
            <v>F013293 - NOON</v>
          </cell>
          <cell r="I42" t="str">
            <v>01/11/2011</v>
          </cell>
          <cell r="J42" t="str">
            <v>16/02/2012</v>
          </cell>
          <cell r="K42" t="str">
            <v>PPTWTEV - TEVA</v>
          </cell>
          <cell r="L42" t="str">
            <v>NDTTDFB - TAXES FONCIERES &amp; BUREAUX</v>
          </cell>
        </row>
        <row r="43">
          <cell r="A43" t="str">
            <v>ROMAN, MARCEL</v>
          </cell>
          <cell r="B43" t="str">
            <v>LUBY, CAROLINE</v>
          </cell>
          <cell r="E43" t="str">
            <v>16028</v>
          </cell>
          <cell r="F43" t="str">
            <v>15263</v>
          </cell>
          <cell r="G43" t="str">
            <v>F001165 / 0093488256</v>
          </cell>
          <cell r="H43" t="str">
            <v>F014147 - COUNTRY PROD</v>
          </cell>
          <cell r="I43" t="str">
            <v>07/11/2011</v>
          </cell>
          <cell r="J43" t="str">
            <v>17/02/2012</v>
          </cell>
          <cell r="K43" t="str">
            <v>PRPWE00 - REGIE PUBLICITAIRE WEB</v>
          </cell>
          <cell r="L43" t="str">
            <v>NDTTDOR - ORGANIC</v>
          </cell>
        </row>
        <row r="44">
          <cell r="A44" t="str">
            <v>ROSMORDUC, PAULINE</v>
          </cell>
          <cell r="B44" t="str">
            <v>MACHADO LOPES, KATY</v>
          </cell>
          <cell r="E44" t="str">
            <v>16029</v>
          </cell>
          <cell r="F44" t="str">
            <v>15264</v>
          </cell>
          <cell r="G44" t="str">
            <v>F001165 / 0093488256</v>
          </cell>
          <cell r="H44" t="str">
            <v>F014497 - TETES A CLAPS</v>
          </cell>
          <cell r="I44" t="str">
            <v>15/11/2011</v>
          </cell>
          <cell r="J44" t="str">
            <v>22/02/2012</v>
          </cell>
          <cell r="K44" t="str">
            <v>PSCJA00 - SERV-CONTENUS JEUX AUDIOTEL HORS ANT</v>
          </cell>
          <cell r="L44" t="str">
            <v>NETDIVR - ETUDES AUTRES CHARGES</v>
          </cell>
        </row>
        <row r="45">
          <cell r="A45" t="str">
            <v>ROUYRES, TOM</v>
          </cell>
          <cell r="B45" t="str">
            <v>MANSOUR, OLIVIER</v>
          </cell>
          <cell r="E45" t="str">
            <v>16030</v>
          </cell>
          <cell r="F45" t="str">
            <v>15265</v>
          </cell>
          <cell r="G45" t="str">
            <v>F001165 / 0093488256</v>
          </cell>
          <cell r="H45" t="str">
            <v>F015237 - ELUX REPERAGES</v>
          </cell>
          <cell r="I45" t="str">
            <v>21/11/2011</v>
          </cell>
          <cell r="J45" t="str">
            <v>07/03/2012</v>
          </cell>
          <cell r="K45" t="str">
            <v>PTECH00 - TECHNIQUE</v>
          </cell>
          <cell r="L45" t="str">
            <v>NETFTRP - FRAIS TECHNIQUES REGIE PUBLICITAIRE</v>
          </cell>
        </row>
        <row r="46">
          <cell r="A46" t="str">
            <v>SAMBRONI, ALIX</v>
          </cell>
          <cell r="B46" t="str">
            <v>MARRAO, CECILIA</v>
          </cell>
          <cell r="E46" t="str">
            <v>16031</v>
          </cell>
          <cell r="F46" t="str">
            <v>15266</v>
          </cell>
          <cell r="G46" t="str">
            <v>F001165 / 0093488256</v>
          </cell>
          <cell r="H46" t="str">
            <v>F015414 - OCTO TECHNOLOGY</v>
          </cell>
          <cell r="I46" t="str">
            <v>23/11/2011</v>
          </cell>
          <cell r="J46" t="str">
            <v>08/03/2012</v>
          </cell>
          <cell r="K46" t="str">
            <v>PTVENRI - TV ENRICHIE</v>
          </cell>
          <cell r="L46" t="str">
            <v>NETOU00 - ETUDES OUTILS DE FONCTIONNEMENT</v>
          </cell>
        </row>
        <row r="47">
          <cell r="A47" t="str">
            <v>SIGNORET, MARIE</v>
          </cell>
          <cell r="B47" t="str">
            <v>MONDIN, ANNE-MARIE</v>
          </cell>
          <cell r="E47" t="str">
            <v>16032</v>
          </cell>
          <cell r="F47" t="str">
            <v>15267</v>
          </cell>
          <cell r="G47" t="str">
            <v>F001165 / 0093488256</v>
          </cell>
          <cell r="H47" t="str">
            <v>F015947 - M6 CREATIONS</v>
          </cell>
          <cell r="I47" t="str">
            <v>30/11/2011</v>
          </cell>
          <cell r="J47" t="str">
            <v>15/03/2012</v>
          </cell>
          <cell r="K47" t="str">
            <v>ELEMENT NEUTRE</v>
          </cell>
          <cell r="L47" t="str">
            <v>NFGAQHS - FRAIS GENERAUX ACCUEIL HOTESSES</v>
          </cell>
        </row>
        <row r="48">
          <cell r="A48" t="str">
            <v>TELLIER, SYLVAIN</v>
          </cell>
          <cell r="B48" t="str">
            <v>PARENT, MATHIEU</v>
          </cell>
          <cell r="E48" t="str">
            <v>16033</v>
          </cell>
          <cell r="F48" t="str">
            <v>15268</v>
          </cell>
          <cell r="G48" t="str">
            <v>F001165 / 0093488256</v>
          </cell>
          <cell r="H48" t="str">
            <v>F016572 - OGILVY &amp; MATHER</v>
          </cell>
          <cell r="I48" t="str">
            <v>01/12/2011</v>
          </cell>
          <cell r="J48" t="str">
            <v>19/03/2012</v>
          </cell>
          <cell r="L48" t="str">
            <v>NFGCTCO - FRAIS GENERAUX COURSES</v>
          </cell>
        </row>
        <row r="49">
          <cell r="A49" t="str">
            <v>TENDERA, LAURENT</v>
          </cell>
          <cell r="B49" t="str">
            <v>PATRY, EMMANUELLE</v>
          </cell>
          <cell r="E49" t="str">
            <v>16034</v>
          </cell>
          <cell r="F49" t="str">
            <v>15269</v>
          </cell>
          <cell r="G49" t="str">
            <v>F001165 / 0093488256</v>
          </cell>
          <cell r="H49" t="str">
            <v>F017176 - FOTOLIA LLC</v>
          </cell>
          <cell r="I49" t="str">
            <v>02/12/2011</v>
          </cell>
          <cell r="J49" t="str">
            <v>23/03/2012</v>
          </cell>
          <cell r="L49" t="str">
            <v>NFGCTCR - FRAIS GENERAUX COURRIERS AFFRANCHIS</v>
          </cell>
        </row>
        <row r="50">
          <cell r="A50" t="str">
            <v>THIRKELL, STÉPHANIE</v>
          </cell>
          <cell r="B50" t="str">
            <v>PHAM, KINHLANG</v>
          </cell>
          <cell r="E50" t="str">
            <v>16035</v>
          </cell>
          <cell r="F50" t="str">
            <v>15270</v>
          </cell>
          <cell r="G50" t="str">
            <v>F001165 / 0093488256</v>
          </cell>
          <cell r="H50" t="str">
            <v>F017572 - SHOWTIME DISTRIBUTION BV</v>
          </cell>
          <cell r="I50" t="str">
            <v>14/12/2011</v>
          </cell>
          <cell r="J50" t="str">
            <v>05/04/2012</v>
          </cell>
          <cell r="L50" t="str">
            <v>NFGCTTE - FRAIS GENERAUX TRANSPORT EXPRESS</v>
          </cell>
        </row>
        <row r="51">
          <cell r="A51" t="str">
            <v>TITAWANO, PETRA</v>
          </cell>
          <cell r="B51" t="str">
            <v>PHILIPPON, NINA</v>
          </cell>
          <cell r="E51" t="str">
            <v>16036</v>
          </cell>
          <cell r="F51" t="str">
            <v>15274</v>
          </cell>
          <cell r="G51" t="str">
            <v>F001165 / 0093502221</v>
          </cell>
          <cell r="H51" t="str">
            <v>F018994 - PEAKS</v>
          </cell>
          <cell r="I51" t="str">
            <v>15/12/2011</v>
          </cell>
          <cell r="J51" t="str">
            <v>17/04/2012</v>
          </cell>
          <cell r="L51" t="str">
            <v>NFGCZDI - FRAIS GENERAUX COTISATIONS DIVERSES</v>
          </cell>
        </row>
        <row r="52">
          <cell r="A52" t="str">
            <v>VALLA OEILLARD, ANNE</v>
          </cell>
          <cell r="B52" t="str">
            <v>PUCHALSKI, SANDRINE</v>
          </cell>
          <cell r="E52" t="str">
            <v>16037</v>
          </cell>
          <cell r="F52" t="str">
            <v>15280</v>
          </cell>
          <cell r="G52" t="str">
            <v>F001165 / 0093515429</v>
          </cell>
          <cell r="H52" t="str">
            <v>F019289 - VERTONE</v>
          </cell>
          <cell r="I52" t="str">
            <v>16/12/2011</v>
          </cell>
          <cell r="J52" t="str">
            <v>18/04/2012</v>
          </cell>
          <cell r="L52" t="str">
            <v>NFGDE00 - FRAIS GENERAUX DEMENAGEMENTS</v>
          </cell>
        </row>
        <row r="53">
          <cell r="A53" t="str">
            <v>VANN, DAVID</v>
          </cell>
          <cell r="B53" t="str">
            <v>REMTOLA, SALIMA</v>
          </cell>
          <cell r="E53" t="str">
            <v>16038</v>
          </cell>
          <cell r="F53" t="str">
            <v>15281</v>
          </cell>
          <cell r="G53" t="str">
            <v>F001165 / 0093515429</v>
          </cell>
          <cell r="H53" t="str">
            <v>F019362 - BCS TECHNOLOGIES</v>
          </cell>
          <cell r="I53" t="str">
            <v>21/12/2011</v>
          </cell>
          <cell r="J53" t="str">
            <v>23/04/2012</v>
          </cell>
          <cell r="L53" t="str">
            <v>NFGDOAB - FRAIS GENERAUX DOCU ABONNEMENTS</v>
          </cell>
        </row>
        <row r="54">
          <cell r="A54" t="str">
            <v>VIDUSIN, VALÉRIE</v>
          </cell>
          <cell r="B54" t="str">
            <v>RENAULT, VÉRONIQUE</v>
          </cell>
          <cell r="E54" t="str">
            <v>16039</v>
          </cell>
          <cell r="F54" t="str">
            <v>15284</v>
          </cell>
          <cell r="G54" t="str">
            <v>F001165 / 0093515429</v>
          </cell>
          <cell r="H54" t="str">
            <v>F019390 - D. G. GRAPHIC</v>
          </cell>
          <cell r="I54" t="str">
            <v>23/12/2011</v>
          </cell>
          <cell r="J54" t="str">
            <v>24/04/2012</v>
          </cell>
          <cell r="L54" t="str">
            <v>NFGEEEL - FRAIS GENERAUX CONSO EDF</v>
          </cell>
        </row>
        <row r="55">
          <cell r="A55" t="str">
            <v>VILLETTE, LOIC</v>
          </cell>
          <cell r="B55" t="str">
            <v>RISGALLAH, BRUNO</v>
          </cell>
          <cell r="E55" t="str">
            <v>16040</v>
          </cell>
          <cell r="F55" t="str">
            <v>15287</v>
          </cell>
          <cell r="G55" t="str">
            <v>F001165 / 0093515429</v>
          </cell>
          <cell r="H55" t="str">
            <v>F019637 - NETINO</v>
          </cell>
          <cell r="I55" t="str">
            <v>24/12/2011</v>
          </cell>
          <cell r="J55" t="str">
            <v>26/04/2012</v>
          </cell>
          <cell r="L55" t="str">
            <v>NFGEEFU - FRAIS GENERAUX CONSO FUEL</v>
          </cell>
        </row>
        <row r="56">
          <cell r="B56" t="str">
            <v>ROLLIN, CLEMENT</v>
          </cell>
          <cell r="E56" t="str">
            <v>16041</v>
          </cell>
          <cell r="F56" t="str">
            <v>15288</v>
          </cell>
          <cell r="G56" t="str">
            <v>F001165 / 0093521983</v>
          </cell>
          <cell r="H56" t="str">
            <v>F019769 - BENICHOU ET LEGRAIN</v>
          </cell>
          <cell r="I56" t="str">
            <v>29/12/2011</v>
          </cell>
          <cell r="J56" t="str">
            <v>27/04/2012</v>
          </cell>
          <cell r="L56" t="str">
            <v>NFGERAV - ENTRETIEN MATERIEL AUDIO VIDEO</v>
          </cell>
        </row>
        <row r="57">
          <cell r="B57" t="str">
            <v>ROUYRES, TOM</v>
          </cell>
          <cell r="E57" t="str">
            <v>16042</v>
          </cell>
          <cell r="F57" t="str">
            <v>15289</v>
          </cell>
          <cell r="G57" t="str">
            <v>F001165 / 0093525122</v>
          </cell>
          <cell r="H57" t="str">
            <v>F020454 - LIMELIGHT NETWORKS</v>
          </cell>
          <cell r="I57" t="str">
            <v>30/12/2011</v>
          </cell>
          <cell r="J57" t="str">
            <v>02/05/2012</v>
          </cell>
          <cell r="L57" t="str">
            <v>NFGERCC - ENTRETIEN CLIM CHAUFFAGE</v>
          </cell>
        </row>
        <row r="58">
          <cell r="B58" t="str">
            <v>SAMBRONI, ALIX</v>
          </cell>
          <cell r="E58" t="str">
            <v>16043</v>
          </cell>
          <cell r="F58" t="str">
            <v>15290</v>
          </cell>
          <cell r="G58" t="str">
            <v>F001165 / 0093544095</v>
          </cell>
          <cell r="H58" t="str">
            <v>F020474 - PUZZLE MEDIA</v>
          </cell>
          <cell r="I58" t="str">
            <v>31/12/2011</v>
          </cell>
          <cell r="J58" t="str">
            <v>07/05/2012</v>
          </cell>
          <cell r="L58" t="str">
            <v>NFGERER - ENTRETIEN REPARATION MAINTENANCE</v>
          </cell>
        </row>
        <row r="59">
          <cell r="B59" t="str">
            <v>SERNA, LAURENT</v>
          </cell>
          <cell r="E59" t="str">
            <v>16044</v>
          </cell>
          <cell r="F59" t="str">
            <v>15296</v>
          </cell>
          <cell r="G59" t="str">
            <v>F001165 / 0093544095</v>
          </cell>
          <cell r="H59" t="str">
            <v>F020634 - TREPIA</v>
          </cell>
          <cell r="I59" t="str">
            <v>20/01/2012</v>
          </cell>
          <cell r="J59" t="str">
            <v>11/05/2012</v>
          </cell>
          <cell r="L59" t="str">
            <v>NFGERIE - ENTRETIEN INSTAL ELECTRIQUES</v>
          </cell>
        </row>
        <row r="60">
          <cell r="B60" t="str">
            <v>SIGNORET, MARIE</v>
          </cell>
          <cell r="E60" t="str">
            <v>16045</v>
          </cell>
          <cell r="F60" t="str">
            <v>15297</v>
          </cell>
          <cell r="G60" t="str">
            <v>F001165 / 0093544095</v>
          </cell>
          <cell r="H60" t="str">
            <v>F020698 - PC INPACT SARL</v>
          </cell>
          <cell r="I60" t="str">
            <v>23/01/2012</v>
          </cell>
          <cell r="J60" t="str">
            <v>14/05/2012</v>
          </cell>
          <cell r="L60" t="str">
            <v>NFGERIT - ENTRETIEN INSTALL TELEPHONIQUES</v>
          </cell>
        </row>
        <row r="61">
          <cell r="B61" t="str">
            <v>TELLIER, SYLVAIN</v>
          </cell>
          <cell r="E61" t="str">
            <v>16046</v>
          </cell>
          <cell r="F61" t="str">
            <v>15298</v>
          </cell>
          <cell r="G61" t="str">
            <v>F001165 / 0093545801</v>
          </cell>
          <cell r="H61" t="str">
            <v>F020708 - COGENT COMMUNICATIONS FRANCE</v>
          </cell>
          <cell r="I61" t="str">
            <v>24/01/2012</v>
          </cell>
          <cell r="J61" t="str">
            <v>15/05/2012</v>
          </cell>
          <cell r="L61" t="str">
            <v>NFGERKK - ENTRETIEN CONFORMITE INST ELECTRIQ</v>
          </cell>
        </row>
        <row r="62">
          <cell r="B62" t="str">
            <v>TITAWANO, PETRA</v>
          </cell>
          <cell r="E62" t="str">
            <v>16047</v>
          </cell>
          <cell r="F62" t="str">
            <v>15299</v>
          </cell>
          <cell r="G62" t="str">
            <v>F001165 / 0093545801</v>
          </cell>
          <cell r="H62" t="str">
            <v>F020716 - PRESSTIC SARL</v>
          </cell>
          <cell r="I62" t="str">
            <v>25/01/2012</v>
          </cell>
          <cell r="J62" t="str">
            <v>28/05/2012</v>
          </cell>
          <cell r="L62" t="str">
            <v>NFGFCDV - FOURNITURES DIVERSES</v>
          </cell>
        </row>
        <row r="63">
          <cell r="B63" t="str">
            <v>VIDUSIN, VALÉRIE</v>
          </cell>
          <cell r="E63" t="str">
            <v>16048</v>
          </cell>
          <cell r="F63" t="str">
            <v>15300</v>
          </cell>
          <cell r="G63" t="str">
            <v>F001165 / 0093545801</v>
          </cell>
          <cell r="H63" t="str">
            <v>F020720 - WEBASTUCES</v>
          </cell>
          <cell r="I63" t="str">
            <v>27/01/2012</v>
          </cell>
          <cell r="J63" t="str">
            <v>13/06/2012</v>
          </cell>
          <cell r="L63" t="str">
            <v>NFGFCFB - FOURNITURES BUREAU</v>
          </cell>
        </row>
        <row r="64">
          <cell r="B64" t="str">
            <v>VILLETTE, LOIC</v>
          </cell>
          <cell r="E64" t="str">
            <v>16049</v>
          </cell>
          <cell r="F64" t="str">
            <v>15301</v>
          </cell>
          <cell r="G64" t="str">
            <v>F001165 / 0093545801</v>
          </cell>
          <cell r="H64" t="str">
            <v>F020721 - GNT MEDIA</v>
          </cell>
          <cell r="I64" t="str">
            <v>30/01/2012</v>
          </cell>
          <cell r="J64" t="str">
            <v>15/06/2012</v>
          </cell>
          <cell r="L64" t="str">
            <v>NFGFCFE - FONTAINES EAU</v>
          </cell>
        </row>
        <row r="65">
          <cell r="E65" t="str">
            <v>16050</v>
          </cell>
          <cell r="F65" t="str">
            <v>15302</v>
          </cell>
          <cell r="G65" t="str">
            <v>F001165 / 0093545801</v>
          </cell>
          <cell r="H65" t="str">
            <v>F020722 - REVIOO GROUP SARL</v>
          </cell>
          <cell r="I65" t="str">
            <v>31/01/2012</v>
          </cell>
          <cell r="J65" t="str">
            <v>20/06/2012</v>
          </cell>
          <cell r="L65" t="str">
            <v>NFGFCIM - IMPRIMERIE</v>
          </cell>
        </row>
        <row r="66">
          <cell r="E66" t="str">
            <v>16051</v>
          </cell>
          <cell r="F66" t="str">
            <v>15304</v>
          </cell>
          <cell r="G66" t="str">
            <v>F001165 / 0093545801</v>
          </cell>
          <cell r="H66" t="str">
            <v>F020724 - OXALIS SCOP SA</v>
          </cell>
          <cell r="I66" t="str">
            <v>02/02/2012</v>
          </cell>
          <cell r="J66" t="str">
            <v>22/06/2012</v>
          </cell>
          <cell r="L66" t="str">
            <v>NFGFCPC - PAPIERS CARTOUCHES ENCRE</v>
          </cell>
        </row>
        <row r="67">
          <cell r="E67" t="str">
            <v>16052</v>
          </cell>
          <cell r="F67" t="str">
            <v>15305</v>
          </cell>
          <cell r="G67" t="str">
            <v>F001165 / 0093545801</v>
          </cell>
          <cell r="H67" t="str">
            <v>F020758 - OVH</v>
          </cell>
          <cell r="I67" t="str">
            <v>07/02/2012</v>
          </cell>
          <cell r="J67" t="str">
            <v>27/06/2012</v>
          </cell>
          <cell r="L67" t="str">
            <v>NFGKD00 - CADEAUX</v>
          </cell>
        </row>
        <row r="68">
          <cell r="E68" t="str">
            <v>16053</v>
          </cell>
          <cell r="F68" t="str">
            <v>15306</v>
          </cell>
          <cell r="G68" t="str">
            <v>F001165 / 0093545802</v>
          </cell>
          <cell r="H68" t="str">
            <v>F021002 - ITV GLOBAL ENTERTAINMENT</v>
          </cell>
          <cell r="I68" t="str">
            <v>08/02/2012</v>
          </cell>
          <cell r="J68" t="str">
            <v>02/07/2012</v>
          </cell>
          <cell r="L68" t="str">
            <v>NFGLCCL - LOYERS ET CHARGES CHARGES LOCATIVES</v>
          </cell>
        </row>
        <row r="69">
          <cell r="E69" t="str">
            <v>16054</v>
          </cell>
          <cell r="F69" t="str">
            <v>15307</v>
          </cell>
          <cell r="G69" t="str">
            <v>F001165 / 0093545802</v>
          </cell>
          <cell r="H69" t="str">
            <v>F021120 - AVENIR NUMERIQUE</v>
          </cell>
          <cell r="I69" t="str">
            <v>10/02/2012</v>
          </cell>
          <cell r="J69" t="str">
            <v>04/07/2012</v>
          </cell>
          <cell r="L69" t="str">
            <v>NFGLCLO - LOYERS ET CHARGES LOYER</v>
          </cell>
        </row>
        <row r="70">
          <cell r="E70" t="str">
            <v>16055</v>
          </cell>
          <cell r="F70" t="str">
            <v>15309</v>
          </cell>
          <cell r="G70" t="str">
            <v>F001165 / 0093545802</v>
          </cell>
          <cell r="H70" t="str">
            <v>F021201 - TELEHOUSE</v>
          </cell>
          <cell r="I70" t="str">
            <v>20/02/2012</v>
          </cell>
          <cell r="J70" t="str">
            <v>11/07/2012</v>
          </cell>
          <cell r="L70" t="str">
            <v>NFGMRDI - MISSIONS RECEPTIONS DIVERS</v>
          </cell>
        </row>
        <row r="71">
          <cell r="E71" t="str">
            <v>16056</v>
          </cell>
          <cell r="F71" t="str">
            <v>15310</v>
          </cell>
          <cell r="G71" t="str">
            <v>F001165 / 0093545802</v>
          </cell>
          <cell r="H71" t="str">
            <v>F021346 - RUDIS SECURITE PRIVEE</v>
          </cell>
          <cell r="I71" t="str">
            <v>21/02/2012</v>
          </cell>
          <cell r="J71" t="str">
            <v>18/07/2012</v>
          </cell>
          <cell r="L71" t="str">
            <v>NFGMRHE - MISSIONS RECEPTION HEBERGEMENT</v>
          </cell>
        </row>
        <row r="72">
          <cell r="E72" t="str">
            <v>16057</v>
          </cell>
          <cell r="F72" t="str">
            <v>15311</v>
          </cell>
          <cell r="G72" t="str">
            <v>F001165 / 0093545802</v>
          </cell>
          <cell r="H72" t="str">
            <v>F021447 - MICROSOFT ONLINE INC</v>
          </cell>
          <cell r="I72" t="str">
            <v>24/02/2012</v>
          </cell>
          <cell r="J72" t="str">
            <v>25/07/2012</v>
          </cell>
          <cell r="L72" t="str">
            <v>NFGMRLV - MISSIONS RECEPTIONS LOC VEHICULES</v>
          </cell>
        </row>
        <row r="73">
          <cell r="E73" t="str">
            <v>16058</v>
          </cell>
          <cell r="F73" t="str">
            <v>15312</v>
          </cell>
          <cell r="G73" t="str">
            <v>F001165 / 0093545802</v>
          </cell>
          <cell r="H73" t="str">
            <v>F021467 - HARRIS INTERACTIVE</v>
          </cell>
          <cell r="I73" t="str">
            <v>28/02/2012</v>
          </cell>
          <cell r="J73" t="str">
            <v>26/07/2012</v>
          </cell>
          <cell r="L73" t="str">
            <v>NFGMRRE - MISSIONS RECEPTIONS REPAS</v>
          </cell>
        </row>
        <row r="74">
          <cell r="E74" t="str">
            <v>16059</v>
          </cell>
          <cell r="F74" t="str">
            <v>15313</v>
          </cell>
          <cell r="G74" t="str">
            <v>F001165 / 0093545802</v>
          </cell>
          <cell r="H74" t="str">
            <v>F021507 - FRANCOIS VERRIER</v>
          </cell>
          <cell r="I74" t="str">
            <v>29/02/2012</v>
          </cell>
          <cell r="J74" t="str">
            <v>01/08/2012</v>
          </cell>
          <cell r="L74" t="str">
            <v>NFGMRTR - MISSIONS RECEPTIONS TRANSPORT</v>
          </cell>
        </row>
        <row r="75">
          <cell r="E75" t="str">
            <v>16060</v>
          </cell>
          <cell r="F75" t="str">
            <v>15314</v>
          </cell>
          <cell r="G75" t="str">
            <v>F001165 / 0093545802</v>
          </cell>
          <cell r="H75" t="str">
            <v>F021902 - VIGUIE SCHMIDT PELTIER JUVIGNY</v>
          </cell>
          <cell r="I75" t="str">
            <v>06/03/2012</v>
          </cell>
          <cell r="J75" t="str">
            <v>10/08/2012</v>
          </cell>
          <cell r="L75" t="str">
            <v>NFGNENG - NETTOYAGE GENERAL</v>
          </cell>
        </row>
        <row r="76">
          <cell r="E76" t="str">
            <v>16061</v>
          </cell>
          <cell r="F76" t="str">
            <v>15315</v>
          </cell>
          <cell r="G76" t="str">
            <v>F001165 / 0093545803</v>
          </cell>
          <cell r="H76" t="str">
            <v>F021953 - AREYOUNET.COM</v>
          </cell>
          <cell r="I76" t="str">
            <v>07/03/2012</v>
          </cell>
          <cell r="J76" t="str">
            <v>16/08/2012</v>
          </cell>
          <cell r="L76" t="str">
            <v>NFGNIMA - MATERIEL AUDIO VIDEO</v>
          </cell>
        </row>
        <row r="77">
          <cell r="E77" t="str">
            <v>16062</v>
          </cell>
          <cell r="F77" t="str">
            <v>15316</v>
          </cell>
          <cell r="G77" t="str">
            <v>F001165 / 0093545803</v>
          </cell>
          <cell r="H77" t="str">
            <v>F022131 - SIXIEME SON COMMUNICATION</v>
          </cell>
          <cell r="I77" t="str">
            <v>18/03/2012</v>
          </cell>
          <cell r="J77" t="str">
            <v>17/08/2012</v>
          </cell>
          <cell r="L77" t="str">
            <v>NFGNIMB - MATERIEL DE BUREAU</v>
          </cell>
        </row>
        <row r="78">
          <cell r="E78" t="str">
            <v>16066</v>
          </cell>
          <cell r="F78" t="str">
            <v>15317</v>
          </cell>
          <cell r="G78" t="str">
            <v>F001165 / 0093545803</v>
          </cell>
          <cell r="H78" t="str">
            <v>F022284 - AGEMETRA</v>
          </cell>
          <cell r="I78" t="str">
            <v>22/03/2012</v>
          </cell>
          <cell r="J78" t="str">
            <v>22/08/2012</v>
          </cell>
          <cell r="L78" t="str">
            <v>NFGNIMO - MOBILIER DE BUREAU</v>
          </cell>
        </row>
        <row r="79">
          <cell r="E79" t="str">
            <v>16067</v>
          </cell>
          <cell r="F79" t="str">
            <v>15318</v>
          </cell>
          <cell r="G79" t="str">
            <v>F001165 / 0093545949</v>
          </cell>
          <cell r="H79" t="str">
            <v>F022594 - BSO NETWORK SOLUTIONS</v>
          </cell>
          <cell r="I79" t="str">
            <v>23/03/2012</v>
          </cell>
          <cell r="J79" t="str">
            <v>04/09/2012</v>
          </cell>
          <cell r="L79" t="str">
            <v>NFGNIMT - MATERIEL TELEPHONE</v>
          </cell>
        </row>
        <row r="80">
          <cell r="E80" t="str">
            <v>16068</v>
          </cell>
          <cell r="F80" t="str">
            <v>15319</v>
          </cell>
          <cell r="G80" t="str">
            <v>F001165 / 0093545949</v>
          </cell>
          <cell r="H80" t="str">
            <v>F022611 - SOFT COMPUTING</v>
          </cell>
          <cell r="I80" t="str">
            <v>29/03/2012</v>
          </cell>
          <cell r="J80" t="str">
            <v>05/09/2012</v>
          </cell>
          <cell r="L80" t="str">
            <v>NFGNISI - MATERIEL SIGNALETIQUE</v>
          </cell>
        </row>
        <row r="81">
          <cell r="E81" t="str">
            <v>16069</v>
          </cell>
          <cell r="F81" t="str">
            <v>15320</v>
          </cell>
          <cell r="G81" t="str">
            <v>F001165 / 0093545949</v>
          </cell>
          <cell r="H81" t="str">
            <v>F022647 - WIZTIVI</v>
          </cell>
          <cell r="I81" t="str">
            <v>30/03/2012</v>
          </cell>
          <cell r="J81" t="str">
            <v>07/09/2012</v>
          </cell>
          <cell r="L81" t="str">
            <v>NFGREAD - RESTAURANT ENTREPRISE ADMISSIONS</v>
          </cell>
        </row>
        <row r="82">
          <cell r="E82" t="str">
            <v>16070</v>
          </cell>
          <cell r="F82" t="str">
            <v>15325</v>
          </cell>
          <cell r="G82" t="str">
            <v>F001165 / 0093545949</v>
          </cell>
          <cell r="H82" t="str">
            <v>F022792 - HUBEE</v>
          </cell>
          <cell r="I82" t="str">
            <v>02/04/2012</v>
          </cell>
          <cell r="J82" t="str">
            <v>11/09/2012</v>
          </cell>
          <cell r="L82" t="str">
            <v>NFGSESE - SECURITE GARDIENNAGE</v>
          </cell>
        </row>
        <row r="83">
          <cell r="E83" t="str">
            <v>16071</v>
          </cell>
          <cell r="F83" t="str">
            <v>15326</v>
          </cell>
          <cell r="G83" t="str">
            <v>F001165 / 0093545950</v>
          </cell>
          <cell r="H83" t="str">
            <v>F023076 - INITIATION GOURMANDE</v>
          </cell>
          <cell r="I83" t="str">
            <v>04/04/2012</v>
          </cell>
          <cell r="J83" t="str">
            <v>14/09/2012</v>
          </cell>
          <cell r="L83" t="str">
            <v>NFGSESI - SECURITE INCENDIE</v>
          </cell>
        </row>
        <row r="84">
          <cell r="E84" t="str">
            <v>16072</v>
          </cell>
          <cell r="F84" t="str">
            <v>15327</v>
          </cell>
          <cell r="G84" t="str">
            <v>F001165 / 0093545950</v>
          </cell>
          <cell r="H84" t="str">
            <v>F023137 - SAPIENS CONSULTING</v>
          </cell>
          <cell r="I84" t="str">
            <v>18/04/2012</v>
          </cell>
          <cell r="J84" t="str">
            <v>19/09/2012</v>
          </cell>
          <cell r="L84" t="str">
            <v>NFGTEII - FRAIS GENERAUX CONSO INTRNET</v>
          </cell>
        </row>
        <row r="85">
          <cell r="E85" t="str">
            <v>16073</v>
          </cell>
          <cell r="F85" t="str">
            <v>15328</v>
          </cell>
          <cell r="G85" t="str">
            <v>F001165 / 0093545950</v>
          </cell>
          <cell r="H85" t="str">
            <v>F023279 - GROUPE SCEMI - VALUE DATA SERVICES</v>
          </cell>
          <cell r="I85" t="str">
            <v>23/04/2012</v>
          </cell>
          <cell r="J85" t="str">
            <v>24/09/2012</v>
          </cell>
          <cell r="L85" t="str">
            <v>NFGTETF - FRAIS GENERAUX CONSO TEL FIXE</v>
          </cell>
        </row>
        <row r="86">
          <cell r="E86" t="str">
            <v>16074</v>
          </cell>
          <cell r="F86" t="str">
            <v>15329</v>
          </cell>
          <cell r="G86" t="str">
            <v>F001165 / 0093545950</v>
          </cell>
          <cell r="H86" t="str">
            <v>F023315 - 42 CONSULTING</v>
          </cell>
          <cell r="I86" t="str">
            <v>24/04/2012</v>
          </cell>
          <cell r="J86" t="str">
            <v>02/10/2012</v>
          </cell>
          <cell r="L86" t="str">
            <v>NFGTETM - FRAIS GENERAUX CONSO TEL MOBILE</v>
          </cell>
        </row>
        <row r="87">
          <cell r="E87" t="str">
            <v>16075</v>
          </cell>
          <cell r="F87" t="str">
            <v>15330</v>
          </cell>
          <cell r="G87" t="str">
            <v>F001165 / 0093545950</v>
          </cell>
          <cell r="H87" t="str">
            <v>F023384 - LEVEL 3 COMMUNICATIONS</v>
          </cell>
          <cell r="I87" t="str">
            <v>25/04/2012</v>
          </cell>
          <cell r="J87" t="str">
            <v>03/10/2012</v>
          </cell>
          <cell r="L87" t="str">
            <v>NFGTRTR - TRAVAUX RENOVATION</v>
          </cell>
        </row>
        <row r="88">
          <cell r="E88" t="str">
            <v>16076</v>
          </cell>
          <cell r="F88" t="str">
            <v>15331</v>
          </cell>
          <cell r="G88" t="str">
            <v>F001165 / 0093545951</v>
          </cell>
          <cell r="H88" t="str">
            <v>F023517 - HOUSE OF MUSIC AND ENTERTAINMENT</v>
          </cell>
          <cell r="I88" t="str">
            <v>30/04/2012</v>
          </cell>
          <cell r="J88" t="str">
            <v>04/10/2012</v>
          </cell>
          <cell r="L88" t="str">
            <v>NFGVSEP - VEHICULES SOCIETE ENTRETIEN ESSENCE</v>
          </cell>
        </row>
        <row r="89">
          <cell r="E89" t="str">
            <v>16077</v>
          </cell>
          <cell r="F89" t="str">
            <v>15332</v>
          </cell>
          <cell r="G89" t="str">
            <v>F001165 / 0093553084</v>
          </cell>
          <cell r="H89" t="str">
            <v>F023528 - WEBEDIA</v>
          </cell>
          <cell r="I89" t="str">
            <v>07/05/2012</v>
          </cell>
          <cell r="J89" t="str">
            <v>08/10/2012</v>
          </cell>
          <cell r="L89" t="str">
            <v>NFGVSLE - VEHICULES SOCIETE LEASING</v>
          </cell>
        </row>
        <row r="90">
          <cell r="E90" t="str">
            <v>16078</v>
          </cell>
          <cell r="F90" t="str">
            <v>15334</v>
          </cell>
          <cell r="G90" t="str">
            <v>F001165 / 0093553084</v>
          </cell>
          <cell r="H90" t="str">
            <v>F023565 - TAPPTIC BELGIQUE SPRL</v>
          </cell>
          <cell r="I90" t="str">
            <v>09/05/2012</v>
          </cell>
          <cell r="J90" t="str">
            <v>18/10/2012</v>
          </cell>
          <cell r="L90" t="str">
            <v>NFMCI00 - CONSOMMABLE INFORMATIQUE</v>
          </cell>
        </row>
        <row r="91">
          <cell r="E91" t="str">
            <v>16079</v>
          </cell>
          <cell r="F91" t="str">
            <v>15335</v>
          </cell>
          <cell r="G91" t="str">
            <v>F001165 / 0093553084</v>
          </cell>
          <cell r="H91" t="str">
            <v>F023591 - VIVETIC</v>
          </cell>
          <cell r="I91" t="str">
            <v>23/05/2012</v>
          </cell>
          <cell r="J91" t="str">
            <v>19/10/2012</v>
          </cell>
          <cell r="L91" t="str">
            <v>NFMLL00 - LOGICIELS / LICENCES</v>
          </cell>
        </row>
        <row r="92">
          <cell r="E92" t="str">
            <v>16080</v>
          </cell>
          <cell r="F92" t="str">
            <v>15336</v>
          </cell>
          <cell r="G92" t="str">
            <v>F001165 / 0093553084</v>
          </cell>
          <cell r="H92" t="str">
            <v>F023598 - FEDERATION FRANCAISE FOOTBALL - FFF</v>
          </cell>
          <cell r="I92" t="str">
            <v>24/05/2012</v>
          </cell>
          <cell r="J92" t="str">
            <v>26/10/2012</v>
          </cell>
          <cell r="L92" t="str">
            <v>NFMMIEC - MATERIEL INFORMATIQUE ECRAN</v>
          </cell>
        </row>
        <row r="93">
          <cell r="E93" t="str">
            <v>16081</v>
          </cell>
          <cell r="F93" t="str">
            <v>15338</v>
          </cell>
          <cell r="G93" t="str">
            <v>F001165 / 0093568878</v>
          </cell>
          <cell r="H93" t="str">
            <v>F023625 - IMD MEDIA LIMITED</v>
          </cell>
          <cell r="I93" t="str">
            <v>31/05/2012</v>
          </cell>
          <cell r="J93" t="str">
            <v>06/11/2012</v>
          </cell>
          <cell r="L93" t="str">
            <v>NFMMIIM - MATERIEL INFORMATIQUE IMPRIMANTE</v>
          </cell>
        </row>
        <row r="94">
          <cell r="E94" t="str">
            <v>16082</v>
          </cell>
          <cell r="F94" t="str">
            <v>15339</v>
          </cell>
          <cell r="G94" t="str">
            <v>F001165 / 0093570833</v>
          </cell>
          <cell r="H94" t="str">
            <v>F023984 - ARMSTRONG</v>
          </cell>
          <cell r="I94" t="str">
            <v>01/06/2012</v>
          </cell>
          <cell r="J94" t="str">
            <v>09/11/2012</v>
          </cell>
          <cell r="L94" t="str">
            <v>NFMMIPM - PETIT MATERIEL INFORMATIQUE</v>
          </cell>
        </row>
        <row r="95">
          <cell r="E95" t="str">
            <v>16083</v>
          </cell>
          <cell r="F95" t="str">
            <v>15340</v>
          </cell>
          <cell r="G95" t="str">
            <v>F001165 / 0093596291</v>
          </cell>
          <cell r="H95" t="str">
            <v>F023995 - SSL247</v>
          </cell>
          <cell r="I95" t="str">
            <v>08/06/2012</v>
          </cell>
          <cell r="J95" t="str">
            <v>12/11/2012</v>
          </cell>
          <cell r="L95" t="str">
            <v>NFO0000 - FORMATION</v>
          </cell>
        </row>
        <row r="96">
          <cell r="E96" t="str">
            <v>16084</v>
          </cell>
          <cell r="F96" t="str">
            <v>15341</v>
          </cell>
          <cell r="G96" t="str">
            <v>F001165 / 0093596291</v>
          </cell>
          <cell r="H96" t="str">
            <v>F024087 - BORN TV</v>
          </cell>
          <cell r="I96" t="str">
            <v>09/06/2012</v>
          </cell>
          <cell r="J96" t="str">
            <v>15/11/2012</v>
          </cell>
          <cell r="L96" t="str">
            <v>NFTFE00 - FORMATEURS EXTERNES CAMPUS</v>
          </cell>
        </row>
        <row r="97">
          <cell r="E97" t="str">
            <v>16085</v>
          </cell>
          <cell r="F97" t="str">
            <v>15342</v>
          </cell>
          <cell r="G97" t="str">
            <v>F001165 / 0093598242</v>
          </cell>
          <cell r="H97" t="str">
            <v>F024250 - ARQADIO</v>
          </cell>
          <cell r="I97" t="str">
            <v>13/06/2012</v>
          </cell>
          <cell r="J97" t="str">
            <v>26/11/2012</v>
          </cell>
          <cell r="L97" t="str">
            <v>NHOAUDI - HONORAIRES DIVERS</v>
          </cell>
        </row>
        <row r="98">
          <cell r="E98" t="str">
            <v>16086</v>
          </cell>
          <cell r="F98" t="str">
            <v>15345</v>
          </cell>
          <cell r="G98" t="str">
            <v>F001165 / 0093598242</v>
          </cell>
          <cell r="H98" t="str">
            <v>F024405 - WOOW YOUR LIFE</v>
          </cell>
          <cell r="I98" t="str">
            <v>15/06/2012</v>
          </cell>
          <cell r="J98" t="str">
            <v>04/12/2012</v>
          </cell>
          <cell r="L98" t="str">
            <v>NHOAURD - HONORAIRES RECHERCHE DEVELOPPEMENT</v>
          </cell>
        </row>
        <row r="99">
          <cell r="E99" t="str">
            <v>16087</v>
          </cell>
          <cell r="F99" t="str">
            <v>15352</v>
          </cell>
          <cell r="G99" t="str">
            <v>F001165 / 0093598242</v>
          </cell>
          <cell r="H99" t="str">
            <v>F024436 - SARL MOBIFORM</v>
          </cell>
          <cell r="I99" t="str">
            <v>21/06/2012</v>
          </cell>
          <cell r="J99" t="str">
            <v>20/12/2012</v>
          </cell>
          <cell r="L99" t="str">
            <v>NHOCA00 - HONORAIRES CAC</v>
          </cell>
        </row>
        <row r="100">
          <cell r="E100" t="str">
            <v>16088</v>
          </cell>
          <cell r="F100" t="str">
            <v>15355</v>
          </cell>
          <cell r="G100" t="str">
            <v>F001165 / 0093600053</v>
          </cell>
          <cell r="H100" t="str">
            <v>F024678 - ASSOCIATION ARIS</v>
          </cell>
          <cell r="I100" t="str">
            <v>26/06/2012</v>
          </cell>
          <cell r="J100" t="str">
            <v>03/01/2013</v>
          </cell>
          <cell r="L100" t="str">
            <v>NHOFI00 - HONORAIRES FISCALISTES</v>
          </cell>
        </row>
        <row r="101">
          <cell r="E101" t="str">
            <v>16089</v>
          </cell>
          <cell r="F101" t="str">
            <v>15356</v>
          </cell>
          <cell r="G101" t="str">
            <v>F001165 / 0093620856</v>
          </cell>
          <cell r="H101" t="str">
            <v>F024755 - RIPE NCC</v>
          </cell>
          <cell r="I101" t="str">
            <v>28/06/2012</v>
          </cell>
          <cell r="J101" t="str">
            <v>11/01/2013</v>
          </cell>
          <cell r="L101" t="str">
            <v>NHOJU00 - HONORAIRES JURIDIQUE</v>
          </cell>
        </row>
        <row r="102">
          <cell r="E102" t="str">
            <v>16090</v>
          </cell>
          <cell r="F102" t="str">
            <v>15357</v>
          </cell>
          <cell r="G102" t="str">
            <v>F001165 / 0093648655</v>
          </cell>
          <cell r="H102" t="str">
            <v>F024776 - ATIPIK</v>
          </cell>
          <cell r="I102" t="str">
            <v>30/06/2012</v>
          </cell>
          <cell r="J102" t="str">
            <v>24/01/2013</v>
          </cell>
          <cell r="L102" t="str">
            <v>NHOJUCO - HONORAIRES JURIDIQUE CONSEIL</v>
          </cell>
        </row>
        <row r="103">
          <cell r="E103" t="str">
            <v>16091</v>
          </cell>
          <cell r="F103" t="str">
            <v>15358</v>
          </cell>
          <cell r="G103" t="str">
            <v>F001165 / 0093652209</v>
          </cell>
          <cell r="H103" t="str">
            <v>F024815 - GOTOANDBUZZ</v>
          </cell>
          <cell r="I103" t="str">
            <v>09/07/2012</v>
          </cell>
          <cell r="J103" t="str">
            <v>28/01/2013</v>
          </cell>
          <cell r="L103" t="str">
            <v>NHOJUPI - HONORAIRES JURIDIQUE PROPR INDUS</v>
          </cell>
        </row>
        <row r="104">
          <cell r="E104" t="str">
            <v>16092</v>
          </cell>
          <cell r="F104" t="str">
            <v>15359</v>
          </cell>
          <cell r="G104" t="str">
            <v>F001165 / 0093652209</v>
          </cell>
          <cell r="H104" t="str">
            <v>F024992 - ORIOLIS</v>
          </cell>
          <cell r="I104" t="str">
            <v>11/07/2012</v>
          </cell>
          <cell r="J104" t="str">
            <v>04/02/2013</v>
          </cell>
          <cell r="L104" t="str">
            <v>NHOJUXJ - HONORAIRES JURIDIQUE AUXILIAIRES</v>
          </cell>
        </row>
        <row r="105">
          <cell r="E105" t="str">
            <v>16093</v>
          </cell>
          <cell r="F105" t="str">
            <v>15360</v>
          </cell>
          <cell r="G105" t="str">
            <v>F001165 / 0093652209</v>
          </cell>
          <cell r="H105" t="str">
            <v>F025056 - JAMENDO</v>
          </cell>
          <cell r="I105" t="str">
            <v>17/07/2012</v>
          </cell>
          <cell r="J105" t="str">
            <v>05/02/2013</v>
          </cell>
          <cell r="L105" t="str">
            <v>NMIMA00 - MAINTENANCE MATERIEL INFORMATIQUE</v>
          </cell>
        </row>
        <row r="106">
          <cell r="E106" t="str">
            <v>16094</v>
          </cell>
          <cell r="F106" t="str">
            <v>15361</v>
          </cell>
          <cell r="G106" t="str">
            <v>F001165 / 0093652209</v>
          </cell>
          <cell r="H106" t="str">
            <v>F025086 - FEDERATION FRANCAISE DES TELECOMS</v>
          </cell>
          <cell r="I106" t="str">
            <v>20/07/2012</v>
          </cell>
          <cell r="J106" t="str">
            <v>06/02/2013</v>
          </cell>
          <cell r="L106" t="str">
            <v>NMKAQAF - MKG BIZDEV ACQUIS TRAFIC AFFILIATION</v>
          </cell>
        </row>
        <row r="107">
          <cell r="E107" t="str">
            <v>16095</v>
          </cell>
          <cell r="F107" t="str">
            <v>15362</v>
          </cell>
          <cell r="G107" t="str">
            <v>F001165 / 0093652209</v>
          </cell>
          <cell r="H107" t="str">
            <v>F025370 - CHATEAUFORM' FRANCE</v>
          </cell>
          <cell r="I107" t="str">
            <v>23/07/2012</v>
          </cell>
          <cell r="J107" t="str">
            <v>08/02/2013</v>
          </cell>
          <cell r="L107" t="str">
            <v>NMKAQMC - MKG BIZDEV ACQUIS TRAFIC MOTS CLES</v>
          </cell>
        </row>
        <row r="108">
          <cell r="E108" t="str">
            <v>16096</v>
          </cell>
          <cell r="F108" t="str">
            <v>15363</v>
          </cell>
          <cell r="G108" t="str">
            <v>F001165 / 0093654586</v>
          </cell>
          <cell r="H108" t="str">
            <v>F025541 - EQUINIX PARIS</v>
          </cell>
          <cell r="I108" t="str">
            <v>25/07/2012</v>
          </cell>
          <cell r="J108" t="str">
            <v>04/03/2013</v>
          </cell>
          <cell r="L108" t="str">
            <v>NMKCSLT - MARKETING BIZDEV CONSULTANTS</v>
          </cell>
        </row>
        <row r="109">
          <cell r="E109" t="str">
            <v>16097</v>
          </cell>
          <cell r="F109" t="str">
            <v>15364</v>
          </cell>
          <cell r="G109" t="str">
            <v>F001165 / 0093654586</v>
          </cell>
          <cell r="H109" t="str">
            <v>F025545 - NORSYS</v>
          </cell>
          <cell r="I109" t="str">
            <v>31/07/2012</v>
          </cell>
          <cell r="J109" t="str">
            <v>07/03/2013</v>
          </cell>
          <cell r="L109" t="str">
            <v>NMKETVE - MARKETING BIZDEV ETUDES VEILLE</v>
          </cell>
        </row>
        <row r="110">
          <cell r="E110" t="str">
            <v>16098</v>
          </cell>
          <cell r="F110" t="str">
            <v>15365</v>
          </cell>
          <cell r="G110" t="str">
            <v>F001165 / 0093654586</v>
          </cell>
          <cell r="H110" t="str">
            <v>F025547 - ZAYO FRANCE</v>
          </cell>
          <cell r="I110" t="str">
            <v>03/08/2012</v>
          </cell>
          <cell r="J110" t="str">
            <v>08/03/2013</v>
          </cell>
          <cell r="L110" t="str">
            <v>NMKJECO - MKG BIZDEV JEUX CONCOURS</v>
          </cell>
        </row>
        <row r="111">
          <cell r="E111" t="str">
            <v>16099</v>
          </cell>
          <cell r="F111" t="str">
            <v>15366</v>
          </cell>
          <cell r="G111" t="str">
            <v>F001165 / 0093654586</v>
          </cell>
          <cell r="H111" t="str">
            <v>F025548 - FRANCE IX SERVICES</v>
          </cell>
          <cell r="I111" t="str">
            <v>22/08/2012</v>
          </cell>
          <cell r="J111" t="str">
            <v>11/03/2013</v>
          </cell>
          <cell r="L111" t="str">
            <v>NMKOUME - MARKETING BIZDEV OUTILS DE MESURE</v>
          </cell>
        </row>
        <row r="112">
          <cell r="E112" t="str">
            <v>16100</v>
          </cell>
          <cell r="F112" t="str">
            <v>15367</v>
          </cell>
          <cell r="G112" t="str">
            <v>F001165 / 0093680799</v>
          </cell>
          <cell r="H112" t="str">
            <v>F025620 - BANIJAY PRODUCTIONS</v>
          </cell>
          <cell r="I112" t="str">
            <v>30/08/2012</v>
          </cell>
          <cell r="J112" t="str">
            <v>13/03/2013</v>
          </cell>
          <cell r="L112" t="str">
            <v>NNACJ00 - ELEMENTS NON ALLOUES CONTENTIEU JURI</v>
          </cell>
        </row>
        <row r="113">
          <cell r="E113" t="str">
            <v>16101</v>
          </cell>
          <cell r="F113" t="str">
            <v>15368</v>
          </cell>
          <cell r="G113" t="str">
            <v>F001165 / 0093680799</v>
          </cell>
          <cell r="H113" t="str">
            <v>F025779 - SERVICHEQUE</v>
          </cell>
          <cell r="I113" t="str">
            <v>31/08/2012</v>
          </cell>
          <cell r="J113" t="str">
            <v>15/03/2013</v>
          </cell>
          <cell r="L113" t="str">
            <v>NNACSSO - ELEMENTS NON ALLOUES CHG SOC STK OPT</v>
          </cell>
        </row>
        <row r="114">
          <cell r="E114" t="str">
            <v>16102</v>
          </cell>
          <cell r="F114" t="str">
            <v>15369</v>
          </cell>
          <cell r="G114" t="str">
            <v>F001274 / 115686821</v>
          </cell>
          <cell r="H114" t="str">
            <v>F025953 - AKAMAI TECHNOLOGIES</v>
          </cell>
          <cell r="I114" t="str">
            <v>04/09/2012</v>
          </cell>
          <cell r="J114" t="str">
            <v>18/03/2013</v>
          </cell>
          <cell r="L114" t="str">
            <v>NNADI00 - ELEMENTS NON ALLOUES DIVERS</v>
          </cell>
        </row>
        <row r="115">
          <cell r="E115" t="str">
            <v>16103</v>
          </cell>
          <cell r="F115" t="str">
            <v>15370</v>
          </cell>
          <cell r="G115" t="str">
            <v>F001274 / 116698859</v>
          </cell>
          <cell r="H115" t="str">
            <v>F026215 - FACEBOOK IRELAND LIMITED</v>
          </cell>
          <cell r="I115" t="str">
            <v>11/09/2012</v>
          </cell>
          <cell r="J115" t="str">
            <v>20/03/2013</v>
          </cell>
          <cell r="L115" t="str">
            <v>NOR0000 - ORGANISATION DE RECEPTION</v>
          </cell>
        </row>
        <row r="116">
          <cell r="E116" t="str">
            <v>16104</v>
          </cell>
          <cell r="F116" t="str">
            <v>15371</v>
          </cell>
          <cell r="G116" t="str">
            <v>F001436 / F1604211</v>
          </cell>
          <cell r="H116" t="str">
            <v>F026336 - ADOBE SYSTEMS SOFTWARE IRELAND LTD</v>
          </cell>
          <cell r="I116" t="str">
            <v>12/09/2012</v>
          </cell>
          <cell r="J116" t="str">
            <v>21/03/2013</v>
          </cell>
          <cell r="L116" t="str">
            <v>NPD0000 - PRESTATIONS DIVERSES</v>
          </cell>
        </row>
        <row r="117">
          <cell r="E117" t="str">
            <v>16106</v>
          </cell>
          <cell r="F117" t="str">
            <v>15372</v>
          </cell>
          <cell r="G117" t="str">
            <v>F001436 / F1604211</v>
          </cell>
          <cell r="H117" t="str">
            <v>F026398 - SERVIPAR</v>
          </cell>
          <cell r="I117" t="str">
            <v>17/09/2012</v>
          </cell>
          <cell r="J117" t="str">
            <v>22/03/2013</v>
          </cell>
          <cell r="L117" t="str">
            <v>NPEAUIN - INTERIMAIRES</v>
          </cell>
        </row>
        <row r="118">
          <cell r="E118" t="str">
            <v>16107</v>
          </cell>
          <cell r="F118" t="str">
            <v>15373</v>
          </cell>
          <cell r="G118" t="str">
            <v>F001436 / F1604211</v>
          </cell>
          <cell r="H118" t="str">
            <v>F026491 - ASSOCIATION AFUP</v>
          </cell>
          <cell r="I118" t="str">
            <v>21/09/2012</v>
          </cell>
          <cell r="J118" t="str">
            <v>02/04/2013</v>
          </cell>
          <cell r="L118" t="str">
            <v>NPEAUIR - INTERIMAIRES REMPLACEMENT</v>
          </cell>
        </row>
        <row r="119">
          <cell r="E119" t="str">
            <v>16108</v>
          </cell>
          <cell r="F119" t="str">
            <v>15374</v>
          </cell>
          <cell r="G119" t="str">
            <v>F001982 / 9A0014601587.</v>
          </cell>
          <cell r="H119" t="str">
            <v>F026595 - LIVE BY GL EVENTS</v>
          </cell>
          <cell r="I119" t="str">
            <v>28/09/2012</v>
          </cell>
          <cell r="J119" t="str">
            <v>03/04/2013</v>
          </cell>
          <cell r="L119" t="str">
            <v>NPEAUIS - INTERIMAIRES SURCROIT</v>
          </cell>
        </row>
        <row r="120">
          <cell r="E120" t="str">
            <v>16109</v>
          </cell>
          <cell r="F120" t="str">
            <v>15375</v>
          </cell>
          <cell r="G120" t="str">
            <v>F001982 / 9A0014805050</v>
          </cell>
          <cell r="H120" t="str">
            <v>F026908 - AKOBA SOLUTIONS</v>
          </cell>
          <cell r="I120" t="str">
            <v>30/09/2012</v>
          </cell>
          <cell r="J120" t="str">
            <v>05/04/2013</v>
          </cell>
          <cell r="L120" t="str">
            <v>NPEAUTR - TICKETS RESTAURANTS</v>
          </cell>
        </row>
        <row r="121">
          <cell r="E121" t="str">
            <v>16110</v>
          </cell>
          <cell r="F121" t="str">
            <v>15376</v>
          </cell>
          <cell r="G121" t="str">
            <v>F001982 / 9A0014805050</v>
          </cell>
          <cell r="H121" t="str">
            <v>F026966 - A-MUSIC</v>
          </cell>
          <cell r="I121" t="str">
            <v>04/10/2012</v>
          </cell>
          <cell r="J121" t="str">
            <v>08/04/2013</v>
          </cell>
          <cell r="L121" t="str">
            <v>NPENACE - COTISATIONS CE</v>
          </cell>
        </row>
        <row r="122">
          <cell r="E122" t="str">
            <v>16111</v>
          </cell>
          <cell r="F122" t="str">
            <v>15377</v>
          </cell>
          <cell r="G122" t="str">
            <v>F001982 / 9A0014992139</v>
          </cell>
          <cell r="H122" t="str">
            <v>F027097 - EXPERTIME</v>
          </cell>
          <cell r="I122" t="str">
            <v>17/10/2012</v>
          </cell>
          <cell r="J122" t="str">
            <v>09/04/2013</v>
          </cell>
          <cell r="L122" t="str">
            <v>NPENAHA - COTISATIONS HANDICAPES</v>
          </cell>
        </row>
        <row r="123">
          <cell r="E123" t="str">
            <v>16112</v>
          </cell>
          <cell r="F123" t="str">
            <v>15378</v>
          </cell>
          <cell r="G123" t="str">
            <v>F001982 / 9A0014992139</v>
          </cell>
          <cell r="H123" t="str">
            <v>F027542 - BEIJAFLORE FRANCE</v>
          </cell>
          <cell r="I123" t="str">
            <v>22/10/2012</v>
          </cell>
          <cell r="J123" t="str">
            <v>11/04/2013</v>
          </cell>
          <cell r="L123" t="str">
            <v>NPENAMT - MEDECINE DU TRAVAIL</v>
          </cell>
        </row>
        <row r="124">
          <cell r="E124" t="str">
            <v>16113</v>
          </cell>
          <cell r="F124" t="str">
            <v>15379</v>
          </cell>
          <cell r="G124" t="str">
            <v>F001982 / 9A0015183108</v>
          </cell>
          <cell r="H124" t="str">
            <v>F027571 - VUALTO</v>
          </cell>
          <cell r="I124" t="str">
            <v>30/10/2012</v>
          </cell>
          <cell r="J124" t="str">
            <v>12/04/2013</v>
          </cell>
          <cell r="L124" t="str">
            <v>NPFFOAE - PRESTA INFORMATIQUE FORFAIT AMOE</v>
          </cell>
        </row>
        <row r="125">
          <cell r="E125" t="str">
            <v>16114</v>
          </cell>
          <cell r="F125" t="str">
            <v>15380</v>
          </cell>
          <cell r="G125" t="str">
            <v>F001982 / 9A0015183108</v>
          </cell>
          <cell r="H125" t="str">
            <v>F027901 - REFLEXE MEDIA</v>
          </cell>
          <cell r="I125" t="str">
            <v>31/10/2012</v>
          </cell>
          <cell r="J125" t="str">
            <v>15/04/2013</v>
          </cell>
          <cell r="L125" t="str">
            <v>NPFFOIF - PREST INF FORFAIT INFOGERANCE</v>
          </cell>
        </row>
        <row r="126">
          <cell r="E126" t="str">
            <v>16115</v>
          </cell>
          <cell r="F126" t="str">
            <v>15381</v>
          </cell>
          <cell r="G126" t="str">
            <v>F001982 / 9A0015381322</v>
          </cell>
          <cell r="H126" t="str">
            <v>F028197 - PAGE PERSONNEL</v>
          </cell>
          <cell r="I126" t="str">
            <v>15/11/2012</v>
          </cell>
          <cell r="J126" t="str">
            <v>17/04/2013</v>
          </cell>
          <cell r="L126" t="str">
            <v>NPFLPAV - PREST INF FRAIS ABONNEMENT VIDEODYN</v>
          </cell>
        </row>
        <row r="127">
          <cell r="E127" t="str">
            <v>16116</v>
          </cell>
          <cell r="F127" t="str">
            <v>15383</v>
          </cell>
          <cell r="G127" t="str">
            <v>F001982 / 9A0015381322</v>
          </cell>
          <cell r="H127" t="str">
            <v>F028345 - MODASCENE</v>
          </cell>
          <cell r="I127" t="str">
            <v>21/11/2012</v>
          </cell>
          <cell r="J127" t="str">
            <v>18/04/2013</v>
          </cell>
          <cell r="L127" t="str">
            <v>NPFREME - PRESTA INFORMATIQUE REGIE MOE</v>
          </cell>
        </row>
        <row r="128">
          <cell r="E128" t="str">
            <v>16117</v>
          </cell>
          <cell r="F128" t="str">
            <v>15384</v>
          </cell>
          <cell r="G128" t="str">
            <v>F001982 / 9A0015585826</v>
          </cell>
          <cell r="H128" t="str">
            <v>F028353 - API RESTAURATION</v>
          </cell>
          <cell r="I128" t="str">
            <v>26/11/2012</v>
          </cell>
          <cell r="J128" t="str">
            <v>19/04/2013</v>
          </cell>
          <cell r="L128" t="str">
            <v>NPMAGAU - PROMOTION HA D'ESPACE GPE AUT MEDIA</v>
          </cell>
        </row>
        <row r="129">
          <cell r="E129" t="str">
            <v>16118</v>
          </cell>
          <cell r="F129" t="str">
            <v>15385</v>
          </cell>
          <cell r="G129" t="str">
            <v>F001982 / 9A0015585826</v>
          </cell>
          <cell r="H129" t="str">
            <v>F028920 - ATOS INTEGRATION</v>
          </cell>
          <cell r="I129" t="str">
            <v>28/11/2012</v>
          </cell>
          <cell r="J129" t="str">
            <v>22/04/2013</v>
          </cell>
          <cell r="L129" t="str">
            <v>NPMAHAU - PROMO HA D'ESPACE HS GPE AUT MEDIA</v>
          </cell>
        </row>
        <row r="130">
          <cell r="E130" t="str">
            <v>16119</v>
          </cell>
          <cell r="F130" t="str">
            <v>15386</v>
          </cell>
          <cell r="G130" t="str">
            <v>F001982 / 9A0015766713</v>
          </cell>
          <cell r="H130" t="str">
            <v>F029199 - ELAO</v>
          </cell>
          <cell r="I130" t="str">
            <v>30/11/2012</v>
          </cell>
          <cell r="J130" t="str">
            <v>23/04/2013</v>
          </cell>
          <cell r="L130" t="str">
            <v>NPMAMDI - PROMOTION AUT COUTS PROMO DIVERS</v>
          </cell>
        </row>
        <row r="131">
          <cell r="E131" t="str">
            <v>16120</v>
          </cell>
          <cell r="F131" t="str">
            <v>15387</v>
          </cell>
          <cell r="G131" t="str">
            <v>F002025 / 9022832069</v>
          </cell>
          <cell r="H131" t="str">
            <v>F029242 - KOHE MEETING</v>
          </cell>
          <cell r="I131" t="str">
            <v>05/12/2012</v>
          </cell>
          <cell r="J131" t="str">
            <v>24/04/2013</v>
          </cell>
          <cell r="L131" t="str">
            <v>NPMCF00 - PROMOTION COUTS DE FIDELISATION</v>
          </cell>
        </row>
        <row r="132">
          <cell r="E132" t="str">
            <v>16121</v>
          </cell>
          <cell r="F132" t="str">
            <v>15388</v>
          </cell>
          <cell r="G132" t="str">
            <v>F002025 / 9022834531</v>
          </cell>
          <cell r="H132" t="str">
            <v>F029498 - EXTIA</v>
          </cell>
          <cell r="I132" t="str">
            <v>20/12/2012</v>
          </cell>
          <cell r="J132" t="str">
            <v>25/04/2013</v>
          </cell>
          <cell r="L132" t="str">
            <v>NPMFBOL - COUT FIDELISATION BOL</v>
          </cell>
        </row>
        <row r="133">
          <cell r="E133" t="str">
            <v>16122</v>
          </cell>
          <cell r="F133" t="str">
            <v>15389</v>
          </cell>
          <cell r="G133" t="str">
            <v>F002025 / 9022834532</v>
          </cell>
          <cell r="H133" t="str">
            <v>F029517 - SMILE</v>
          </cell>
          <cell r="I133" t="str">
            <v>21/12/2012</v>
          </cell>
          <cell r="J133" t="str">
            <v>26/04/2013</v>
          </cell>
          <cell r="L133" t="str">
            <v>NPMFCAP - COUT FIDELISATION COM ET ANIM PARC</v>
          </cell>
        </row>
        <row r="134">
          <cell r="E134" t="str">
            <v>16123</v>
          </cell>
          <cell r="F134" t="str">
            <v>15390</v>
          </cell>
          <cell r="G134" t="str">
            <v>F002025 / 9022871733</v>
          </cell>
          <cell r="H134" t="str">
            <v>F029658 - DAREWIN</v>
          </cell>
          <cell r="I134" t="str">
            <v>23/12/2012</v>
          </cell>
          <cell r="J134" t="str">
            <v>29/04/2013</v>
          </cell>
          <cell r="L134" t="str">
            <v>NPMFETU - COUT FIDELISATION ETUDES</v>
          </cell>
        </row>
        <row r="135">
          <cell r="E135" t="str">
            <v>16124</v>
          </cell>
          <cell r="F135" t="str">
            <v>15392</v>
          </cell>
          <cell r="G135" t="str">
            <v>F002025 / 9022871734</v>
          </cell>
          <cell r="H135" t="str">
            <v>F029704 - DELPHINE LAUVERNET</v>
          </cell>
          <cell r="I135" t="str">
            <v>28/12/2012</v>
          </cell>
          <cell r="J135" t="str">
            <v>02/05/2013</v>
          </cell>
          <cell r="L135" t="str">
            <v>NPMFINM - COUT FIDELISATION INSIDE M6 MOBILE</v>
          </cell>
        </row>
        <row r="136">
          <cell r="E136" t="str">
            <v>16125</v>
          </cell>
          <cell r="F136" t="str">
            <v>15394</v>
          </cell>
          <cell r="G136" t="str">
            <v>F002025 / 9022871735</v>
          </cell>
          <cell r="H136" t="str">
            <v>F029726 - TAPPTIC</v>
          </cell>
          <cell r="I136" t="str">
            <v>31/12/2012</v>
          </cell>
          <cell r="J136" t="str">
            <v>03/05/2013</v>
          </cell>
          <cell r="L136" t="str">
            <v>NPMFPEM - COUT FIDELISATION PARTENARIAT MUSIQ</v>
          </cell>
        </row>
        <row r="137">
          <cell r="E137" t="str">
            <v>16126</v>
          </cell>
          <cell r="F137" t="str">
            <v>15395</v>
          </cell>
          <cell r="G137" t="str">
            <v>F002025 / 9022910865</v>
          </cell>
          <cell r="H137" t="str">
            <v>F029749 - SEGMENTACTION</v>
          </cell>
          <cell r="I137" t="str">
            <v>02/01/2013</v>
          </cell>
          <cell r="J137" t="str">
            <v>06/05/2013</v>
          </cell>
          <cell r="L137" t="str">
            <v>NPMFRHC - COUT FIDELISATION RH CONSULTING</v>
          </cell>
        </row>
        <row r="138">
          <cell r="E138" t="str">
            <v>16127</v>
          </cell>
          <cell r="F138" t="str">
            <v>15396</v>
          </cell>
          <cell r="G138" t="str">
            <v>F002025 / 9022955361</v>
          </cell>
          <cell r="H138" t="str">
            <v>F029751 - WORK'IN HOME</v>
          </cell>
          <cell r="I138" t="str">
            <v>08/01/2013</v>
          </cell>
          <cell r="J138" t="str">
            <v>07/05/2013</v>
          </cell>
          <cell r="L138" t="str">
            <v>NPMFTAU - PROMOTION FRAIS TECH PROD AUT MEDIA</v>
          </cell>
        </row>
        <row r="139">
          <cell r="E139" t="str">
            <v>16128</v>
          </cell>
          <cell r="F139" t="str">
            <v>15397</v>
          </cell>
          <cell r="G139" t="str">
            <v>F002025 / 9022955362</v>
          </cell>
          <cell r="H139" t="str">
            <v>F029906 - PAULA OITICICA BRACONNOT</v>
          </cell>
          <cell r="I139" t="str">
            <v>09/01/2013</v>
          </cell>
          <cell r="J139" t="str">
            <v>13/05/2013</v>
          </cell>
          <cell r="L139" t="str">
            <v>NPMFTTV - PROMOTION FRAIS TECH PROD SPOT TV</v>
          </cell>
        </row>
        <row r="140">
          <cell r="E140" t="str">
            <v>16129</v>
          </cell>
          <cell r="F140" t="str">
            <v>15398</v>
          </cell>
          <cell r="G140" t="str">
            <v>F002099 / 20000777</v>
          </cell>
          <cell r="H140" t="str">
            <v>F030024 - OUTBRAIN UK LTD</v>
          </cell>
          <cell r="I140" t="str">
            <v>10/01/2013</v>
          </cell>
          <cell r="J140" t="str">
            <v>14/05/2013</v>
          </cell>
          <cell r="L140" t="str">
            <v>NPMHOAE - PROMO HONORAIRES SUR HA ESPACE</v>
          </cell>
        </row>
        <row r="141">
          <cell r="E141" t="str">
            <v>16130</v>
          </cell>
          <cell r="F141" t="str">
            <v>15399</v>
          </cell>
          <cell r="G141" t="str">
            <v>F002285 / FF107386</v>
          </cell>
          <cell r="H141" t="str">
            <v>F030147 - ZOL</v>
          </cell>
          <cell r="I141" t="str">
            <v>17/01/2013</v>
          </cell>
          <cell r="J141" t="str">
            <v>15/05/2013</v>
          </cell>
          <cell r="L141" t="str">
            <v>NPMHOAU - PROMO HONORAIRES AUTRES</v>
          </cell>
        </row>
        <row r="142">
          <cell r="E142" t="str">
            <v>16131</v>
          </cell>
          <cell r="F142" t="str">
            <v>15400</v>
          </cell>
          <cell r="G142" t="str">
            <v>F002285 / FF107435</v>
          </cell>
          <cell r="H142" t="str">
            <v>F030349 - GITHUB, INC</v>
          </cell>
          <cell r="I142" t="str">
            <v>22/01/2013</v>
          </cell>
          <cell r="J142" t="str">
            <v>16/05/2013</v>
          </cell>
          <cell r="L142" t="str">
            <v>NRCAN00 - ANNONCES RECRUTEMENT</v>
          </cell>
        </row>
        <row r="143">
          <cell r="E143" t="str">
            <v>16132</v>
          </cell>
          <cell r="F143" t="str">
            <v>15401</v>
          </cell>
          <cell r="G143" t="str">
            <v>F002285 / FF108740</v>
          </cell>
          <cell r="H143" t="str">
            <v>F030350 - UNIFIED STREAMING BV</v>
          </cell>
          <cell r="I143" t="str">
            <v>30/01/2013</v>
          </cell>
          <cell r="J143" t="str">
            <v>17/05/2013</v>
          </cell>
          <cell r="L143" t="str">
            <v>NRVFARV - REVERSTS FACILITATEURS REVERST</v>
          </cell>
        </row>
        <row r="144">
          <cell r="E144" t="str">
            <v>16133</v>
          </cell>
          <cell r="F144" t="str">
            <v>15402</v>
          </cell>
          <cell r="G144" t="str">
            <v>F002285 / FF108760</v>
          </cell>
          <cell r="H144" t="str">
            <v>F030395 - HERVE HUBERT</v>
          </cell>
          <cell r="I144" t="str">
            <v>31/01/2013</v>
          </cell>
          <cell r="J144" t="str">
            <v>20/05/2013</v>
          </cell>
          <cell r="L144" t="str">
            <v>NRVVRAD - REVERSTS AYDROITS VBLES REVERST DIV</v>
          </cell>
        </row>
        <row r="145">
          <cell r="E145" t="str">
            <v>16134</v>
          </cell>
          <cell r="F145" t="str">
            <v>15403</v>
          </cell>
          <cell r="G145" t="str">
            <v>F002335 / FN042298</v>
          </cell>
          <cell r="H145" t="str">
            <v>F030445 - ARALEC</v>
          </cell>
          <cell r="I145" t="str">
            <v>01/02/2013</v>
          </cell>
          <cell r="J145" t="str">
            <v>22/05/2013</v>
          </cell>
          <cell r="L145" t="str">
            <v>NRVVRFL - FRAIS DE LICENCE</v>
          </cell>
        </row>
        <row r="146">
          <cell r="E146" t="str">
            <v>16135</v>
          </cell>
          <cell r="F146" t="str">
            <v>15404</v>
          </cell>
          <cell r="G146" t="str">
            <v>F002373 / 1801034312</v>
          </cell>
          <cell r="H146" t="str">
            <v>F030504 - DESAUTEL</v>
          </cell>
          <cell r="I146" t="str">
            <v>05/02/2013</v>
          </cell>
          <cell r="J146" t="str">
            <v>23/05/2013</v>
          </cell>
          <cell r="L146" t="str">
            <v>NTEHEHE - TECHNIQUE HEBERGEMENT PRINCIPAUX</v>
          </cell>
        </row>
        <row r="147">
          <cell r="E147" t="str">
            <v>16136</v>
          </cell>
          <cell r="F147" t="str">
            <v>15405</v>
          </cell>
          <cell r="G147" t="str">
            <v>F002373 / 1801034413</v>
          </cell>
          <cell r="H147" t="str">
            <v>F030524 - CHARBONNEL</v>
          </cell>
          <cell r="I147" t="str">
            <v>06/02/2013</v>
          </cell>
          <cell r="J147" t="str">
            <v>24/05/2013</v>
          </cell>
          <cell r="L147" t="str">
            <v>NTEHEHV - TECHNIQUE HEBERGEMENT VIDEO</v>
          </cell>
        </row>
        <row r="148">
          <cell r="E148" t="str">
            <v>16137</v>
          </cell>
          <cell r="F148" t="str">
            <v>15406</v>
          </cell>
          <cell r="G148" t="str">
            <v>F002373 / 1801034414</v>
          </cell>
          <cell r="H148" t="str">
            <v>F030712 - BAMAGO</v>
          </cell>
          <cell r="I148" t="str">
            <v>11/02/2013</v>
          </cell>
          <cell r="J148" t="str">
            <v>27/05/2013</v>
          </cell>
          <cell r="L148" t="str">
            <v>NTEPTMA - FORFAIT/PRESTATION TMA</v>
          </cell>
        </row>
        <row r="149">
          <cell r="E149" t="str">
            <v>16138</v>
          </cell>
          <cell r="F149" t="str">
            <v>15407</v>
          </cell>
          <cell r="G149" t="str">
            <v>F002373 / 1801034415</v>
          </cell>
          <cell r="H149" t="str">
            <v>F030736 - ARTENA</v>
          </cell>
          <cell r="I149" t="str">
            <v>13/02/2013</v>
          </cell>
          <cell r="J149" t="str">
            <v>28/05/2013</v>
          </cell>
          <cell r="L149" t="str">
            <v>NTESRCF - COUT FIXES TECHNIQUES NON IMMOB</v>
          </cell>
        </row>
        <row r="150">
          <cell r="E150" t="str">
            <v>16139</v>
          </cell>
          <cell r="F150" t="str">
            <v>15408</v>
          </cell>
          <cell r="G150" t="str">
            <v>F002702 / 1602 210192</v>
          </cell>
          <cell r="H150" t="str">
            <v>F030737 - STEM PROPRETE</v>
          </cell>
          <cell r="I150" t="str">
            <v>18/02/2013</v>
          </cell>
          <cell r="J150" t="str">
            <v>29/05/2013</v>
          </cell>
          <cell r="L150" t="str">
            <v>NTESRPT - TECH SOUS-TRAITANCE REA PRESTA TECH</v>
          </cell>
        </row>
        <row r="151">
          <cell r="E151" t="str">
            <v>16140</v>
          </cell>
          <cell r="F151" t="str">
            <v>15409</v>
          </cell>
          <cell r="G151" t="str">
            <v>F002702 / 1602 210192</v>
          </cell>
          <cell r="H151" t="str">
            <v>F030787 - IM PR</v>
          </cell>
          <cell r="I151" t="str">
            <v>20/02/2013</v>
          </cell>
          <cell r="J151" t="str">
            <v>30/05/2013</v>
          </cell>
          <cell r="L151" t="str">
            <v>NTKNICT - CONSOMMABLES TECHNIQUES</v>
          </cell>
        </row>
        <row r="152">
          <cell r="E152" t="str">
            <v>16141</v>
          </cell>
          <cell r="F152" t="str">
            <v>15410</v>
          </cell>
          <cell r="G152" t="str">
            <v>F004120 / FA004867</v>
          </cell>
          <cell r="H152" t="str">
            <v>F030859 - C GASTRONOMIE</v>
          </cell>
          <cell r="I152" t="str">
            <v>21/02/2013</v>
          </cell>
          <cell r="J152" t="str">
            <v>03/06/2013</v>
          </cell>
          <cell r="L152" t="str">
            <v>NTKNIPM - PETIT MATERIEL TECHNIQUE</v>
          </cell>
        </row>
        <row r="153">
          <cell r="E153" t="str">
            <v>16142</v>
          </cell>
          <cell r="F153" t="str">
            <v>15411</v>
          </cell>
          <cell r="G153" t="str">
            <v>F004120 / FA004867</v>
          </cell>
          <cell r="H153" t="str">
            <v>F030882 - PROTECTION ALARMES TELESURVEILLANCE - SARL P A T</v>
          </cell>
          <cell r="I153" t="str">
            <v>25/02/2013</v>
          </cell>
          <cell r="J153" t="str">
            <v>04/06/2013</v>
          </cell>
          <cell r="L153" t="str">
            <v>NTKPSEM - ENTRETIEN MAINTENANCE TECHNIQUE</v>
          </cell>
        </row>
        <row r="154">
          <cell r="E154" t="str">
            <v>16143</v>
          </cell>
          <cell r="F154" t="str">
            <v>15412</v>
          </cell>
          <cell r="G154" t="str">
            <v>F004174 / 1404305583</v>
          </cell>
          <cell r="H154" t="str">
            <v>F030998 - BERCY COPIE</v>
          </cell>
          <cell r="I154" t="str">
            <v>26/02/2013</v>
          </cell>
          <cell r="J154" t="str">
            <v>05/06/2013</v>
          </cell>
          <cell r="L154" t="str">
            <v>NTKPSPT - PRESTATIONS TECHN HORS MAINTENANCE</v>
          </cell>
        </row>
        <row r="155">
          <cell r="E155" t="str">
            <v>16144</v>
          </cell>
          <cell r="F155" t="str">
            <v>15413</v>
          </cell>
          <cell r="G155" t="str">
            <v>F004174 / 1404305583</v>
          </cell>
          <cell r="H155" t="str">
            <v>F031013 - ALTURNA NETWORKS N.V.</v>
          </cell>
          <cell r="I155" t="str">
            <v>27/02/2013</v>
          </cell>
          <cell r="J155" t="str">
            <v>06/06/2013</v>
          </cell>
        </row>
        <row r="156">
          <cell r="E156" t="str">
            <v>16145</v>
          </cell>
          <cell r="F156" t="str">
            <v>15414</v>
          </cell>
          <cell r="G156" t="str">
            <v>F004731 / FSQUI-16010070</v>
          </cell>
          <cell r="H156" t="str">
            <v>F031029 - MEDIABONG</v>
          </cell>
          <cell r="I156" t="str">
            <v>28/02/2013</v>
          </cell>
          <cell r="J156" t="str">
            <v>07/06/2013</v>
          </cell>
        </row>
        <row r="157">
          <cell r="E157" t="str">
            <v>16146</v>
          </cell>
          <cell r="F157" t="str">
            <v>15415</v>
          </cell>
          <cell r="G157" t="str">
            <v>F004731 / FSQUI-16020024</v>
          </cell>
          <cell r="H157" t="str">
            <v>F031030 - DIGITEKA</v>
          </cell>
          <cell r="I157" t="str">
            <v>01/03/2013</v>
          </cell>
          <cell r="J157" t="str">
            <v>10/06/2013</v>
          </cell>
        </row>
        <row r="158">
          <cell r="E158" t="str">
            <v>16147</v>
          </cell>
          <cell r="F158" t="str">
            <v>15416</v>
          </cell>
          <cell r="G158" t="str">
            <v>F004941 / 31/03511057</v>
          </cell>
          <cell r="H158" t="str">
            <v>F031132 - EN FILIGRANE</v>
          </cell>
          <cell r="I158" t="str">
            <v>04/03/2013</v>
          </cell>
          <cell r="J158" t="str">
            <v>11/06/2013</v>
          </cell>
        </row>
        <row r="159">
          <cell r="E159" t="str">
            <v>16148</v>
          </cell>
          <cell r="F159" t="str">
            <v>15417</v>
          </cell>
          <cell r="G159" t="str">
            <v>F004941 / 31/03575127</v>
          </cell>
          <cell r="H159" t="str">
            <v>F031331 - GFI INFORMATIQUE</v>
          </cell>
          <cell r="I159" t="str">
            <v>06/03/2013</v>
          </cell>
          <cell r="J159" t="str">
            <v>13/06/2013</v>
          </cell>
        </row>
        <row r="160">
          <cell r="E160" t="str">
            <v>16149</v>
          </cell>
          <cell r="F160" t="str">
            <v>15418</v>
          </cell>
          <cell r="G160" t="str">
            <v>F005396 / 20160140</v>
          </cell>
          <cell r="H160" t="str">
            <v>F031545 - ZENIKA</v>
          </cell>
          <cell r="I160" t="str">
            <v>07/03/2013</v>
          </cell>
          <cell r="J160" t="str">
            <v>14/06/2013</v>
          </cell>
        </row>
        <row r="161">
          <cell r="E161" t="str">
            <v>16150</v>
          </cell>
          <cell r="F161" t="str">
            <v>15419</v>
          </cell>
          <cell r="G161" t="str">
            <v>F005396 / 20160295</v>
          </cell>
          <cell r="H161" t="str">
            <v>F031556 - SENSIOLABS</v>
          </cell>
          <cell r="I161" t="str">
            <v>08/03/2013</v>
          </cell>
          <cell r="J161" t="str">
            <v>17/06/2013</v>
          </cell>
        </row>
        <row r="162">
          <cell r="E162" t="str">
            <v>16151</v>
          </cell>
          <cell r="F162" t="str">
            <v>15420</v>
          </cell>
          <cell r="G162" t="str">
            <v>F005396 / 20160479</v>
          </cell>
          <cell r="H162" t="str">
            <v>F031575 - MILKY</v>
          </cell>
          <cell r="I162" t="str">
            <v>11/03/2013</v>
          </cell>
          <cell r="J162" t="str">
            <v>18/06/2013</v>
          </cell>
        </row>
        <row r="163">
          <cell r="E163" t="str">
            <v>16152</v>
          </cell>
          <cell r="F163" t="str">
            <v>15421</v>
          </cell>
          <cell r="G163" t="str">
            <v>F005396 / 20160753</v>
          </cell>
          <cell r="H163" t="str">
            <v>F031771 - CORP EVENTS</v>
          </cell>
          <cell r="I163" t="str">
            <v>12/03/2013</v>
          </cell>
          <cell r="J163" t="str">
            <v>19/06/2013</v>
          </cell>
        </row>
        <row r="164">
          <cell r="E164" t="str">
            <v>16153</v>
          </cell>
          <cell r="F164" t="str">
            <v>15422</v>
          </cell>
          <cell r="G164" t="str">
            <v>F005396 / 20160872</v>
          </cell>
          <cell r="H164" t="str">
            <v>F032017 - MELOCOTON FILMS</v>
          </cell>
          <cell r="I164" t="str">
            <v>13/03/2013</v>
          </cell>
          <cell r="J164" t="str">
            <v>20/06/2013</v>
          </cell>
        </row>
        <row r="165">
          <cell r="E165" t="str">
            <v>16154</v>
          </cell>
          <cell r="F165" t="str">
            <v>15423</v>
          </cell>
          <cell r="G165" t="str">
            <v>F005678 / 1511634650</v>
          </cell>
          <cell r="H165" t="str">
            <v>F032176 - INTERNATIONAL CONSUMER SERVICES SWEDEN AB</v>
          </cell>
          <cell r="I165" t="str">
            <v>14/03/2013</v>
          </cell>
          <cell r="J165" t="str">
            <v>21/06/2013</v>
          </cell>
        </row>
        <row r="166">
          <cell r="E166" t="str">
            <v>16155</v>
          </cell>
          <cell r="F166" t="str">
            <v>15424</v>
          </cell>
          <cell r="G166" t="str">
            <v>F005678 / 1601419082</v>
          </cell>
          <cell r="H166" t="str">
            <v>F032191 - PLAYAPP</v>
          </cell>
          <cell r="I166" t="str">
            <v>15/03/2013</v>
          </cell>
          <cell r="J166" t="str">
            <v>24/06/2013</v>
          </cell>
        </row>
        <row r="167">
          <cell r="E167" t="str">
            <v>16156</v>
          </cell>
          <cell r="F167" t="str">
            <v>15425</v>
          </cell>
          <cell r="G167" t="str">
            <v>F005678 / 1603110582</v>
          </cell>
          <cell r="H167" t="str">
            <v>F032288 - EDEN WEB</v>
          </cell>
          <cell r="I167" t="str">
            <v>18/03/2013</v>
          </cell>
          <cell r="J167" t="str">
            <v>01/07/2013</v>
          </cell>
        </row>
        <row r="168">
          <cell r="E168" t="str">
            <v>16157</v>
          </cell>
          <cell r="F168" t="str">
            <v>15426</v>
          </cell>
          <cell r="G168" t="str">
            <v>F005678 / 1603110583</v>
          </cell>
          <cell r="H168" t="str">
            <v>F032531 - GIGYA INC.</v>
          </cell>
          <cell r="I168" t="str">
            <v>19/03/2013</v>
          </cell>
          <cell r="J168" t="str">
            <v>02/07/2013</v>
          </cell>
        </row>
        <row r="169">
          <cell r="E169" t="str">
            <v>16159</v>
          </cell>
          <cell r="F169" t="str">
            <v>15427</v>
          </cell>
          <cell r="G169" t="str">
            <v>F005678 / 1603417767</v>
          </cell>
          <cell r="H169" t="str">
            <v>F032550 - THE PREACHERS</v>
          </cell>
          <cell r="I169" t="str">
            <v>20/03/2013</v>
          </cell>
          <cell r="J169" t="str">
            <v>03/07/2013</v>
          </cell>
        </row>
        <row r="170">
          <cell r="E170" t="str">
            <v>16160</v>
          </cell>
          <cell r="F170" t="str">
            <v>15428</v>
          </cell>
          <cell r="G170" t="str">
            <v>F005678 / 1603417767</v>
          </cell>
          <cell r="H170" t="str">
            <v>F032569 - SO FILMS</v>
          </cell>
          <cell r="I170" t="str">
            <v>22/03/2013</v>
          </cell>
          <cell r="J170" t="str">
            <v>04/07/2013</v>
          </cell>
        </row>
        <row r="171">
          <cell r="E171" t="str">
            <v>16162</v>
          </cell>
          <cell r="F171" t="str">
            <v>15429</v>
          </cell>
          <cell r="G171" t="str">
            <v>F005678 / 1603630585</v>
          </cell>
          <cell r="H171" t="str">
            <v>F032668 - KAMELEOON</v>
          </cell>
          <cell r="I171" t="str">
            <v>25/03/2013</v>
          </cell>
          <cell r="J171" t="str">
            <v>08/07/2013</v>
          </cell>
        </row>
        <row r="172">
          <cell r="E172" t="str">
            <v>16163</v>
          </cell>
          <cell r="F172" t="str">
            <v>15430</v>
          </cell>
          <cell r="G172" t="str">
            <v>F005678 / 1603630585</v>
          </cell>
          <cell r="H172" t="str">
            <v>F032679 - MAXICHEQUE</v>
          </cell>
          <cell r="I172" t="str">
            <v>26/03/2013</v>
          </cell>
          <cell r="J172" t="str">
            <v>09/07/2013</v>
          </cell>
        </row>
        <row r="173">
          <cell r="E173" t="str">
            <v>16164</v>
          </cell>
          <cell r="F173" t="str">
            <v>15431</v>
          </cell>
          <cell r="G173" t="str">
            <v>F005678 / 1603630588</v>
          </cell>
          <cell r="H173" t="str">
            <v>F032680 - OPENHEADEND</v>
          </cell>
          <cell r="I173" t="str">
            <v>27/03/2013</v>
          </cell>
          <cell r="J173" t="str">
            <v>10/07/2013</v>
          </cell>
        </row>
        <row r="174">
          <cell r="E174" t="str">
            <v>16165</v>
          </cell>
          <cell r="F174" t="str">
            <v>15432</v>
          </cell>
          <cell r="G174" t="str">
            <v>F005678 / 1603630588</v>
          </cell>
          <cell r="H174" t="str">
            <v>F032910 - ASSOCIATION LA CUISINE DU WEB</v>
          </cell>
          <cell r="I174" t="str">
            <v>28/03/2013</v>
          </cell>
          <cell r="J174" t="str">
            <v>11/07/2013</v>
          </cell>
        </row>
        <row r="175">
          <cell r="E175" t="str">
            <v>16166</v>
          </cell>
          <cell r="F175" t="str">
            <v>15433</v>
          </cell>
          <cell r="G175" t="str">
            <v>F005678 / 1603637769</v>
          </cell>
          <cell r="H175" t="str">
            <v>F033014 - SEARCH FORESIGHT</v>
          </cell>
          <cell r="I175" t="str">
            <v>29/03/2013</v>
          </cell>
          <cell r="J175" t="str">
            <v>12/07/2013</v>
          </cell>
        </row>
        <row r="176">
          <cell r="E176" t="str">
            <v>16167</v>
          </cell>
          <cell r="F176" t="str">
            <v>15434</v>
          </cell>
          <cell r="G176" t="str">
            <v>F005678 / 1604636871</v>
          </cell>
          <cell r="H176" t="str">
            <v>F033083 - QUALIFIO SPRL</v>
          </cell>
          <cell r="I176" t="str">
            <v>30/03/2013</v>
          </cell>
          <cell r="J176" t="str">
            <v>15/07/2013</v>
          </cell>
        </row>
        <row r="177">
          <cell r="E177" t="str">
            <v>16168</v>
          </cell>
          <cell r="F177" t="str">
            <v>15435</v>
          </cell>
          <cell r="G177" t="str">
            <v>F005678 / 1604636872</v>
          </cell>
          <cell r="H177" t="str">
            <v>F033091 - SOCIETE FRANCAISE D'AFFAIRES IMMOBILIERES -F.A.I.-</v>
          </cell>
          <cell r="I177" t="str">
            <v>31/03/2013</v>
          </cell>
          <cell r="J177" t="str">
            <v>16/07/2013</v>
          </cell>
        </row>
        <row r="178">
          <cell r="E178" t="str">
            <v>16169</v>
          </cell>
          <cell r="F178" t="str">
            <v>15437</v>
          </cell>
          <cell r="G178" t="str">
            <v>F005678 / 1605123509</v>
          </cell>
          <cell r="H178" t="str">
            <v>F033112 - MARGOT CIROU</v>
          </cell>
          <cell r="I178" t="str">
            <v>01/04/2013</v>
          </cell>
          <cell r="J178" t="str">
            <v>17/07/2013</v>
          </cell>
        </row>
        <row r="179">
          <cell r="E179" t="str">
            <v>16170</v>
          </cell>
          <cell r="F179" t="str">
            <v>15439</v>
          </cell>
          <cell r="G179" t="str">
            <v>F005678 / 1605633514</v>
          </cell>
          <cell r="H179" t="str">
            <v>F033147 - WINK STUDIO</v>
          </cell>
          <cell r="I179" t="str">
            <v>02/04/2013</v>
          </cell>
          <cell r="J179" t="str">
            <v>18/07/2013</v>
          </cell>
        </row>
        <row r="180">
          <cell r="E180" t="str">
            <v>16171</v>
          </cell>
          <cell r="F180" t="str">
            <v>15440</v>
          </cell>
          <cell r="G180" t="str">
            <v>F005678 / 1605643510</v>
          </cell>
          <cell r="H180" t="str">
            <v>F033347 - LEANKR</v>
          </cell>
          <cell r="I180" t="str">
            <v>03/04/2013</v>
          </cell>
          <cell r="J180" t="str">
            <v>19/07/2013</v>
          </cell>
        </row>
        <row r="181">
          <cell r="E181" t="str">
            <v>16172</v>
          </cell>
          <cell r="F181" t="str">
            <v>15441</v>
          </cell>
          <cell r="G181" t="str">
            <v>F005678 / 1606645761</v>
          </cell>
          <cell r="H181" t="str">
            <v>F033475 - BOULANGERIE PATISSERIE JACQUIER</v>
          </cell>
          <cell r="I181" t="str">
            <v>04/04/2013</v>
          </cell>
          <cell r="J181" t="str">
            <v>21/07/2013</v>
          </cell>
        </row>
        <row r="182">
          <cell r="E182" t="str">
            <v>16173</v>
          </cell>
          <cell r="F182" t="str">
            <v>15442</v>
          </cell>
          <cell r="G182" t="str">
            <v>F005678 / 1607114339</v>
          </cell>
          <cell r="H182" t="str">
            <v>F033488 - ELLIOTT SCHMITT</v>
          </cell>
          <cell r="I182" t="str">
            <v>05/04/2013</v>
          </cell>
          <cell r="J182" t="str">
            <v>22/07/2013</v>
          </cell>
        </row>
        <row r="183">
          <cell r="E183" t="str">
            <v>16174</v>
          </cell>
          <cell r="F183" t="str">
            <v>15443</v>
          </cell>
          <cell r="G183" t="str">
            <v>F005678 / 1607116267</v>
          </cell>
          <cell r="H183" t="str">
            <v>F033513 - SEVERINE RENOU</v>
          </cell>
          <cell r="I183" t="str">
            <v>07/04/2013</v>
          </cell>
          <cell r="J183" t="str">
            <v>23/07/2013</v>
          </cell>
        </row>
        <row r="184">
          <cell r="E184" t="str">
            <v>16175</v>
          </cell>
          <cell r="F184" t="str">
            <v>15444</v>
          </cell>
          <cell r="G184" t="str">
            <v>F005678 / 1607118115</v>
          </cell>
          <cell r="H184" t="str">
            <v>F033519 - ZELIE</v>
          </cell>
          <cell r="I184" t="str">
            <v>08/04/2013</v>
          </cell>
          <cell r="J184" t="str">
            <v>24/07/2013</v>
          </cell>
        </row>
        <row r="185">
          <cell r="E185" t="str">
            <v>16176</v>
          </cell>
          <cell r="F185" t="str">
            <v>15445</v>
          </cell>
          <cell r="G185" t="str">
            <v>F005678 / 1607126266</v>
          </cell>
          <cell r="H185" t="str">
            <v>F033568 - JK GROUPE</v>
          </cell>
          <cell r="I185" t="str">
            <v>09/04/2013</v>
          </cell>
          <cell r="J185" t="str">
            <v>25/07/2013</v>
          </cell>
        </row>
        <row r="186">
          <cell r="E186" t="str">
            <v>16177</v>
          </cell>
          <cell r="F186" t="str">
            <v>15446</v>
          </cell>
          <cell r="G186" t="str">
            <v>F005678 / 1607636273</v>
          </cell>
          <cell r="H186" t="str">
            <v>F033575 - AGIS-SON</v>
          </cell>
          <cell r="I186" t="str">
            <v>10/04/2013</v>
          </cell>
          <cell r="J186" t="str">
            <v>26/07/2013</v>
          </cell>
        </row>
        <row r="187">
          <cell r="E187" t="str">
            <v>16178</v>
          </cell>
          <cell r="F187" t="str">
            <v>15447</v>
          </cell>
          <cell r="G187" t="str">
            <v>F005678 / 1607636277</v>
          </cell>
          <cell r="H187" t="str">
            <v>F033626 - 5EME GAUCHE</v>
          </cell>
          <cell r="I187" t="str">
            <v>11/04/2013</v>
          </cell>
          <cell r="J187" t="str">
            <v>29/07/2013</v>
          </cell>
        </row>
        <row r="188">
          <cell r="E188" t="str">
            <v>16179</v>
          </cell>
          <cell r="F188" t="str">
            <v>15448</v>
          </cell>
          <cell r="G188" t="str">
            <v>F005678 / 1607638117</v>
          </cell>
          <cell r="H188" t="str">
            <v>F033642 - ON ZE AIR</v>
          </cell>
          <cell r="I188" t="str">
            <v>12/04/2013</v>
          </cell>
          <cell r="J188" t="str">
            <v>30/07/2013</v>
          </cell>
        </row>
        <row r="189">
          <cell r="E189" t="str">
            <v>16180</v>
          </cell>
          <cell r="F189" t="str">
            <v>15449</v>
          </cell>
          <cell r="G189" t="str">
            <v>F005678 / 1607638121</v>
          </cell>
          <cell r="H189" t="str">
            <v>F033652 - BRAVE BISON LIMITED</v>
          </cell>
          <cell r="I189" t="str">
            <v>15/04/2013</v>
          </cell>
          <cell r="J189" t="str">
            <v>31/07/2013</v>
          </cell>
        </row>
        <row r="190">
          <cell r="E190" t="str">
            <v>16181</v>
          </cell>
          <cell r="F190" t="str">
            <v>15450</v>
          </cell>
          <cell r="G190" t="str">
            <v>F005879 / 6556</v>
          </cell>
          <cell r="H190" t="str">
            <v>F033653 - SONIA SOMMA</v>
          </cell>
          <cell r="I190" t="str">
            <v>16/04/2013</v>
          </cell>
          <cell r="J190" t="str">
            <v>01/08/2013</v>
          </cell>
        </row>
        <row r="191">
          <cell r="E191" t="str">
            <v>16183</v>
          </cell>
          <cell r="F191" t="str">
            <v>15451</v>
          </cell>
          <cell r="G191" t="str">
            <v>F005879 / 6556</v>
          </cell>
          <cell r="H191" t="str">
            <v>F033654 - MARINE VANDAMME</v>
          </cell>
          <cell r="I191" t="str">
            <v>17/04/2013</v>
          </cell>
          <cell r="J191" t="str">
            <v>02/08/2013</v>
          </cell>
        </row>
        <row r="192">
          <cell r="E192" t="str">
            <v>16184</v>
          </cell>
          <cell r="F192" t="str">
            <v>15452</v>
          </cell>
          <cell r="G192" t="str">
            <v>F006355 / FA8600</v>
          </cell>
          <cell r="H192" t="str">
            <v>F033735 - SOURCEFULLY</v>
          </cell>
          <cell r="I192" t="str">
            <v>18/04/2013</v>
          </cell>
          <cell r="J192" t="str">
            <v>05/08/2013</v>
          </cell>
        </row>
        <row r="193">
          <cell r="E193" t="str">
            <v>16185</v>
          </cell>
          <cell r="F193" t="str">
            <v>15455</v>
          </cell>
          <cell r="G193" t="str">
            <v>F006424 / 201600184</v>
          </cell>
          <cell r="H193" t="str">
            <v>F033739 - ACMS</v>
          </cell>
          <cell r="I193" t="str">
            <v>19/04/2013</v>
          </cell>
          <cell r="J193" t="str">
            <v>06/08/2013</v>
          </cell>
        </row>
        <row r="194">
          <cell r="E194" t="str">
            <v>16186</v>
          </cell>
          <cell r="F194" t="str">
            <v>15456</v>
          </cell>
          <cell r="G194" t="str">
            <v>F006424 / 201600395</v>
          </cell>
          <cell r="H194" t="str">
            <v>F033754 - D HOIR BEAUFRE ASSOCIES</v>
          </cell>
          <cell r="I194" t="str">
            <v>21/04/2013</v>
          </cell>
          <cell r="J194" t="str">
            <v>07/08/2013</v>
          </cell>
        </row>
        <row r="195">
          <cell r="E195" t="str">
            <v>16187</v>
          </cell>
          <cell r="F195" t="str">
            <v>15457</v>
          </cell>
          <cell r="G195" t="str">
            <v>F006424 / 201600600</v>
          </cell>
          <cell r="H195" t="str">
            <v>F033910 - ELSA COMBLAT</v>
          </cell>
          <cell r="I195" t="str">
            <v>22/04/2013</v>
          </cell>
          <cell r="J195" t="str">
            <v>08/08/2013</v>
          </cell>
        </row>
        <row r="196">
          <cell r="E196" t="str">
            <v>16188</v>
          </cell>
          <cell r="F196" t="str">
            <v>15459</v>
          </cell>
          <cell r="G196" t="str">
            <v>F006424 / 201600686</v>
          </cell>
          <cell r="H196" t="str">
            <v>F033913 - CEE2 LYON</v>
          </cell>
          <cell r="I196" t="str">
            <v>23/04/2013</v>
          </cell>
          <cell r="J196" t="str">
            <v>09/08/2013</v>
          </cell>
        </row>
        <row r="197">
          <cell r="E197" t="str">
            <v>16189</v>
          </cell>
          <cell r="F197" t="str">
            <v>15460</v>
          </cell>
          <cell r="G197" t="str">
            <v>F006424 / 201600899</v>
          </cell>
          <cell r="H197" t="str">
            <v>F033918 - EIGHT ADVISORY FRANCE</v>
          </cell>
          <cell r="I197" t="str">
            <v>24/04/2013</v>
          </cell>
          <cell r="J197" t="str">
            <v>12/08/2013</v>
          </cell>
        </row>
        <row r="198">
          <cell r="E198" t="str">
            <v>16190</v>
          </cell>
          <cell r="F198" t="str">
            <v>15461</v>
          </cell>
          <cell r="G198" t="str">
            <v>F006424 / 201601075</v>
          </cell>
          <cell r="H198" t="str">
            <v>F034024 - TEL-ON</v>
          </cell>
          <cell r="I198" t="str">
            <v>25/04/2013</v>
          </cell>
          <cell r="J198" t="str">
            <v>13/08/2013</v>
          </cell>
        </row>
        <row r="199">
          <cell r="E199" t="str">
            <v>16191</v>
          </cell>
          <cell r="F199" t="str">
            <v>15462</v>
          </cell>
          <cell r="G199" t="str">
            <v>F006424 / 201601075</v>
          </cell>
          <cell r="H199" t="str">
            <v>F034196 - LIANEO</v>
          </cell>
          <cell r="I199" t="str">
            <v>26/04/2013</v>
          </cell>
          <cell r="J199" t="str">
            <v>14/08/2013</v>
          </cell>
        </row>
        <row r="200">
          <cell r="E200" t="str">
            <v>16192</v>
          </cell>
          <cell r="F200" t="str">
            <v>15463</v>
          </cell>
          <cell r="G200" t="str">
            <v>F006702 / 2016-G1404-1</v>
          </cell>
          <cell r="H200" t="str">
            <v>F034256 - RISING MEDIA LTD</v>
          </cell>
          <cell r="I200" t="str">
            <v>27/04/2013</v>
          </cell>
          <cell r="J200" t="str">
            <v>16/08/2013</v>
          </cell>
        </row>
        <row r="201">
          <cell r="E201" t="str">
            <v>16193</v>
          </cell>
          <cell r="F201" t="str">
            <v>15464</v>
          </cell>
          <cell r="G201" t="str">
            <v>F006709 / 2166001076</v>
          </cell>
          <cell r="H201" t="str">
            <v>F034273 - MARIE AUDE GARNIER</v>
          </cell>
          <cell r="I201" t="str">
            <v>29/04/2013</v>
          </cell>
          <cell r="J201" t="str">
            <v>19/08/2013</v>
          </cell>
        </row>
        <row r="202">
          <cell r="E202" t="str">
            <v>16194</v>
          </cell>
          <cell r="F202" t="str">
            <v>15465</v>
          </cell>
          <cell r="G202" t="str">
            <v>F006709 / 242637795</v>
          </cell>
          <cell r="H202" t="str">
            <v>F034321 - SASU GEORGIA</v>
          </cell>
          <cell r="I202" t="str">
            <v>30/04/2013</v>
          </cell>
          <cell r="J202" t="str">
            <v>20/08/2013</v>
          </cell>
        </row>
        <row r="203">
          <cell r="E203" t="str">
            <v>16195</v>
          </cell>
          <cell r="F203" t="str">
            <v>15466</v>
          </cell>
          <cell r="G203" t="str">
            <v>F006709 / 5210285140</v>
          </cell>
          <cell r="H203" t="str">
            <v>F034377 - DAVIDSON CONSULTING</v>
          </cell>
          <cell r="I203" t="str">
            <v>01/05/2013</v>
          </cell>
          <cell r="J203" t="str">
            <v>21/08/2013</v>
          </cell>
        </row>
        <row r="204">
          <cell r="E204" t="str">
            <v>16196</v>
          </cell>
          <cell r="F204" t="str">
            <v>15467</v>
          </cell>
          <cell r="G204" t="str">
            <v>F006709 / 5210286823</v>
          </cell>
          <cell r="H204" t="str">
            <v>F034387 - CHARATZ EMMA</v>
          </cell>
          <cell r="I204" t="str">
            <v>02/05/2013</v>
          </cell>
          <cell r="J204" t="str">
            <v>23/08/2013</v>
          </cell>
        </row>
        <row r="205">
          <cell r="E205" t="str">
            <v>16198</v>
          </cell>
          <cell r="F205" t="str">
            <v>15468</v>
          </cell>
          <cell r="G205" t="str">
            <v>F006709 / 5210289111</v>
          </cell>
          <cell r="H205" t="str">
            <v>F034455 - REDWING</v>
          </cell>
          <cell r="I205" t="str">
            <v>03/05/2013</v>
          </cell>
          <cell r="J205" t="str">
            <v>26/08/2013</v>
          </cell>
        </row>
        <row r="206">
          <cell r="E206" t="str">
            <v>16199</v>
          </cell>
          <cell r="F206" t="str">
            <v>15469</v>
          </cell>
          <cell r="G206" t="str">
            <v>F006709 / 5210291075</v>
          </cell>
          <cell r="H206" t="str">
            <v>F034644 - FORRESTER SWITZERLAND GMBH</v>
          </cell>
          <cell r="I206" t="str">
            <v>04/05/2013</v>
          </cell>
          <cell r="J206" t="str">
            <v>27/08/2013</v>
          </cell>
        </row>
        <row r="207">
          <cell r="E207" t="str">
            <v>16200</v>
          </cell>
          <cell r="F207" t="str">
            <v>15470</v>
          </cell>
          <cell r="G207" t="str">
            <v>F006709 / 5210292992</v>
          </cell>
          <cell r="H207" t="str">
            <v>F034673 - JONATHAN KAMS</v>
          </cell>
          <cell r="I207" t="str">
            <v>05/05/2013</v>
          </cell>
          <cell r="J207" t="str">
            <v>28/08/2013</v>
          </cell>
        </row>
        <row r="208">
          <cell r="E208" t="str">
            <v>16201</v>
          </cell>
          <cell r="F208" t="str">
            <v>15471</v>
          </cell>
          <cell r="G208" t="str">
            <v>F006729 / 2015201075714</v>
          </cell>
          <cell r="H208" t="str">
            <v>F034696 - TAUCRAFT LIMITED</v>
          </cell>
          <cell r="I208" t="str">
            <v>06/05/2013</v>
          </cell>
          <cell r="J208" t="str">
            <v>29/08/2013</v>
          </cell>
        </row>
        <row r="209">
          <cell r="E209" t="str">
            <v>16202</v>
          </cell>
          <cell r="F209" t="str">
            <v>15472</v>
          </cell>
          <cell r="G209" t="str">
            <v>F006760 / FA10957</v>
          </cell>
          <cell r="H209" t="str">
            <v>F034781 - MEDIAZEEN</v>
          </cell>
          <cell r="I209" t="str">
            <v>07/05/2013</v>
          </cell>
          <cell r="J209" t="str">
            <v>02/09/2013</v>
          </cell>
        </row>
        <row r="210">
          <cell r="E210" t="str">
            <v>16203</v>
          </cell>
          <cell r="F210" t="str">
            <v>15473</v>
          </cell>
          <cell r="G210" t="str">
            <v>F008654 / 4510703826</v>
          </cell>
          <cell r="H210" t="str">
            <v>F034808 - INSTITUT DU TEMPS GERE</v>
          </cell>
          <cell r="I210" t="str">
            <v>08/05/2013</v>
          </cell>
          <cell r="J210" t="str">
            <v>03/09/2013</v>
          </cell>
        </row>
        <row r="211">
          <cell r="E211" t="str">
            <v>16204</v>
          </cell>
          <cell r="F211" t="str">
            <v>15474</v>
          </cell>
          <cell r="G211" t="str">
            <v>F008709 / 340063</v>
          </cell>
          <cell r="H211" t="str">
            <v>F034818 - BADDUM</v>
          </cell>
          <cell r="I211" t="str">
            <v>09/05/2013</v>
          </cell>
          <cell r="J211" t="str">
            <v>04/09/2013</v>
          </cell>
        </row>
        <row r="212">
          <cell r="E212" t="str">
            <v>16205</v>
          </cell>
          <cell r="F212" t="str">
            <v>15475</v>
          </cell>
          <cell r="G212" t="str">
            <v>F008709 / 340120</v>
          </cell>
          <cell r="H212" t="str">
            <v>F034823 - RIVERLINE</v>
          </cell>
          <cell r="I212" t="str">
            <v>13/05/2013</v>
          </cell>
          <cell r="J212" t="str">
            <v>05/09/2013</v>
          </cell>
        </row>
        <row r="213">
          <cell r="E213" t="str">
            <v>16206</v>
          </cell>
          <cell r="F213" t="str">
            <v>15476</v>
          </cell>
          <cell r="G213" t="str">
            <v>F009500 / FV1519706</v>
          </cell>
          <cell r="H213" t="str">
            <v>F034896 - JELLY BEAN</v>
          </cell>
          <cell r="I213" t="str">
            <v>14/05/2013</v>
          </cell>
          <cell r="J213" t="str">
            <v>06/09/2013</v>
          </cell>
        </row>
        <row r="214">
          <cell r="E214" t="str">
            <v>16207</v>
          </cell>
          <cell r="F214" t="str">
            <v>15477</v>
          </cell>
          <cell r="G214" t="str">
            <v>F011238 / 201601F066021</v>
          </cell>
          <cell r="H214" t="str">
            <v>F034908 - PIECE OF CAKE</v>
          </cell>
          <cell r="I214" t="str">
            <v>15/05/2013</v>
          </cell>
          <cell r="J214" t="str">
            <v>09/09/2013</v>
          </cell>
        </row>
        <row r="215">
          <cell r="E215" t="str">
            <v>16208</v>
          </cell>
          <cell r="F215" t="str">
            <v>15478</v>
          </cell>
          <cell r="G215" t="str">
            <v>F011238 / 201601F066021</v>
          </cell>
          <cell r="H215" t="str">
            <v>F034924 - EMARKETPLACE</v>
          </cell>
          <cell r="I215" t="str">
            <v>16/05/2013</v>
          </cell>
          <cell r="J215" t="str">
            <v>10/09/2013</v>
          </cell>
        </row>
        <row r="216">
          <cell r="E216" t="str">
            <v>16210</v>
          </cell>
          <cell r="F216" t="str">
            <v>15479</v>
          </cell>
          <cell r="G216" t="str">
            <v>F011238 / 201601F119181</v>
          </cell>
          <cell r="H216" t="str">
            <v>F035011 - BY JOHANNA FATH</v>
          </cell>
          <cell r="I216" t="str">
            <v>17/05/2013</v>
          </cell>
          <cell r="J216" t="str">
            <v>11/09/2013</v>
          </cell>
        </row>
        <row r="217">
          <cell r="E217" t="str">
            <v>16211</v>
          </cell>
          <cell r="F217" t="str">
            <v>15480</v>
          </cell>
          <cell r="G217" t="str">
            <v>F011238 / 201601F119181</v>
          </cell>
          <cell r="H217" t="str">
            <v>F035094 - LAURIE MEDINA</v>
          </cell>
          <cell r="I217" t="str">
            <v>18/05/2013</v>
          </cell>
          <cell r="J217" t="str">
            <v>12/09/2013</v>
          </cell>
        </row>
        <row r="218">
          <cell r="E218" t="str">
            <v>16212</v>
          </cell>
          <cell r="F218" t="str">
            <v>15481</v>
          </cell>
          <cell r="G218" t="str">
            <v>F011238 / 201601F162489</v>
          </cell>
          <cell r="H218" t="str">
            <v>F035111 - AGILBEE</v>
          </cell>
          <cell r="I218" t="str">
            <v>21/05/2013</v>
          </cell>
          <cell r="J218" t="str">
            <v>13/09/2013</v>
          </cell>
        </row>
        <row r="219">
          <cell r="E219" t="str">
            <v>16213</v>
          </cell>
          <cell r="F219" t="str">
            <v>15482</v>
          </cell>
          <cell r="G219" t="str">
            <v>F011238 / 201601F162489</v>
          </cell>
          <cell r="H219" t="str">
            <v>F035184 - KRUX DIGITAL INC</v>
          </cell>
          <cell r="I219" t="str">
            <v>22/05/2013</v>
          </cell>
          <cell r="J219" t="str">
            <v>16/09/2013</v>
          </cell>
        </row>
        <row r="220">
          <cell r="E220" t="str">
            <v>16214</v>
          </cell>
          <cell r="F220" t="str">
            <v>15483</v>
          </cell>
          <cell r="G220" t="str">
            <v>F011238 / 201601F200920</v>
          </cell>
          <cell r="H220" t="str">
            <v>F035203 - SAMY BEN ABDALLAH</v>
          </cell>
          <cell r="I220" t="str">
            <v>23/05/2013</v>
          </cell>
          <cell r="J220" t="str">
            <v>17/09/2013</v>
          </cell>
        </row>
        <row r="221">
          <cell r="E221" t="str">
            <v>16215</v>
          </cell>
          <cell r="F221" t="str">
            <v>15484</v>
          </cell>
          <cell r="G221" t="str">
            <v>F011238 / 201601F200920</v>
          </cell>
          <cell r="H221" t="str">
            <v>F035232 - DIANE ROUSSEAU</v>
          </cell>
          <cell r="I221" t="str">
            <v>24/05/2013</v>
          </cell>
          <cell r="J221" t="str">
            <v>18/09/2013</v>
          </cell>
        </row>
        <row r="222">
          <cell r="E222" t="str">
            <v>16216</v>
          </cell>
          <cell r="F222" t="str">
            <v>15485</v>
          </cell>
          <cell r="G222" t="str">
            <v>F011238 / 201601F228834</v>
          </cell>
          <cell r="H222" t="str">
            <v>F035238 - IDV - INSTITUT DE DEVELOPPEMENT DES VALEURS</v>
          </cell>
          <cell r="I222" t="str">
            <v>26/05/2013</v>
          </cell>
          <cell r="J222" t="str">
            <v>20/09/2013</v>
          </cell>
        </row>
        <row r="223">
          <cell r="E223" t="str">
            <v>16217</v>
          </cell>
          <cell r="F223" t="str">
            <v>15486</v>
          </cell>
          <cell r="G223" t="str">
            <v>F011238 / 201601F228834</v>
          </cell>
          <cell r="H223" t="str">
            <v>F035240 - AVHD</v>
          </cell>
          <cell r="I223" t="str">
            <v>27/05/2013</v>
          </cell>
          <cell r="J223" t="str">
            <v>23/09/2013</v>
          </cell>
        </row>
        <row r="224">
          <cell r="E224" t="str">
            <v>16218</v>
          </cell>
          <cell r="F224" t="str">
            <v>15487</v>
          </cell>
          <cell r="G224" t="str">
            <v>F011238 / 2016240F001537</v>
          </cell>
          <cell r="H224" t="str">
            <v>F035255 - REDISDANCING</v>
          </cell>
          <cell r="I224" t="str">
            <v>28/05/2013</v>
          </cell>
          <cell r="J224" t="str">
            <v>24/09/2013</v>
          </cell>
        </row>
        <row r="225">
          <cell r="E225" t="str">
            <v>16219</v>
          </cell>
          <cell r="F225" t="str">
            <v>15488</v>
          </cell>
          <cell r="G225" t="str">
            <v>F011238 / 2016240F003338</v>
          </cell>
          <cell r="H225" t="str">
            <v>F035276 - MELINA FERNE</v>
          </cell>
          <cell r="I225" t="str">
            <v>29/05/2013</v>
          </cell>
          <cell r="J225" t="str">
            <v>25/09/2013</v>
          </cell>
        </row>
        <row r="226">
          <cell r="E226" t="str">
            <v>16220</v>
          </cell>
          <cell r="F226" t="str">
            <v>15489</v>
          </cell>
          <cell r="G226" t="str">
            <v>F011238 / 2016240F003338</v>
          </cell>
          <cell r="H226" t="str">
            <v>F035306 - EMMANUELLE BOUSQUET</v>
          </cell>
          <cell r="I226" t="str">
            <v>30/05/2013</v>
          </cell>
          <cell r="J226" t="str">
            <v>26/09/2013</v>
          </cell>
        </row>
        <row r="227">
          <cell r="E227" t="str">
            <v>16221</v>
          </cell>
          <cell r="F227" t="str">
            <v>15490</v>
          </cell>
          <cell r="G227" t="str">
            <v>F011238 / 2016240F004960</v>
          </cell>
          <cell r="H227" t="str">
            <v>F035349 - SANDY BORASH</v>
          </cell>
          <cell r="I227" t="str">
            <v>31/05/2013</v>
          </cell>
          <cell r="J227" t="str">
            <v>01/10/2013</v>
          </cell>
        </row>
        <row r="228">
          <cell r="E228" t="str">
            <v>16222</v>
          </cell>
          <cell r="F228" t="str">
            <v>15491</v>
          </cell>
          <cell r="G228" t="str">
            <v>F011238 / 2016240F004960</v>
          </cell>
          <cell r="H228" t="str">
            <v>F035500 - KAHUNA DIGITAL</v>
          </cell>
          <cell r="I228" t="str">
            <v>01/06/2013</v>
          </cell>
          <cell r="J228" t="str">
            <v>02/10/2013</v>
          </cell>
        </row>
        <row r="229">
          <cell r="E229" t="str">
            <v>16223</v>
          </cell>
          <cell r="F229" t="str">
            <v>15492</v>
          </cell>
          <cell r="G229" t="str">
            <v>F011238 / 2016240F008703</v>
          </cell>
          <cell r="H229" t="str">
            <v>F035502 - DEVICTIO</v>
          </cell>
          <cell r="I229" t="str">
            <v>03/06/2013</v>
          </cell>
          <cell r="J229" t="str">
            <v>03/10/2013</v>
          </cell>
        </row>
        <row r="230">
          <cell r="E230" t="str">
            <v>16225</v>
          </cell>
          <cell r="F230" t="str">
            <v>15493</v>
          </cell>
          <cell r="G230" t="str">
            <v>F011238 / 2016240F008703</v>
          </cell>
          <cell r="H230" t="str">
            <v>F035513 - BLS CONFLUENCE</v>
          </cell>
          <cell r="I230" t="str">
            <v>04/06/2013</v>
          </cell>
          <cell r="J230" t="str">
            <v>04/10/2013</v>
          </cell>
        </row>
        <row r="231">
          <cell r="E231" t="str">
            <v>16226</v>
          </cell>
          <cell r="F231" t="str">
            <v>15494</v>
          </cell>
          <cell r="G231" t="str">
            <v>F011238 / 2016240F012091</v>
          </cell>
          <cell r="H231" t="str">
            <v>F035549 - SARL MEDILYS SANTE</v>
          </cell>
          <cell r="I231" t="str">
            <v>05/06/2013</v>
          </cell>
          <cell r="J231" t="str">
            <v>07/10/2013</v>
          </cell>
        </row>
        <row r="232">
          <cell r="E232" t="str">
            <v>16227</v>
          </cell>
          <cell r="F232" t="str">
            <v>15495</v>
          </cell>
          <cell r="G232" t="str">
            <v>F011238 / 2016240F015792</v>
          </cell>
          <cell r="H232" t="str">
            <v>F035572 - MAGALIE RAGUENAUD</v>
          </cell>
          <cell r="I232" t="str">
            <v>06/06/2013</v>
          </cell>
          <cell r="J232" t="str">
            <v>08/10/2013</v>
          </cell>
        </row>
        <row r="233">
          <cell r="E233" t="str">
            <v>16228</v>
          </cell>
          <cell r="F233" t="str">
            <v>15496</v>
          </cell>
          <cell r="G233" t="str">
            <v>F011238 / 2016240F015792</v>
          </cell>
          <cell r="H233" t="str">
            <v>F035583 - WOCHIT INC</v>
          </cell>
          <cell r="I233" t="str">
            <v>07/06/2013</v>
          </cell>
          <cell r="J233" t="str">
            <v>09/10/2013</v>
          </cell>
        </row>
        <row r="234">
          <cell r="E234" t="str">
            <v>16229</v>
          </cell>
          <cell r="F234" t="str">
            <v>15497</v>
          </cell>
          <cell r="G234" t="str">
            <v>F011238 / 2016240F017771</v>
          </cell>
          <cell r="H234" t="str">
            <v>F035586 - DIDAXIS</v>
          </cell>
          <cell r="I234" t="str">
            <v>08/06/2013</v>
          </cell>
          <cell r="J234" t="str">
            <v>10/10/2013</v>
          </cell>
        </row>
        <row r="235">
          <cell r="E235" t="str">
            <v>16230</v>
          </cell>
          <cell r="F235" t="str">
            <v>15498</v>
          </cell>
          <cell r="G235" t="str">
            <v>F011238 / 2016240F017771</v>
          </cell>
          <cell r="H235" t="str">
            <v>F035603 - OAP OUVERTURE AUTOMATIQUE DE PORTES</v>
          </cell>
          <cell r="I235" t="str">
            <v>10/06/2013</v>
          </cell>
          <cell r="J235" t="str">
            <v>11/10/2013</v>
          </cell>
        </row>
        <row r="236">
          <cell r="E236" t="str">
            <v>16231</v>
          </cell>
          <cell r="F236" t="str">
            <v>15499</v>
          </cell>
          <cell r="G236" t="str">
            <v>F011419 / 2016227</v>
          </cell>
          <cell r="H236" t="str">
            <v>F035630 - STAND UP</v>
          </cell>
          <cell r="I236" t="str">
            <v>11/06/2013</v>
          </cell>
          <cell r="J236" t="str">
            <v>14/10/2013</v>
          </cell>
        </row>
        <row r="237">
          <cell r="E237" t="str">
            <v>16232</v>
          </cell>
          <cell r="F237" t="str">
            <v>15500</v>
          </cell>
          <cell r="G237" t="str">
            <v>F011419 / 2016227</v>
          </cell>
          <cell r="H237" t="str">
            <v>F035655 - PAMELA CHEMLA</v>
          </cell>
          <cell r="I237" t="str">
            <v>12/06/2013</v>
          </cell>
          <cell r="J237" t="str">
            <v>15/10/2013</v>
          </cell>
        </row>
        <row r="238">
          <cell r="E238" t="str">
            <v>16233</v>
          </cell>
          <cell r="F238" t="str">
            <v>15501</v>
          </cell>
          <cell r="G238" t="str">
            <v>F011753 / 3359305392</v>
          </cell>
          <cell r="H238" t="str">
            <v>F035709 - CAFE RENAUD</v>
          </cell>
          <cell r="I238" t="str">
            <v>13/06/2013</v>
          </cell>
          <cell r="J238" t="str">
            <v>16/10/2013</v>
          </cell>
        </row>
        <row r="239">
          <cell r="E239" t="str">
            <v>16234</v>
          </cell>
          <cell r="F239" t="str">
            <v>15502</v>
          </cell>
          <cell r="G239" t="str">
            <v>F011753 / 3359369301</v>
          </cell>
          <cell r="H239" t="str">
            <v>F035710 - LAURA DOS SANTOS</v>
          </cell>
          <cell r="I239" t="str">
            <v>14/06/2013</v>
          </cell>
          <cell r="J239" t="str">
            <v>17/10/2013</v>
          </cell>
        </row>
        <row r="240">
          <cell r="E240" t="str">
            <v>16235</v>
          </cell>
          <cell r="F240" t="str">
            <v>15503</v>
          </cell>
          <cell r="G240" t="str">
            <v>F011753 / 3359422486</v>
          </cell>
          <cell r="H240" t="str">
            <v>F035936 - HICHAM BOUWADIL</v>
          </cell>
          <cell r="I240" t="str">
            <v>17/06/2013</v>
          </cell>
          <cell r="J240" t="str">
            <v>18/10/2013</v>
          </cell>
        </row>
        <row r="241">
          <cell r="E241" t="str">
            <v>16236</v>
          </cell>
          <cell r="F241" t="str">
            <v>15504</v>
          </cell>
          <cell r="G241" t="str">
            <v>F011753 / 3359484618</v>
          </cell>
          <cell r="H241" t="str">
            <v>F036094 - ANTRIM</v>
          </cell>
          <cell r="I241" t="str">
            <v>18/06/2013</v>
          </cell>
          <cell r="J241" t="str">
            <v>21/10/2013</v>
          </cell>
        </row>
        <row r="242">
          <cell r="E242" t="str">
            <v>16237</v>
          </cell>
          <cell r="F242" t="str">
            <v>15505</v>
          </cell>
          <cell r="G242" t="str">
            <v>F011753 / 3359550507</v>
          </cell>
          <cell r="H242" t="str">
            <v>F036127 - B STREAM</v>
          </cell>
          <cell r="I242" t="str">
            <v>19/06/2013</v>
          </cell>
          <cell r="J242" t="str">
            <v>22/10/2013</v>
          </cell>
        </row>
        <row r="243">
          <cell r="E243" t="str">
            <v>16238</v>
          </cell>
          <cell r="F243" t="str">
            <v>15506</v>
          </cell>
          <cell r="G243" t="str">
            <v>F011753 / 3359551305</v>
          </cell>
          <cell r="H243" t="str">
            <v>F036288 - DIGITAL CONTENT EXPERT</v>
          </cell>
          <cell r="I243" t="str">
            <v>20/06/2013</v>
          </cell>
          <cell r="J243" t="str">
            <v>23/10/2013</v>
          </cell>
        </row>
        <row r="244">
          <cell r="E244" t="str">
            <v>16239</v>
          </cell>
          <cell r="F244" t="str">
            <v>15507</v>
          </cell>
          <cell r="G244" t="str">
            <v>F011753 / 3359568099</v>
          </cell>
          <cell r="H244" t="str">
            <v>F036437 - LABSENSE</v>
          </cell>
          <cell r="I244" t="str">
            <v>21/06/2013</v>
          </cell>
          <cell r="J244" t="str">
            <v>24/10/2013</v>
          </cell>
        </row>
        <row r="245">
          <cell r="E245" t="str">
            <v>16240</v>
          </cell>
          <cell r="F245" t="str">
            <v>15508</v>
          </cell>
          <cell r="G245" t="str">
            <v>F011753 / 3359568099</v>
          </cell>
          <cell r="H245" t="str">
            <v>F036438 - MATHILDE KOENIG</v>
          </cell>
          <cell r="I245" t="str">
            <v>22/06/2013</v>
          </cell>
          <cell r="J245" t="str">
            <v>25/10/2013</v>
          </cell>
        </row>
        <row r="246">
          <cell r="E246" t="str">
            <v>16241</v>
          </cell>
          <cell r="F246" t="str">
            <v>15509</v>
          </cell>
          <cell r="G246" t="str">
            <v>F011753 / 3359568099</v>
          </cell>
          <cell r="H246" t="str">
            <v>F036463 - ELEMENTAL TECHNOLOGIES INC</v>
          </cell>
          <cell r="I246" t="str">
            <v>24/06/2013</v>
          </cell>
          <cell r="J246" t="str">
            <v>28/10/2013</v>
          </cell>
        </row>
        <row r="247">
          <cell r="E247" t="str">
            <v>16242</v>
          </cell>
          <cell r="F247" t="str">
            <v>15510</v>
          </cell>
          <cell r="G247" t="str">
            <v>F011753 / 3359568099</v>
          </cell>
          <cell r="H247" t="str">
            <v>F036465 - ALARMA</v>
          </cell>
          <cell r="I247" t="str">
            <v>25/06/2013</v>
          </cell>
          <cell r="J247" t="str">
            <v>29/10/2013</v>
          </cell>
        </row>
        <row r="248">
          <cell r="E248" t="str">
            <v>16243</v>
          </cell>
          <cell r="F248" t="str">
            <v>15511</v>
          </cell>
          <cell r="G248" t="str">
            <v>F011753 / 3359732314</v>
          </cell>
          <cell r="H248" t="str">
            <v>F036494 - FORPROF</v>
          </cell>
          <cell r="I248" t="str">
            <v>26/06/2013</v>
          </cell>
          <cell r="J248" t="str">
            <v>04/11/2013</v>
          </cell>
        </row>
        <row r="249">
          <cell r="E249" t="str">
            <v>16244</v>
          </cell>
          <cell r="F249" t="str">
            <v>15512</v>
          </cell>
          <cell r="G249" t="str">
            <v>F011753 / 3359746519</v>
          </cell>
          <cell r="H249" t="str">
            <v>F036497 - SONIA CAVALLINI</v>
          </cell>
          <cell r="I249" t="str">
            <v>27/06/2013</v>
          </cell>
          <cell r="J249" t="str">
            <v>05/11/2013</v>
          </cell>
        </row>
        <row r="250">
          <cell r="E250" t="str">
            <v>16245</v>
          </cell>
          <cell r="F250" t="str">
            <v>15513</v>
          </cell>
          <cell r="G250" t="str">
            <v>F011753 / 3359746519</v>
          </cell>
          <cell r="H250" t="str">
            <v>F036500 - SYLVAIN PEREZ</v>
          </cell>
          <cell r="I250" t="str">
            <v>28/06/2013</v>
          </cell>
          <cell r="J250" t="str">
            <v>06/11/2013</v>
          </cell>
        </row>
        <row r="251">
          <cell r="E251" t="str">
            <v>16246</v>
          </cell>
          <cell r="F251" t="str">
            <v>15514</v>
          </cell>
          <cell r="G251" t="str">
            <v>F011753 / 3359746519</v>
          </cell>
          <cell r="H251" t="str">
            <v>F036502 - QUARTERBACK</v>
          </cell>
          <cell r="I251" t="str">
            <v>29/06/2013</v>
          </cell>
          <cell r="J251" t="str">
            <v>07/11/2013</v>
          </cell>
        </row>
        <row r="252">
          <cell r="E252" t="str">
            <v>16247</v>
          </cell>
          <cell r="F252" t="str">
            <v>15515</v>
          </cell>
          <cell r="G252" t="str">
            <v>F011753 / 3359746519</v>
          </cell>
          <cell r="H252" t="str">
            <v>F036568 - GROUPE CONCOURSMANIA</v>
          </cell>
          <cell r="I252" t="str">
            <v>30/06/2013</v>
          </cell>
          <cell r="J252" t="str">
            <v>08/11/2013</v>
          </cell>
        </row>
        <row r="253">
          <cell r="E253" t="str">
            <v>16248</v>
          </cell>
          <cell r="F253" t="str">
            <v>15516</v>
          </cell>
          <cell r="G253" t="str">
            <v>F011753 / 3359749324</v>
          </cell>
          <cell r="H253" t="str">
            <v>F036581 - STEFFIE BIDET</v>
          </cell>
          <cell r="I253" t="str">
            <v>01/07/2013</v>
          </cell>
          <cell r="J253" t="str">
            <v>12/11/2013</v>
          </cell>
        </row>
        <row r="254">
          <cell r="E254" t="str">
            <v>16249</v>
          </cell>
          <cell r="F254" t="str">
            <v>15517</v>
          </cell>
          <cell r="G254" t="str">
            <v>F011753 / 3359749324</v>
          </cell>
          <cell r="H254" t="str">
            <v>F036586 - BRUNO ABEHASSERA</v>
          </cell>
          <cell r="I254" t="str">
            <v>02/07/2013</v>
          </cell>
          <cell r="J254" t="str">
            <v>13/11/2013</v>
          </cell>
        </row>
        <row r="255">
          <cell r="E255" t="str">
            <v>16250</v>
          </cell>
          <cell r="F255" t="str">
            <v>15518</v>
          </cell>
          <cell r="G255" t="str">
            <v>F011753 / 3359749324</v>
          </cell>
          <cell r="H255" t="str">
            <v>F036603 - KENZA MEDIAS ET COMPAGNIE</v>
          </cell>
          <cell r="I255" t="str">
            <v>03/07/2013</v>
          </cell>
          <cell r="J255" t="str">
            <v>14/11/2013</v>
          </cell>
        </row>
        <row r="256">
          <cell r="E256" t="str">
            <v>16251</v>
          </cell>
          <cell r="F256" t="str">
            <v>15519</v>
          </cell>
          <cell r="G256" t="str">
            <v>F011753 / 3359749324</v>
          </cell>
          <cell r="H256" t="str">
            <v>F036621 - H.GAGNON DISTRIBUTION INC</v>
          </cell>
          <cell r="I256" t="str">
            <v>04/07/2013</v>
          </cell>
          <cell r="J256" t="str">
            <v>15/11/2013</v>
          </cell>
        </row>
        <row r="257">
          <cell r="E257" t="str">
            <v>16252</v>
          </cell>
          <cell r="F257" t="str">
            <v>15520</v>
          </cell>
          <cell r="G257" t="str">
            <v>F011753 / 3359749324</v>
          </cell>
          <cell r="H257" t="str">
            <v>F036640 - LA BICYCLETTE PRODUCTION</v>
          </cell>
          <cell r="I257" t="str">
            <v>05/07/2013</v>
          </cell>
          <cell r="J257" t="str">
            <v>18/11/2013</v>
          </cell>
        </row>
        <row r="258">
          <cell r="E258" t="str">
            <v>16253</v>
          </cell>
          <cell r="F258" t="str">
            <v>15521</v>
          </cell>
          <cell r="G258" t="str">
            <v>F011753 / 3359749324</v>
          </cell>
          <cell r="H258" t="str">
            <v>F036664 - LINKVALUE</v>
          </cell>
          <cell r="I258" t="str">
            <v>07/07/2013</v>
          </cell>
          <cell r="J258" t="str">
            <v>19/11/2013</v>
          </cell>
        </row>
        <row r="259">
          <cell r="E259" t="str">
            <v>16254</v>
          </cell>
          <cell r="F259" t="str">
            <v>15522</v>
          </cell>
          <cell r="G259" t="str">
            <v>F011753 / 3359749324</v>
          </cell>
          <cell r="H259" t="str">
            <v>F036670 - VUALTO LTD</v>
          </cell>
          <cell r="I259" t="str">
            <v>08/07/2013</v>
          </cell>
          <cell r="J259" t="str">
            <v>20/11/2013</v>
          </cell>
        </row>
        <row r="260">
          <cell r="E260" t="str">
            <v>16255</v>
          </cell>
          <cell r="F260" t="str">
            <v>15523</v>
          </cell>
          <cell r="G260" t="str">
            <v>F011753 / 3359749324</v>
          </cell>
          <cell r="H260" t="str">
            <v>F036686 - ZALTHABAR</v>
          </cell>
          <cell r="I260" t="str">
            <v>09/07/2013</v>
          </cell>
          <cell r="J260" t="str">
            <v>21/11/2013</v>
          </cell>
        </row>
        <row r="261">
          <cell r="E261" t="str">
            <v>16256</v>
          </cell>
          <cell r="F261" t="str">
            <v>15524</v>
          </cell>
          <cell r="G261" t="str">
            <v>F011753 / 3359749324</v>
          </cell>
          <cell r="H261" t="str">
            <v>F036716 - WHO WHY WHAT</v>
          </cell>
          <cell r="I261" t="str">
            <v>10/07/2013</v>
          </cell>
          <cell r="J261" t="str">
            <v>22/11/2013</v>
          </cell>
        </row>
        <row r="262">
          <cell r="E262" t="str">
            <v>16257</v>
          </cell>
          <cell r="F262" t="str">
            <v>15525</v>
          </cell>
          <cell r="G262" t="str">
            <v>F011753 / 3359940650</v>
          </cell>
          <cell r="H262" t="str">
            <v>F036737 - TRACKTEO SPRL</v>
          </cell>
          <cell r="I262" t="str">
            <v>11/07/2013</v>
          </cell>
          <cell r="J262" t="str">
            <v>25/11/2013</v>
          </cell>
        </row>
        <row r="263">
          <cell r="E263" t="str">
            <v>16258</v>
          </cell>
          <cell r="F263" t="str">
            <v>15526</v>
          </cell>
          <cell r="G263" t="str">
            <v>F011753 / 3359942711</v>
          </cell>
          <cell r="H263" t="str">
            <v>F036752 - LEA TALOC</v>
          </cell>
          <cell r="I263" t="str">
            <v>12/07/2013</v>
          </cell>
          <cell r="J263" t="str">
            <v>26/11/2013</v>
          </cell>
        </row>
        <row r="264">
          <cell r="E264" t="str">
            <v>16259</v>
          </cell>
          <cell r="F264" t="str">
            <v>15527</v>
          </cell>
          <cell r="G264" t="str">
            <v>F011753 / 3360055104</v>
          </cell>
          <cell r="H264" t="str">
            <v>F036754 - NADEGE TAZI</v>
          </cell>
          <cell r="I264" t="str">
            <v>15/07/2013</v>
          </cell>
          <cell r="J264" t="str">
            <v>27/11/2013</v>
          </cell>
        </row>
        <row r="265">
          <cell r="E265" t="str">
            <v>16260</v>
          </cell>
          <cell r="F265" t="str">
            <v>15528</v>
          </cell>
          <cell r="G265" t="str">
            <v>F011753 / 3360055104</v>
          </cell>
          <cell r="H265" t="str">
            <v>F036755 - KENNY SCHRUB</v>
          </cell>
          <cell r="I265" t="str">
            <v>16/07/2013</v>
          </cell>
          <cell r="J265" t="str">
            <v>28/11/2013</v>
          </cell>
        </row>
        <row r="266">
          <cell r="E266" t="str">
            <v>16262</v>
          </cell>
          <cell r="F266" t="str">
            <v>15529</v>
          </cell>
          <cell r="G266" t="str">
            <v>F011753 / 3360055104</v>
          </cell>
          <cell r="H266" t="str">
            <v>F036843 - PR NEWSWIRE EUROPE LIMITED</v>
          </cell>
          <cell r="I266" t="str">
            <v>17/07/2013</v>
          </cell>
          <cell r="J266" t="str">
            <v>29/11/2013</v>
          </cell>
        </row>
        <row r="267">
          <cell r="E267" t="str">
            <v>16263</v>
          </cell>
          <cell r="F267" t="str">
            <v>15530</v>
          </cell>
          <cell r="G267" t="str">
            <v>F011753 / 3360055104</v>
          </cell>
          <cell r="H267" t="str">
            <v>F036946 - AMELIA ZWANG</v>
          </cell>
          <cell r="I267" t="str">
            <v>18/07/2013</v>
          </cell>
          <cell r="J267" t="str">
            <v>02/12/2013</v>
          </cell>
        </row>
        <row r="268">
          <cell r="E268" t="str">
            <v>16264</v>
          </cell>
          <cell r="F268" t="str">
            <v>15531</v>
          </cell>
          <cell r="G268" t="str">
            <v>F011753 / 3360055104</v>
          </cell>
          <cell r="H268" t="str">
            <v>F036950 - UNIQUE AGENCY</v>
          </cell>
          <cell r="I268" t="str">
            <v>19/07/2013</v>
          </cell>
          <cell r="J268" t="str">
            <v>03/12/2013</v>
          </cell>
        </row>
        <row r="269">
          <cell r="E269" t="str">
            <v>16265</v>
          </cell>
          <cell r="F269" t="str">
            <v>15532</v>
          </cell>
          <cell r="G269" t="str">
            <v>F011753 / 3360055104</v>
          </cell>
          <cell r="H269" t="str">
            <v>F037005 - ROZENN GROSJEAN</v>
          </cell>
          <cell r="I269" t="str">
            <v>22/07/2013</v>
          </cell>
          <cell r="J269" t="str">
            <v>04/12/2013</v>
          </cell>
        </row>
        <row r="270">
          <cell r="E270" t="str">
            <v>16266</v>
          </cell>
          <cell r="F270" t="str">
            <v>15533</v>
          </cell>
          <cell r="G270" t="str">
            <v>F011753 / 3360055104</v>
          </cell>
          <cell r="H270" t="str">
            <v>F037056 - FRESHDESK INC</v>
          </cell>
          <cell r="I270" t="str">
            <v>23/07/2013</v>
          </cell>
          <cell r="J270" t="str">
            <v>05/12/2013</v>
          </cell>
        </row>
        <row r="271">
          <cell r="E271" t="str">
            <v>16267</v>
          </cell>
          <cell r="F271" t="str">
            <v>15534</v>
          </cell>
          <cell r="G271" t="str">
            <v>F011753 / 3360055104</v>
          </cell>
          <cell r="H271" t="str">
            <v>F037058 - JINXIA</v>
          </cell>
          <cell r="I271" t="str">
            <v>24/07/2013</v>
          </cell>
          <cell r="J271" t="str">
            <v>06/12/2013</v>
          </cell>
        </row>
        <row r="272">
          <cell r="E272" t="str">
            <v>16268</v>
          </cell>
          <cell r="F272" t="str">
            <v>15535</v>
          </cell>
          <cell r="G272" t="str">
            <v>F011753 / 3360055104</v>
          </cell>
          <cell r="H272" t="str">
            <v>F037091 - ANCHOR ME AUDREY</v>
          </cell>
          <cell r="I272" t="str">
            <v>25/07/2013</v>
          </cell>
          <cell r="J272" t="str">
            <v>09/12/2013</v>
          </cell>
        </row>
        <row r="273">
          <cell r="E273" t="str">
            <v>16269</v>
          </cell>
          <cell r="F273" t="str">
            <v>15536</v>
          </cell>
          <cell r="G273" t="str">
            <v>F011753 / 3360061099</v>
          </cell>
          <cell r="H273" t="str">
            <v>F037159 - SO CLARA</v>
          </cell>
          <cell r="I273" t="str">
            <v>26/07/2013</v>
          </cell>
          <cell r="J273" t="str">
            <v>10/12/2013</v>
          </cell>
        </row>
        <row r="274">
          <cell r="E274" t="str">
            <v>16270</v>
          </cell>
          <cell r="F274" t="str">
            <v>15537</v>
          </cell>
          <cell r="G274" t="str">
            <v>F011753 / 3360061099</v>
          </cell>
          <cell r="H274" t="str">
            <v>F037188 - JUSTIN PERSONNAZ</v>
          </cell>
          <cell r="I274" t="str">
            <v>27/07/2013</v>
          </cell>
          <cell r="J274" t="str">
            <v>11/12/2013</v>
          </cell>
        </row>
        <row r="275">
          <cell r="E275" t="str">
            <v>16271</v>
          </cell>
          <cell r="F275" t="str">
            <v>15538</v>
          </cell>
          <cell r="G275" t="str">
            <v>F011753 / 3360061099</v>
          </cell>
          <cell r="H275" t="str">
            <v>F037213 - TVF LTD - TVF INTERNATIONAL</v>
          </cell>
          <cell r="I275" t="str">
            <v>29/07/2013</v>
          </cell>
          <cell r="J275" t="str">
            <v>12/12/2013</v>
          </cell>
        </row>
        <row r="276">
          <cell r="E276" t="str">
            <v>16272</v>
          </cell>
          <cell r="F276" t="str">
            <v>15539</v>
          </cell>
          <cell r="G276" t="str">
            <v>F011753 / 3360061099</v>
          </cell>
          <cell r="H276" t="str">
            <v>F037229 - ALEXANDRE DARNET</v>
          </cell>
          <cell r="I276" t="str">
            <v>30/07/2013</v>
          </cell>
          <cell r="J276" t="str">
            <v>13/12/2013</v>
          </cell>
        </row>
        <row r="277">
          <cell r="E277" t="str">
            <v>16273</v>
          </cell>
          <cell r="F277" t="str">
            <v>15541</v>
          </cell>
          <cell r="G277" t="str">
            <v>F011753 / 3360228938</v>
          </cell>
          <cell r="H277" t="str">
            <v>F037234 - BASEMENT PRODUCTIONS</v>
          </cell>
          <cell r="I277" t="str">
            <v>31/07/2013</v>
          </cell>
          <cell r="J277" t="str">
            <v>16/12/2013</v>
          </cell>
        </row>
        <row r="278">
          <cell r="E278" t="str">
            <v>16274</v>
          </cell>
          <cell r="F278" t="str">
            <v>15542</v>
          </cell>
          <cell r="G278" t="str">
            <v>F011753 / 3360297301</v>
          </cell>
          <cell r="H278" t="str">
            <v>F037237 - FLEUR LOUIS</v>
          </cell>
          <cell r="I278" t="str">
            <v>01/08/2013</v>
          </cell>
          <cell r="J278" t="str">
            <v>17/12/2013</v>
          </cell>
        </row>
        <row r="279">
          <cell r="E279" t="str">
            <v>16275</v>
          </cell>
          <cell r="F279" t="str">
            <v>15543</v>
          </cell>
          <cell r="G279" t="str">
            <v>F011753 / 3360298933</v>
          </cell>
          <cell r="H279" t="str">
            <v>F037343 - DIGICLUB</v>
          </cell>
          <cell r="I279" t="str">
            <v>02/08/2013</v>
          </cell>
          <cell r="J279" t="str">
            <v>18/12/2013</v>
          </cell>
        </row>
        <row r="280">
          <cell r="E280" t="str">
            <v>16276</v>
          </cell>
          <cell r="F280" t="str">
            <v>15544</v>
          </cell>
          <cell r="G280" t="str">
            <v>F011753 / 3360298933</v>
          </cell>
          <cell r="H280" t="str">
            <v>F037344 - B BRAND</v>
          </cell>
          <cell r="I280" t="str">
            <v>03/08/2013</v>
          </cell>
          <cell r="J280" t="str">
            <v>19/12/2013</v>
          </cell>
        </row>
        <row r="281">
          <cell r="E281" t="str">
            <v>16277</v>
          </cell>
          <cell r="F281" t="str">
            <v>15545</v>
          </cell>
          <cell r="G281" t="str">
            <v>F011753 / 3360298933</v>
          </cell>
          <cell r="H281" t="str">
            <v>F037358 - LUCILLE MICHIELI</v>
          </cell>
          <cell r="I281" t="str">
            <v>05/08/2013</v>
          </cell>
          <cell r="J281" t="str">
            <v>20/12/2013</v>
          </cell>
        </row>
        <row r="282">
          <cell r="E282" t="str">
            <v>16278</v>
          </cell>
          <cell r="F282" t="str">
            <v>15546</v>
          </cell>
          <cell r="G282" t="str">
            <v>F011753 / 3360298933</v>
          </cell>
          <cell r="H282" t="str">
            <v>F037363 - JVIEXPERTISE</v>
          </cell>
          <cell r="I282" t="str">
            <v>06/08/2013</v>
          </cell>
          <cell r="J282" t="str">
            <v>23/12/2013</v>
          </cell>
        </row>
        <row r="283">
          <cell r="E283" t="str">
            <v>16279</v>
          </cell>
          <cell r="F283" t="str">
            <v>15547</v>
          </cell>
          <cell r="G283" t="str">
            <v>F011753 / 3360298933</v>
          </cell>
          <cell r="H283" t="str">
            <v>F037410 - AMEL KERKENI</v>
          </cell>
          <cell r="I283" t="str">
            <v>07/08/2013</v>
          </cell>
          <cell r="J283" t="str">
            <v>24/12/2013</v>
          </cell>
        </row>
        <row r="284">
          <cell r="E284" t="str">
            <v>16280</v>
          </cell>
          <cell r="F284" t="str">
            <v>15548</v>
          </cell>
          <cell r="G284" t="str">
            <v>F011753 / 3360298933</v>
          </cell>
          <cell r="H284" t="str">
            <v>F037440 - INDIA WEBER</v>
          </cell>
          <cell r="I284" t="str">
            <v>08/08/2013</v>
          </cell>
          <cell r="J284" t="str">
            <v>26/12/2013</v>
          </cell>
        </row>
        <row r="285">
          <cell r="E285" t="str">
            <v>16281</v>
          </cell>
          <cell r="F285" t="str">
            <v>15549</v>
          </cell>
          <cell r="G285" t="str">
            <v>F011753 / 3360298933</v>
          </cell>
          <cell r="H285" t="str">
            <v>F037452 - CLARISSE MONNOT</v>
          </cell>
          <cell r="I285" t="str">
            <v>09/08/2013</v>
          </cell>
          <cell r="J285" t="str">
            <v>27/12/2013</v>
          </cell>
        </row>
        <row r="286">
          <cell r="E286" t="str">
            <v>16282</v>
          </cell>
          <cell r="F286" t="str">
            <v>15550</v>
          </cell>
          <cell r="G286" t="str">
            <v>F011753 / 3360298933</v>
          </cell>
          <cell r="H286" t="str">
            <v>F037469 - SOCIETE DU COLLEGE DES INGENIEURS</v>
          </cell>
          <cell r="I286" t="str">
            <v>10/08/2013</v>
          </cell>
          <cell r="J286" t="str">
            <v>03/01/2014</v>
          </cell>
        </row>
        <row r="287">
          <cell r="E287" t="str">
            <v>16283</v>
          </cell>
          <cell r="F287" t="str">
            <v>15551</v>
          </cell>
          <cell r="G287" t="str">
            <v>F011753 / 3360298933</v>
          </cell>
          <cell r="H287" t="str">
            <v>F037494 - SUBLIMINAL PICTURES</v>
          </cell>
          <cell r="I287" t="str">
            <v>13/08/2013</v>
          </cell>
          <cell r="J287" t="str">
            <v>06/01/2014</v>
          </cell>
        </row>
        <row r="288">
          <cell r="E288" t="str">
            <v>16284</v>
          </cell>
          <cell r="F288" t="str">
            <v>15552</v>
          </cell>
          <cell r="G288" t="str">
            <v>F011753 / 3360358630</v>
          </cell>
          <cell r="H288" t="str">
            <v>F037517 - NAPOLEON AGENCY</v>
          </cell>
          <cell r="I288" t="str">
            <v>16/08/2013</v>
          </cell>
          <cell r="J288" t="str">
            <v>07/01/2014</v>
          </cell>
        </row>
        <row r="289">
          <cell r="E289" t="str">
            <v>16285</v>
          </cell>
          <cell r="F289" t="str">
            <v>15553</v>
          </cell>
          <cell r="G289" t="str">
            <v>F011753 / 3360358630</v>
          </cell>
          <cell r="H289" t="str">
            <v>F037520 - VENUS IS NAIVE</v>
          </cell>
          <cell r="I289" t="str">
            <v>19/08/2013</v>
          </cell>
          <cell r="J289" t="str">
            <v>08/01/2014</v>
          </cell>
        </row>
        <row r="290">
          <cell r="E290" t="str">
            <v>16286</v>
          </cell>
          <cell r="F290" t="str">
            <v>15554</v>
          </cell>
          <cell r="G290" t="str">
            <v>F011753 / 3360358630</v>
          </cell>
          <cell r="H290" t="str">
            <v>F037524 - COROME</v>
          </cell>
          <cell r="I290" t="str">
            <v>20/08/2013</v>
          </cell>
          <cell r="J290" t="str">
            <v>09/01/2014</v>
          </cell>
        </row>
        <row r="291">
          <cell r="E291" t="str">
            <v>16287</v>
          </cell>
          <cell r="F291" t="str">
            <v>15556</v>
          </cell>
          <cell r="G291" t="str">
            <v>F011753 / 3360358630</v>
          </cell>
          <cell r="H291" t="str">
            <v>F037528 - SPRL GAMING TECH</v>
          </cell>
          <cell r="I291" t="str">
            <v>21/08/2013</v>
          </cell>
          <cell r="J291" t="str">
            <v>10/01/2014</v>
          </cell>
        </row>
        <row r="292">
          <cell r="E292" t="str">
            <v>16288</v>
          </cell>
          <cell r="F292" t="str">
            <v>15557</v>
          </cell>
          <cell r="G292" t="str">
            <v>F011753 / 3360358630</v>
          </cell>
          <cell r="H292" t="str">
            <v>F037536 - TO DO PROD</v>
          </cell>
          <cell r="I292" t="str">
            <v>22/08/2013</v>
          </cell>
          <cell r="J292" t="str">
            <v>13/01/2014</v>
          </cell>
        </row>
        <row r="293">
          <cell r="E293" t="str">
            <v>16289</v>
          </cell>
          <cell r="F293" t="str">
            <v>15558</v>
          </cell>
          <cell r="G293" t="str">
            <v>F011753 / 3360358630</v>
          </cell>
          <cell r="H293" t="str">
            <v>F037559 - JULIEN ESPIAUT</v>
          </cell>
          <cell r="I293" t="str">
            <v>23/08/2013</v>
          </cell>
          <cell r="J293" t="str">
            <v>14/01/2014</v>
          </cell>
        </row>
        <row r="294">
          <cell r="E294" t="str">
            <v>16290</v>
          </cell>
          <cell r="F294" t="str">
            <v>15559</v>
          </cell>
          <cell r="G294" t="str">
            <v>F011753 / 3360358630</v>
          </cell>
          <cell r="H294" t="str">
            <v>F037561 - KEVIN SERVEAU</v>
          </cell>
          <cell r="I294" t="str">
            <v>26/08/2013</v>
          </cell>
          <cell r="J294" t="str">
            <v>15/01/2014</v>
          </cell>
        </row>
        <row r="295">
          <cell r="E295" t="str">
            <v>16291</v>
          </cell>
          <cell r="F295" t="str">
            <v>15560</v>
          </cell>
          <cell r="G295" t="str">
            <v>F011753 / 3360358630</v>
          </cell>
          <cell r="H295" t="str">
            <v>F037605 - MIRAKL</v>
          </cell>
          <cell r="I295" t="str">
            <v>27/08/2013</v>
          </cell>
          <cell r="J295" t="str">
            <v>16/01/2014</v>
          </cell>
        </row>
        <row r="296">
          <cell r="E296" t="str">
            <v>16292</v>
          </cell>
          <cell r="F296" t="str">
            <v>15561</v>
          </cell>
          <cell r="G296" t="str">
            <v>F011753 / 3360358630</v>
          </cell>
          <cell r="H296" t="str">
            <v>F037627 - CLARA CORMAN</v>
          </cell>
          <cell r="I296" t="str">
            <v>28/08/2013</v>
          </cell>
          <cell r="J296" t="str">
            <v>17/01/2014</v>
          </cell>
        </row>
        <row r="297">
          <cell r="E297" t="str">
            <v>16293</v>
          </cell>
          <cell r="F297" t="str">
            <v>15562</v>
          </cell>
          <cell r="G297" t="str">
            <v>F011753 / 3360360633</v>
          </cell>
          <cell r="H297" t="str">
            <v>F037633 - BERT BENOIT</v>
          </cell>
          <cell r="I297" t="str">
            <v>29/08/2013</v>
          </cell>
          <cell r="J297" t="str">
            <v>20/01/2014</v>
          </cell>
        </row>
        <row r="298">
          <cell r="E298" t="str">
            <v>16294</v>
          </cell>
          <cell r="F298" t="str">
            <v>15563</v>
          </cell>
          <cell r="G298" t="str">
            <v>F011753 / 3361351565</v>
          </cell>
          <cell r="H298" t="str">
            <v>F037660 - IDENIUM</v>
          </cell>
          <cell r="I298" t="str">
            <v>30/08/2013</v>
          </cell>
          <cell r="J298" t="str">
            <v>21/01/2014</v>
          </cell>
        </row>
        <row r="299">
          <cell r="E299" t="str">
            <v>16295</v>
          </cell>
          <cell r="F299" t="str">
            <v>15564</v>
          </cell>
          <cell r="G299" t="str">
            <v>F012752 / F20153636</v>
          </cell>
          <cell r="H299" t="str">
            <v>F037674 - BENEDICTE JEANDEAUD</v>
          </cell>
          <cell r="I299" t="str">
            <v>31/08/2013</v>
          </cell>
          <cell r="J299" t="str">
            <v>22/01/2014</v>
          </cell>
        </row>
        <row r="300">
          <cell r="E300" t="str">
            <v>16296</v>
          </cell>
          <cell r="F300" t="str">
            <v>15565</v>
          </cell>
          <cell r="G300" t="str">
            <v>F014147 / 16 02 205</v>
          </cell>
          <cell r="H300" t="str">
            <v>F037696 - ASSOCIATION CHATEAU EPOISSES</v>
          </cell>
          <cell r="I300" t="str">
            <v>01/09/2013</v>
          </cell>
          <cell r="J300" t="str">
            <v>23/01/2014</v>
          </cell>
        </row>
        <row r="301">
          <cell r="E301" t="str">
            <v>16297</v>
          </cell>
          <cell r="F301" t="str">
            <v>15566</v>
          </cell>
          <cell r="G301" t="str">
            <v>F014147 / 16 02 209</v>
          </cell>
          <cell r="H301" t="str">
            <v>F037697 - CLELIA HUTIN</v>
          </cell>
          <cell r="I301" t="str">
            <v>02/09/2013</v>
          </cell>
          <cell r="J301" t="str">
            <v>24/01/2014</v>
          </cell>
        </row>
        <row r="302">
          <cell r="E302" t="str">
            <v>16298</v>
          </cell>
          <cell r="F302" t="str">
            <v>15567</v>
          </cell>
          <cell r="G302" t="str">
            <v>F014147 / STF 16 02 213</v>
          </cell>
          <cell r="H302" t="str">
            <v>F037712 - TUONG NGUYEN PHUOC</v>
          </cell>
          <cell r="I302" t="str">
            <v>03/09/2013</v>
          </cell>
          <cell r="J302" t="str">
            <v>27/01/2014</v>
          </cell>
        </row>
        <row r="303">
          <cell r="E303" t="str">
            <v>16299</v>
          </cell>
          <cell r="F303" t="str">
            <v>15568</v>
          </cell>
          <cell r="G303" t="str">
            <v>F014147 / STF 16 03 219</v>
          </cell>
          <cell r="H303" t="str">
            <v>F037715 - FAUSTINE BRUNET</v>
          </cell>
          <cell r="I303" t="str">
            <v>04/09/2013</v>
          </cell>
          <cell r="J303" t="str">
            <v>28/01/2014</v>
          </cell>
        </row>
        <row r="304">
          <cell r="E304" t="str">
            <v>16300</v>
          </cell>
          <cell r="F304" t="str">
            <v>15569</v>
          </cell>
          <cell r="G304" t="str">
            <v>F014147 / STF 16 05 227</v>
          </cell>
          <cell r="H304" t="str">
            <v>F037718 - AMERICAN TEACHERS</v>
          </cell>
          <cell r="I304" t="str">
            <v>05/09/2013</v>
          </cell>
          <cell r="J304" t="str">
            <v>29/01/2014</v>
          </cell>
        </row>
        <row r="305">
          <cell r="E305" t="str">
            <v>16301</v>
          </cell>
          <cell r="F305" t="str">
            <v>15570</v>
          </cell>
          <cell r="G305" t="str">
            <v>F014147 / STF 16 06 233</v>
          </cell>
          <cell r="H305" t="str">
            <v>F037727 - ALEXIA MAGGIONI</v>
          </cell>
          <cell r="I305" t="str">
            <v>06/09/2013</v>
          </cell>
          <cell r="J305" t="str">
            <v>03/02/2014</v>
          </cell>
        </row>
        <row r="306">
          <cell r="E306" t="str">
            <v>16302</v>
          </cell>
          <cell r="F306" t="str">
            <v>15571</v>
          </cell>
          <cell r="G306" t="str">
            <v>F014147 / STF1601198</v>
          </cell>
          <cell r="H306" t="str">
            <v>F037735 - NICEPEOPLEATWORK SL</v>
          </cell>
          <cell r="I306" t="str">
            <v>07/09/2013</v>
          </cell>
          <cell r="J306" t="str">
            <v>04/02/2014</v>
          </cell>
        </row>
        <row r="307">
          <cell r="E307" t="str">
            <v>16303</v>
          </cell>
          <cell r="F307" t="str">
            <v>15572</v>
          </cell>
          <cell r="G307" t="str">
            <v>F014497 / 16-001</v>
          </cell>
          <cell r="H307" t="str">
            <v>F037736 - DATASOLUTION</v>
          </cell>
          <cell r="I307" t="str">
            <v>08/09/2013</v>
          </cell>
          <cell r="J307" t="str">
            <v>05/02/2014</v>
          </cell>
        </row>
        <row r="308">
          <cell r="E308" t="str">
            <v>16304</v>
          </cell>
          <cell r="F308" t="str">
            <v>15573</v>
          </cell>
          <cell r="G308" t="str">
            <v>F014497 / 16-003</v>
          </cell>
          <cell r="H308" t="str">
            <v>F037737 - AKENEO</v>
          </cell>
          <cell r="I308" t="str">
            <v>09/09/2013</v>
          </cell>
          <cell r="J308" t="str">
            <v>06/02/2014</v>
          </cell>
        </row>
        <row r="309">
          <cell r="E309" t="str">
            <v>16305</v>
          </cell>
          <cell r="F309" t="str">
            <v>15574</v>
          </cell>
          <cell r="G309" t="str">
            <v>F014497 / 16-003</v>
          </cell>
          <cell r="H309" t="str">
            <v>F037755 - GUACA PROD</v>
          </cell>
          <cell r="I309" t="str">
            <v>10/09/2013</v>
          </cell>
          <cell r="J309" t="str">
            <v>07/02/2014</v>
          </cell>
        </row>
        <row r="310">
          <cell r="E310" t="str">
            <v>16306</v>
          </cell>
          <cell r="F310" t="str">
            <v>15575</v>
          </cell>
          <cell r="G310" t="str">
            <v>F014497 / 16-003</v>
          </cell>
          <cell r="H310" t="str">
            <v>F037811 - CHLOE DESCHAMPS</v>
          </cell>
          <cell r="I310" t="str">
            <v>11/09/2013</v>
          </cell>
          <cell r="J310" t="str">
            <v>10/02/2014</v>
          </cell>
        </row>
        <row r="311">
          <cell r="E311" t="str">
            <v>16307</v>
          </cell>
          <cell r="F311" t="str">
            <v>15576</v>
          </cell>
          <cell r="G311" t="str">
            <v>F014497 / 16-003</v>
          </cell>
          <cell r="H311" t="str">
            <v>F037829 - IGOR DE MIRANDA OLSZOWSKI - ME</v>
          </cell>
          <cell r="I311" t="str">
            <v>12/09/2013</v>
          </cell>
          <cell r="J311" t="str">
            <v>11/02/2014</v>
          </cell>
        </row>
        <row r="312">
          <cell r="E312" t="str">
            <v>16308</v>
          </cell>
          <cell r="F312" t="str">
            <v>15577</v>
          </cell>
          <cell r="G312" t="str">
            <v>F014497 / 16-003</v>
          </cell>
          <cell r="H312" t="str">
            <v>F037833 - FRANCOIS PIGNOL</v>
          </cell>
          <cell r="I312" t="str">
            <v>13/09/2013</v>
          </cell>
          <cell r="J312" t="str">
            <v>12/02/2014</v>
          </cell>
        </row>
        <row r="313">
          <cell r="E313" t="str">
            <v>16309</v>
          </cell>
          <cell r="F313" t="str">
            <v>15578</v>
          </cell>
          <cell r="G313" t="str">
            <v>F014497 / 16-005</v>
          </cell>
          <cell r="H313" t="str">
            <v>F037885 - DAVEO</v>
          </cell>
          <cell r="I313" t="str">
            <v>16/09/2013</v>
          </cell>
          <cell r="J313" t="str">
            <v>13/02/2014</v>
          </cell>
        </row>
        <row r="314">
          <cell r="E314" t="str">
            <v>16310</v>
          </cell>
          <cell r="F314" t="str">
            <v>15579</v>
          </cell>
          <cell r="G314" t="str">
            <v>F014497 / 16-005</v>
          </cell>
          <cell r="H314" t="str">
            <v>F037900 - NEXTANALYTICS CORPORATION</v>
          </cell>
          <cell r="I314" t="str">
            <v>17/09/2013</v>
          </cell>
          <cell r="J314" t="str">
            <v>14/02/2014</v>
          </cell>
        </row>
        <row r="315">
          <cell r="E315" t="str">
            <v>16311</v>
          </cell>
          <cell r="F315" t="str">
            <v>15580</v>
          </cell>
          <cell r="G315" t="str">
            <v>F014497 / 16-005</v>
          </cell>
          <cell r="H315" t="str">
            <v>F037943 - SAFIA VENDOME</v>
          </cell>
          <cell r="I315" t="str">
            <v>18/09/2013</v>
          </cell>
          <cell r="J315" t="str">
            <v>17/02/2014</v>
          </cell>
        </row>
        <row r="316">
          <cell r="E316" t="str">
            <v>16312</v>
          </cell>
          <cell r="F316" t="str">
            <v>15581</v>
          </cell>
          <cell r="G316" t="str">
            <v>F014497 / 16-005</v>
          </cell>
          <cell r="H316" t="str">
            <v>F037986 - CIRRUSEO</v>
          </cell>
          <cell r="I316" t="str">
            <v>19/09/2013</v>
          </cell>
          <cell r="J316" t="str">
            <v>18/02/2014</v>
          </cell>
        </row>
        <row r="317">
          <cell r="E317" t="str">
            <v>16313</v>
          </cell>
          <cell r="F317" t="str">
            <v>15582</v>
          </cell>
          <cell r="G317" t="str">
            <v>F014497 / 16-005</v>
          </cell>
          <cell r="H317" t="str">
            <v>F900043 - UPS - UNITED PARCEL SERVICES</v>
          </cell>
          <cell r="I317" t="str">
            <v>20/09/2013</v>
          </cell>
          <cell r="J317" t="str">
            <v>19/02/2014</v>
          </cell>
        </row>
        <row r="318">
          <cell r="E318" t="str">
            <v>16315</v>
          </cell>
          <cell r="F318" t="str">
            <v>15583</v>
          </cell>
          <cell r="G318" t="str">
            <v>F014497 / 16-008</v>
          </cell>
          <cell r="H318" t="str">
            <v>F901393 - GROUPE TEC</v>
          </cell>
          <cell r="I318" t="str">
            <v>23/09/2013</v>
          </cell>
          <cell r="J318" t="str">
            <v>20/02/2014</v>
          </cell>
        </row>
        <row r="319">
          <cell r="E319" t="str">
            <v>16316</v>
          </cell>
          <cell r="F319" t="str">
            <v>15584</v>
          </cell>
          <cell r="G319" t="str">
            <v>F014497 / 16-008</v>
          </cell>
          <cell r="H319" t="str">
            <v>F901620 - ACCENTURE</v>
          </cell>
          <cell r="I319" t="str">
            <v>24/09/2013</v>
          </cell>
          <cell r="J319" t="str">
            <v>21/02/2014</v>
          </cell>
        </row>
        <row r="320">
          <cell r="E320" t="str">
            <v>16317</v>
          </cell>
          <cell r="F320" t="str">
            <v>15585</v>
          </cell>
          <cell r="G320" t="str">
            <v>F014497 / 16-008</v>
          </cell>
          <cell r="H320" t="str">
            <v>F902372 - M6 PUBLICITE</v>
          </cell>
          <cell r="I320" t="str">
            <v>25/09/2013</v>
          </cell>
          <cell r="J320" t="str">
            <v>24/02/2014</v>
          </cell>
        </row>
        <row r="321">
          <cell r="E321" t="str">
            <v>16318</v>
          </cell>
          <cell r="F321" t="str">
            <v>15586</v>
          </cell>
          <cell r="G321" t="str">
            <v>F014497 / 16-008</v>
          </cell>
          <cell r="I321" t="str">
            <v>26/09/2013</v>
          </cell>
          <cell r="J321" t="str">
            <v>25/02/2014</v>
          </cell>
        </row>
        <row r="322">
          <cell r="E322" t="str">
            <v>16319</v>
          </cell>
          <cell r="F322" t="str">
            <v>15587</v>
          </cell>
          <cell r="G322" t="str">
            <v>F014497 / 16-008</v>
          </cell>
          <cell r="I322" t="str">
            <v>27/09/2013</v>
          </cell>
          <cell r="J322" t="str">
            <v>26/02/2014</v>
          </cell>
        </row>
        <row r="323">
          <cell r="E323" t="str">
            <v>16320</v>
          </cell>
          <cell r="F323" t="str">
            <v>15588</v>
          </cell>
          <cell r="G323" t="str">
            <v>F014497 / 16-013</v>
          </cell>
          <cell r="I323" t="str">
            <v>28/09/2013</v>
          </cell>
          <cell r="J323" t="str">
            <v>27/02/2014</v>
          </cell>
        </row>
        <row r="324">
          <cell r="E324" t="str">
            <v>16321</v>
          </cell>
          <cell r="F324" t="str">
            <v>15589</v>
          </cell>
          <cell r="G324" t="str">
            <v>F014497 / 16-013</v>
          </cell>
          <cell r="I324" t="str">
            <v>29/09/2013</v>
          </cell>
          <cell r="J324" t="str">
            <v>03/03/2014</v>
          </cell>
        </row>
        <row r="325">
          <cell r="E325" t="str">
            <v>16322</v>
          </cell>
          <cell r="F325" t="str">
            <v>15590</v>
          </cell>
          <cell r="G325" t="str">
            <v>F014497 / 16-013</v>
          </cell>
          <cell r="I325" t="str">
            <v>30/09/2013</v>
          </cell>
          <cell r="J325" t="str">
            <v>04/03/2014</v>
          </cell>
        </row>
        <row r="326">
          <cell r="E326" t="str">
            <v>16323</v>
          </cell>
          <cell r="F326" t="str">
            <v>15591</v>
          </cell>
          <cell r="G326" t="str">
            <v>F014497 / 16-013</v>
          </cell>
          <cell r="I326" t="str">
            <v>01/10/2013</v>
          </cell>
          <cell r="J326" t="str">
            <v>05/03/2014</v>
          </cell>
        </row>
        <row r="327">
          <cell r="E327" t="str">
            <v>16324</v>
          </cell>
          <cell r="F327" t="str">
            <v>15592</v>
          </cell>
          <cell r="G327" t="str">
            <v>F014497 / 16-013</v>
          </cell>
          <cell r="I327" t="str">
            <v>02/10/2013</v>
          </cell>
          <cell r="J327" t="str">
            <v>06/03/2014</v>
          </cell>
        </row>
        <row r="328">
          <cell r="E328" t="str">
            <v>16325</v>
          </cell>
          <cell r="F328" t="str">
            <v>15593</v>
          </cell>
          <cell r="G328" t="str">
            <v>F014497 / 16-029</v>
          </cell>
          <cell r="I328" t="str">
            <v>03/10/2013</v>
          </cell>
          <cell r="J328" t="str">
            <v>07/03/2014</v>
          </cell>
        </row>
        <row r="329">
          <cell r="E329" t="str">
            <v>16326</v>
          </cell>
          <cell r="F329" t="str">
            <v>15594</v>
          </cell>
          <cell r="G329" t="str">
            <v>F015237 / 07337</v>
          </cell>
          <cell r="I329" t="str">
            <v>04/10/2013</v>
          </cell>
          <cell r="J329" t="str">
            <v>10/03/2014</v>
          </cell>
        </row>
        <row r="330">
          <cell r="E330" t="str">
            <v>16327</v>
          </cell>
          <cell r="F330" t="str">
            <v>15595</v>
          </cell>
          <cell r="G330" t="str">
            <v>F015237 / 07344</v>
          </cell>
          <cell r="I330" t="str">
            <v>07/10/2013</v>
          </cell>
          <cell r="J330" t="str">
            <v>11/03/2014</v>
          </cell>
        </row>
        <row r="331">
          <cell r="E331" t="str">
            <v>16328</v>
          </cell>
          <cell r="F331" t="str">
            <v>15596</v>
          </cell>
          <cell r="G331" t="str">
            <v>F015237 / 07345</v>
          </cell>
          <cell r="I331" t="str">
            <v>08/10/2013</v>
          </cell>
          <cell r="J331" t="str">
            <v>12/03/2014</v>
          </cell>
        </row>
        <row r="332">
          <cell r="E332" t="str">
            <v>16329</v>
          </cell>
          <cell r="F332" t="str">
            <v>15597</v>
          </cell>
          <cell r="G332" t="str">
            <v>F015237 / 07346</v>
          </cell>
          <cell r="I332" t="str">
            <v>09/10/2013</v>
          </cell>
          <cell r="J332" t="str">
            <v>13/03/2014</v>
          </cell>
        </row>
        <row r="333">
          <cell r="E333" t="str">
            <v>16330</v>
          </cell>
          <cell r="F333" t="str">
            <v>15598</v>
          </cell>
          <cell r="G333" t="str">
            <v>F015237 / 07360</v>
          </cell>
          <cell r="I333" t="str">
            <v>10/10/2013</v>
          </cell>
          <cell r="J333" t="str">
            <v>14/03/2014</v>
          </cell>
        </row>
        <row r="334">
          <cell r="E334" t="str">
            <v>16331</v>
          </cell>
          <cell r="F334" t="str">
            <v>15599</v>
          </cell>
          <cell r="G334" t="str">
            <v>F015237 / 07375</v>
          </cell>
          <cell r="I334" t="str">
            <v>11/10/2013</v>
          </cell>
          <cell r="J334" t="str">
            <v>17/03/2014</v>
          </cell>
        </row>
        <row r="335">
          <cell r="E335" t="str">
            <v>16332</v>
          </cell>
          <cell r="F335" t="str">
            <v>15600</v>
          </cell>
          <cell r="G335" t="str">
            <v>F015237 / 07376</v>
          </cell>
          <cell r="I335" t="str">
            <v>14/10/2013</v>
          </cell>
          <cell r="J335" t="str">
            <v>18/03/2014</v>
          </cell>
        </row>
        <row r="336">
          <cell r="E336" t="str">
            <v>16333</v>
          </cell>
          <cell r="F336" t="str">
            <v>15601</v>
          </cell>
          <cell r="G336" t="str">
            <v>F015414 / FR-20160100</v>
          </cell>
          <cell r="I336" t="str">
            <v>15/10/2013</v>
          </cell>
          <cell r="J336" t="str">
            <v>19/03/2014</v>
          </cell>
        </row>
        <row r="337">
          <cell r="E337" t="str">
            <v>16334</v>
          </cell>
          <cell r="F337" t="str">
            <v>15602</v>
          </cell>
          <cell r="G337" t="str">
            <v>F015947 / 12781</v>
          </cell>
          <cell r="I337" t="str">
            <v>16/10/2013</v>
          </cell>
          <cell r="J337" t="str">
            <v>20/03/2014</v>
          </cell>
        </row>
        <row r="338">
          <cell r="E338" t="str">
            <v>16335</v>
          </cell>
          <cell r="F338" t="str">
            <v>15603</v>
          </cell>
          <cell r="G338" t="str">
            <v>F015947 / 12821</v>
          </cell>
          <cell r="I338" t="str">
            <v>17/10/2013</v>
          </cell>
          <cell r="J338" t="str">
            <v>21/03/2014</v>
          </cell>
        </row>
        <row r="339">
          <cell r="E339" t="str">
            <v>16336</v>
          </cell>
          <cell r="F339" t="str">
            <v>15604</v>
          </cell>
          <cell r="G339" t="str">
            <v>F016572 / 138293</v>
          </cell>
          <cell r="I339" t="str">
            <v>18/10/2013</v>
          </cell>
          <cell r="J339" t="str">
            <v>24/03/2014</v>
          </cell>
        </row>
        <row r="340">
          <cell r="E340" t="str">
            <v>16337</v>
          </cell>
          <cell r="F340" t="str">
            <v>15605</v>
          </cell>
          <cell r="G340" t="str">
            <v>F016572 / 138543</v>
          </cell>
          <cell r="I340" t="str">
            <v>20/10/2013</v>
          </cell>
          <cell r="J340" t="str">
            <v>25/03/2014</v>
          </cell>
        </row>
        <row r="341">
          <cell r="E341" t="str">
            <v>16338</v>
          </cell>
          <cell r="F341" t="str">
            <v>15606</v>
          </cell>
          <cell r="G341" t="str">
            <v>F016572 / 138587</v>
          </cell>
          <cell r="I341" t="str">
            <v>21/10/2013</v>
          </cell>
          <cell r="J341" t="str">
            <v>26/03/2014</v>
          </cell>
        </row>
        <row r="342">
          <cell r="E342" t="str">
            <v>16339</v>
          </cell>
          <cell r="F342" t="str">
            <v>15607</v>
          </cell>
          <cell r="G342" t="str">
            <v>F016572 / 138717</v>
          </cell>
          <cell r="I342" t="str">
            <v>22/10/2013</v>
          </cell>
          <cell r="J342" t="str">
            <v>27/03/2014</v>
          </cell>
        </row>
        <row r="343">
          <cell r="E343" t="str">
            <v>16340</v>
          </cell>
          <cell r="F343" t="str">
            <v>15608</v>
          </cell>
          <cell r="G343" t="str">
            <v>F016572 / 138717</v>
          </cell>
          <cell r="I343" t="str">
            <v>23/10/2013</v>
          </cell>
          <cell r="J343" t="str">
            <v>01/04/2014</v>
          </cell>
        </row>
        <row r="344">
          <cell r="E344" t="str">
            <v>16341</v>
          </cell>
          <cell r="F344" t="str">
            <v>15609</v>
          </cell>
          <cell r="G344" t="str">
            <v>F016572 / 138725</v>
          </cell>
          <cell r="I344" t="str">
            <v>24/10/2013</v>
          </cell>
          <cell r="J344" t="str">
            <v>02/04/2014</v>
          </cell>
        </row>
        <row r="345">
          <cell r="E345" t="str">
            <v>16342</v>
          </cell>
          <cell r="F345" t="str">
            <v>15611</v>
          </cell>
          <cell r="G345" t="str">
            <v>F016572 / 139303</v>
          </cell>
          <cell r="I345" t="str">
            <v>25/10/2013</v>
          </cell>
          <cell r="J345" t="str">
            <v>03/04/2014</v>
          </cell>
        </row>
        <row r="346">
          <cell r="E346" t="str">
            <v>16343</v>
          </cell>
          <cell r="F346" t="str">
            <v>15612</v>
          </cell>
          <cell r="G346" t="str">
            <v>F016572 / 139326</v>
          </cell>
          <cell r="I346" t="str">
            <v>26/10/2013</v>
          </cell>
          <cell r="J346" t="str">
            <v>04/04/2014</v>
          </cell>
        </row>
        <row r="347">
          <cell r="E347" t="str">
            <v>16344</v>
          </cell>
          <cell r="F347" t="str">
            <v>15613</v>
          </cell>
          <cell r="G347" t="str">
            <v>F016572 / 139423</v>
          </cell>
          <cell r="I347" t="str">
            <v>28/10/2013</v>
          </cell>
          <cell r="J347" t="str">
            <v>07/04/2014</v>
          </cell>
        </row>
        <row r="348">
          <cell r="E348" t="str">
            <v>16345</v>
          </cell>
          <cell r="F348" t="str">
            <v>15614</v>
          </cell>
          <cell r="G348" t="str">
            <v>F017572 / 04562608</v>
          </cell>
          <cell r="I348" t="str">
            <v>29/10/2013</v>
          </cell>
          <cell r="J348" t="str">
            <v>08/04/2014</v>
          </cell>
        </row>
        <row r="349">
          <cell r="E349" t="str">
            <v>16346</v>
          </cell>
          <cell r="F349" t="str">
            <v>15615</v>
          </cell>
          <cell r="G349" t="str">
            <v>F018994 / FP160400043</v>
          </cell>
          <cell r="I349" t="str">
            <v>30/10/2013</v>
          </cell>
          <cell r="J349" t="str">
            <v>09/04/2014</v>
          </cell>
        </row>
        <row r="350">
          <cell r="E350" t="str">
            <v>16348</v>
          </cell>
          <cell r="F350" t="str">
            <v>15616</v>
          </cell>
          <cell r="G350" t="str">
            <v>F018994 / FP160400044</v>
          </cell>
          <cell r="I350" t="str">
            <v>31/10/2013</v>
          </cell>
          <cell r="J350" t="str">
            <v>10/04/2014</v>
          </cell>
        </row>
        <row r="351">
          <cell r="E351" t="str">
            <v>16349</v>
          </cell>
          <cell r="F351" t="str">
            <v>15617</v>
          </cell>
          <cell r="G351" t="str">
            <v>F018994 / FP160400045</v>
          </cell>
          <cell r="I351" t="str">
            <v>01/11/2013</v>
          </cell>
          <cell r="J351" t="str">
            <v>11/04/2014</v>
          </cell>
        </row>
        <row r="352">
          <cell r="E352" t="str">
            <v>16351</v>
          </cell>
          <cell r="F352" t="str">
            <v>15618</v>
          </cell>
          <cell r="G352" t="str">
            <v>F018994 / FP160400047</v>
          </cell>
          <cell r="I352" t="str">
            <v>02/11/2013</v>
          </cell>
          <cell r="J352" t="str">
            <v>14/04/2014</v>
          </cell>
        </row>
        <row r="353">
          <cell r="E353" t="str">
            <v>16352</v>
          </cell>
          <cell r="F353" t="str">
            <v>15619</v>
          </cell>
          <cell r="G353" t="str">
            <v>F018994 / FP160400048</v>
          </cell>
          <cell r="I353" t="str">
            <v>03/11/2013</v>
          </cell>
          <cell r="J353" t="str">
            <v>15/04/2014</v>
          </cell>
        </row>
        <row r="354">
          <cell r="E354" t="str">
            <v>16353</v>
          </cell>
          <cell r="F354" t="str">
            <v>15620</v>
          </cell>
          <cell r="G354" t="str">
            <v>F018994 / FP160500037</v>
          </cell>
          <cell r="I354" t="str">
            <v>04/11/2013</v>
          </cell>
          <cell r="J354" t="str">
            <v>16/04/2014</v>
          </cell>
        </row>
        <row r="355">
          <cell r="E355" t="str">
            <v>16354</v>
          </cell>
          <cell r="F355" t="str">
            <v>15621</v>
          </cell>
          <cell r="G355" t="str">
            <v>F018994 / FP160500038</v>
          </cell>
          <cell r="I355" t="str">
            <v>05/11/2013</v>
          </cell>
          <cell r="J355" t="str">
            <v>17/04/2014</v>
          </cell>
        </row>
        <row r="356">
          <cell r="E356" t="str">
            <v>16355</v>
          </cell>
          <cell r="F356" t="str">
            <v>15622</v>
          </cell>
          <cell r="G356" t="str">
            <v>F018994 / FP160500040</v>
          </cell>
          <cell r="I356" t="str">
            <v>06/11/2013</v>
          </cell>
          <cell r="J356" t="str">
            <v>18/04/2014</v>
          </cell>
        </row>
        <row r="357">
          <cell r="E357" t="str">
            <v>16356</v>
          </cell>
          <cell r="F357" t="str">
            <v>15623</v>
          </cell>
          <cell r="G357" t="str">
            <v>F018994 / FP160500041</v>
          </cell>
          <cell r="I357" t="str">
            <v>07/11/2013</v>
          </cell>
          <cell r="J357" t="str">
            <v>22/04/2014</v>
          </cell>
        </row>
        <row r="358">
          <cell r="E358" t="str">
            <v>16357</v>
          </cell>
          <cell r="F358" t="str">
            <v>15624</v>
          </cell>
          <cell r="G358" t="str">
            <v>F018994 / FP160500042</v>
          </cell>
          <cell r="I358" t="str">
            <v>08/11/2013</v>
          </cell>
          <cell r="J358" t="str">
            <v>23/04/2014</v>
          </cell>
        </row>
        <row r="359">
          <cell r="E359" t="str">
            <v>16358</v>
          </cell>
          <cell r="F359" t="str">
            <v>15625</v>
          </cell>
          <cell r="G359" t="str">
            <v>F018994 / FP160600038</v>
          </cell>
          <cell r="I359" t="str">
            <v>09/11/2013</v>
          </cell>
          <cell r="J359" t="str">
            <v>24/04/2014</v>
          </cell>
        </row>
        <row r="360">
          <cell r="E360" t="str">
            <v>16359</v>
          </cell>
          <cell r="F360" t="str">
            <v>15626</v>
          </cell>
          <cell r="G360" t="str">
            <v>F018994 / FP160600039</v>
          </cell>
          <cell r="I360" t="str">
            <v>12/11/2013</v>
          </cell>
          <cell r="J360" t="str">
            <v>25/04/2014</v>
          </cell>
        </row>
        <row r="361">
          <cell r="E361" t="str">
            <v>16360</v>
          </cell>
          <cell r="F361" t="str">
            <v>15627</v>
          </cell>
          <cell r="G361" t="str">
            <v>F018994 / FP160600041</v>
          </cell>
          <cell r="I361" t="str">
            <v>13/11/2013</v>
          </cell>
          <cell r="J361" t="str">
            <v>28/04/2014</v>
          </cell>
        </row>
        <row r="362">
          <cell r="E362" t="str">
            <v>16361</v>
          </cell>
          <cell r="F362" t="str">
            <v>15628</v>
          </cell>
          <cell r="G362" t="str">
            <v>F018994 / FP160600042</v>
          </cell>
          <cell r="I362" t="str">
            <v>14/11/2013</v>
          </cell>
          <cell r="J362" t="str">
            <v>02/05/2014</v>
          </cell>
        </row>
        <row r="363">
          <cell r="E363" t="str">
            <v>16362</v>
          </cell>
          <cell r="F363" t="str">
            <v>15629</v>
          </cell>
          <cell r="G363" t="str">
            <v>F018994 / FP160600043</v>
          </cell>
          <cell r="I363" t="str">
            <v>15/11/2013</v>
          </cell>
          <cell r="J363" t="str">
            <v>05/05/2014</v>
          </cell>
        </row>
        <row r="364">
          <cell r="E364" t="str">
            <v>16363</v>
          </cell>
          <cell r="F364" t="str">
            <v>15630</v>
          </cell>
          <cell r="G364" t="str">
            <v>F018994 / FP160700040</v>
          </cell>
          <cell r="I364" t="str">
            <v>17/11/2013</v>
          </cell>
          <cell r="J364" t="str">
            <v>06/05/2014</v>
          </cell>
        </row>
        <row r="365">
          <cell r="E365" t="str">
            <v>16364</v>
          </cell>
          <cell r="F365" t="str">
            <v>15631</v>
          </cell>
          <cell r="G365" t="str">
            <v>F018994 / FP160700041</v>
          </cell>
          <cell r="I365" t="str">
            <v>18/11/2013</v>
          </cell>
          <cell r="J365" t="str">
            <v>07/05/2014</v>
          </cell>
        </row>
        <row r="366">
          <cell r="E366" t="str">
            <v>16365</v>
          </cell>
          <cell r="F366" t="str">
            <v>15632</v>
          </cell>
          <cell r="G366" t="str">
            <v>F018994 / FP160700042</v>
          </cell>
          <cell r="I366" t="str">
            <v>19/11/2013</v>
          </cell>
          <cell r="J366" t="str">
            <v>12/05/2014</v>
          </cell>
        </row>
        <row r="367">
          <cell r="E367" t="str">
            <v>16366</v>
          </cell>
          <cell r="F367" t="str">
            <v>15633</v>
          </cell>
          <cell r="G367" t="str">
            <v>F018994 / FP160700043</v>
          </cell>
          <cell r="I367" t="str">
            <v>20/11/2013</v>
          </cell>
          <cell r="J367" t="str">
            <v>13/05/2014</v>
          </cell>
        </row>
        <row r="368">
          <cell r="E368" t="str">
            <v>16367</v>
          </cell>
          <cell r="F368" t="str">
            <v>15634</v>
          </cell>
          <cell r="G368" t="str">
            <v>F018994 / FP160700044</v>
          </cell>
          <cell r="I368" t="str">
            <v>21/11/2013</v>
          </cell>
          <cell r="J368" t="str">
            <v>14/05/2014</v>
          </cell>
        </row>
        <row r="369">
          <cell r="E369" t="str">
            <v>16368</v>
          </cell>
          <cell r="F369" t="str">
            <v>15635</v>
          </cell>
          <cell r="G369" t="str">
            <v>F018994 / FP160700045</v>
          </cell>
          <cell r="I369" t="str">
            <v>22/11/2013</v>
          </cell>
          <cell r="J369" t="str">
            <v>15/05/2014</v>
          </cell>
        </row>
        <row r="370">
          <cell r="E370" t="str">
            <v>16369</v>
          </cell>
          <cell r="F370" t="str">
            <v>15636</v>
          </cell>
          <cell r="G370" t="str">
            <v>F019289 / FAC-201601-30</v>
          </cell>
          <cell r="I370" t="str">
            <v>23/11/2013</v>
          </cell>
          <cell r="J370" t="str">
            <v>16/05/2014</v>
          </cell>
        </row>
        <row r="371">
          <cell r="E371" t="str">
            <v>16370</v>
          </cell>
          <cell r="F371" t="str">
            <v>15637</v>
          </cell>
          <cell r="G371" t="str">
            <v>F019289 / FAC-201602-32</v>
          </cell>
          <cell r="I371" t="str">
            <v>25/11/2013</v>
          </cell>
          <cell r="J371" t="str">
            <v>19/05/2014</v>
          </cell>
        </row>
        <row r="372">
          <cell r="E372" t="str">
            <v>16371</v>
          </cell>
          <cell r="F372" t="str">
            <v>15638</v>
          </cell>
          <cell r="G372" t="str">
            <v>F019289 / FAC-201604-52</v>
          </cell>
          <cell r="I372" t="str">
            <v>26/11/2013</v>
          </cell>
          <cell r="J372" t="str">
            <v>20/05/2014</v>
          </cell>
        </row>
        <row r="373">
          <cell r="E373" t="str">
            <v>16372</v>
          </cell>
          <cell r="F373" t="str">
            <v>15639</v>
          </cell>
          <cell r="G373" t="str">
            <v>F019362 / 2016 002 00175</v>
          </cell>
          <cell r="I373" t="str">
            <v>27/11/2013</v>
          </cell>
          <cell r="J373" t="str">
            <v>21/05/2014</v>
          </cell>
        </row>
        <row r="374">
          <cell r="E374" t="str">
            <v>16373</v>
          </cell>
          <cell r="F374" t="str">
            <v>15640</v>
          </cell>
          <cell r="G374" t="str">
            <v>F019362 / 2016 002 00175</v>
          </cell>
          <cell r="I374" t="str">
            <v>28/11/2013</v>
          </cell>
          <cell r="J374" t="str">
            <v>22/05/2014</v>
          </cell>
        </row>
        <row r="375">
          <cell r="E375" t="str">
            <v>16374</v>
          </cell>
          <cell r="F375" t="str">
            <v>15642</v>
          </cell>
          <cell r="G375" t="str">
            <v>F019362 / 2016 002 00175</v>
          </cell>
          <cell r="I375" t="str">
            <v>29/11/2013</v>
          </cell>
          <cell r="J375" t="str">
            <v>23/05/2014</v>
          </cell>
        </row>
        <row r="376">
          <cell r="E376" t="str">
            <v>16375</v>
          </cell>
          <cell r="F376" t="str">
            <v>15643</v>
          </cell>
          <cell r="G376" t="str">
            <v>F019362 / 2016 002 00176</v>
          </cell>
          <cell r="I376" t="str">
            <v>30/11/2013</v>
          </cell>
          <cell r="J376" t="str">
            <v>26/05/2014</v>
          </cell>
        </row>
        <row r="377">
          <cell r="E377" t="str">
            <v>16376</v>
          </cell>
          <cell r="F377" t="str">
            <v>15644</v>
          </cell>
          <cell r="G377" t="str">
            <v>F019362 / 2016 002 00176</v>
          </cell>
          <cell r="I377" t="str">
            <v>01/12/2013</v>
          </cell>
          <cell r="J377" t="str">
            <v>27/05/2014</v>
          </cell>
        </row>
        <row r="378">
          <cell r="E378" t="str">
            <v>16377</v>
          </cell>
          <cell r="F378" t="str">
            <v>15645</v>
          </cell>
          <cell r="G378" t="str">
            <v>F019362 / 2016 002 00176</v>
          </cell>
          <cell r="I378" t="str">
            <v>02/12/2013</v>
          </cell>
          <cell r="J378" t="str">
            <v>28/05/2014</v>
          </cell>
        </row>
        <row r="379">
          <cell r="E379" t="str">
            <v>16378</v>
          </cell>
          <cell r="F379" t="str">
            <v>15646</v>
          </cell>
          <cell r="G379" t="str">
            <v>F019362 / 2016 002 00176</v>
          </cell>
          <cell r="I379" t="str">
            <v>03/12/2013</v>
          </cell>
          <cell r="J379" t="str">
            <v>02/06/2014</v>
          </cell>
        </row>
        <row r="380">
          <cell r="E380" t="str">
            <v>16379</v>
          </cell>
          <cell r="F380" t="str">
            <v>15647</v>
          </cell>
          <cell r="G380" t="str">
            <v>F019362 / 2016 002 00176</v>
          </cell>
          <cell r="I380" t="str">
            <v>04/12/2013</v>
          </cell>
          <cell r="J380" t="str">
            <v>03/06/2014</v>
          </cell>
        </row>
        <row r="381">
          <cell r="E381" t="str">
            <v>16380</v>
          </cell>
          <cell r="F381" t="str">
            <v>15648</v>
          </cell>
          <cell r="G381" t="str">
            <v>F019362 / 2016 002 00177</v>
          </cell>
          <cell r="I381" t="str">
            <v>05/12/2013</v>
          </cell>
          <cell r="J381" t="str">
            <v>04/06/2014</v>
          </cell>
        </row>
        <row r="382">
          <cell r="E382" t="str">
            <v>16381</v>
          </cell>
          <cell r="F382" t="str">
            <v>15649</v>
          </cell>
          <cell r="G382" t="str">
            <v>F019362 / 2016 002 00178</v>
          </cell>
          <cell r="I382" t="str">
            <v>06/12/2013</v>
          </cell>
          <cell r="J382" t="str">
            <v>05/06/2014</v>
          </cell>
        </row>
        <row r="383">
          <cell r="E383" t="str">
            <v>16382</v>
          </cell>
          <cell r="F383" t="str">
            <v>15650</v>
          </cell>
          <cell r="G383" t="str">
            <v>F019362 / 2016 002 00179</v>
          </cell>
          <cell r="I383" t="str">
            <v>08/12/2013</v>
          </cell>
          <cell r="J383" t="str">
            <v>06/06/2014</v>
          </cell>
        </row>
        <row r="384">
          <cell r="E384" t="str">
            <v>16383</v>
          </cell>
          <cell r="F384" t="str">
            <v>15651</v>
          </cell>
          <cell r="G384" t="str">
            <v>F019362 / 2016 002 00189</v>
          </cell>
          <cell r="I384" t="str">
            <v>09/12/2013</v>
          </cell>
          <cell r="J384" t="str">
            <v>09/06/2014</v>
          </cell>
        </row>
        <row r="385">
          <cell r="E385" t="str">
            <v>16384</v>
          </cell>
          <cell r="F385" t="str">
            <v>15652</v>
          </cell>
          <cell r="G385" t="str">
            <v>F019362 / 2016 003 00217</v>
          </cell>
          <cell r="I385" t="str">
            <v>10/12/2013</v>
          </cell>
          <cell r="J385" t="str">
            <v>10/06/2014</v>
          </cell>
        </row>
        <row r="386">
          <cell r="E386" t="str">
            <v>16385</v>
          </cell>
          <cell r="F386" t="str">
            <v>15653</v>
          </cell>
          <cell r="G386" t="str">
            <v>F019362 / 2016 004 00266</v>
          </cell>
          <cell r="I386" t="str">
            <v>11/12/2013</v>
          </cell>
          <cell r="J386" t="str">
            <v>11/06/2014</v>
          </cell>
        </row>
        <row r="387">
          <cell r="E387" t="str">
            <v>16387</v>
          </cell>
          <cell r="F387" t="str">
            <v>15654</v>
          </cell>
          <cell r="G387" t="str">
            <v>F019362 / 2016 004 00266</v>
          </cell>
          <cell r="I387" t="str">
            <v>12/12/2013</v>
          </cell>
          <cell r="J387" t="str">
            <v>12/06/2014</v>
          </cell>
        </row>
        <row r="388">
          <cell r="E388" t="str">
            <v>16388</v>
          </cell>
          <cell r="F388" t="str">
            <v>15655</v>
          </cell>
          <cell r="G388" t="str">
            <v>F019362 / 2016 004 00266</v>
          </cell>
          <cell r="I388" t="str">
            <v>13/12/2013</v>
          </cell>
          <cell r="J388" t="str">
            <v>13/06/2014</v>
          </cell>
        </row>
        <row r="389">
          <cell r="E389" t="str">
            <v>16389</v>
          </cell>
          <cell r="F389" t="str">
            <v>15656</v>
          </cell>
          <cell r="G389" t="str">
            <v>F019362 / 2016 004 00354</v>
          </cell>
          <cell r="I389" t="str">
            <v>16/12/2013</v>
          </cell>
          <cell r="J389" t="str">
            <v>16/06/2014</v>
          </cell>
        </row>
        <row r="390">
          <cell r="E390" t="str">
            <v>16390</v>
          </cell>
          <cell r="F390" t="str">
            <v>15657</v>
          </cell>
          <cell r="G390" t="str">
            <v>F019362 / 2016 004 00355</v>
          </cell>
          <cell r="I390" t="str">
            <v>17/12/2013</v>
          </cell>
          <cell r="J390" t="str">
            <v>17/06/2014</v>
          </cell>
        </row>
        <row r="391">
          <cell r="E391" t="str">
            <v>16391</v>
          </cell>
          <cell r="F391" t="str">
            <v>15658</v>
          </cell>
          <cell r="G391" t="str">
            <v>F019362 / 2016 004 00355</v>
          </cell>
          <cell r="I391" t="str">
            <v>18/12/2013</v>
          </cell>
          <cell r="J391" t="str">
            <v>18/06/2014</v>
          </cell>
        </row>
        <row r="392">
          <cell r="E392" t="str">
            <v>16392</v>
          </cell>
          <cell r="F392" t="str">
            <v>15659</v>
          </cell>
          <cell r="G392" t="str">
            <v>F019362 / 2016 004 00356</v>
          </cell>
          <cell r="I392" t="str">
            <v>19/12/2013</v>
          </cell>
          <cell r="J392" t="str">
            <v>19/06/2014</v>
          </cell>
        </row>
        <row r="393">
          <cell r="E393" t="str">
            <v>16393</v>
          </cell>
          <cell r="F393" t="str">
            <v>15660</v>
          </cell>
          <cell r="G393" t="str">
            <v>F019362 / 2016 004 00356</v>
          </cell>
          <cell r="I393" t="str">
            <v>20/12/2013</v>
          </cell>
          <cell r="J393" t="str">
            <v>20/06/2014</v>
          </cell>
        </row>
        <row r="394">
          <cell r="E394" t="str">
            <v>16394</v>
          </cell>
          <cell r="F394" t="str">
            <v>15661</v>
          </cell>
          <cell r="G394" t="str">
            <v>F019362 / 2016 004 00357</v>
          </cell>
          <cell r="I394" t="str">
            <v>21/12/2013</v>
          </cell>
          <cell r="J394" t="str">
            <v>23/06/2014</v>
          </cell>
        </row>
        <row r="395">
          <cell r="E395" t="str">
            <v>16395</v>
          </cell>
          <cell r="F395" t="str">
            <v>15662</v>
          </cell>
          <cell r="G395" t="str">
            <v>F019362 / 2016 005 00407</v>
          </cell>
          <cell r="I395" t="str">
            <v>22/12/2013</v>
          </cell>
          <cell r="J395" t="str">
            <v>24/06/2014</v>
          </cell>
        </row>
        <row r="396">
          <cell r="E396" t="str">
            <v>16396</v>
          </cell>
          <cell r="F396" t="str">
            <v>15663</v>
          </cell>
          <cell r="G396" t="str">
            <v>F019362 / 2016 006 00447</v>
          </cell>
          <cell r="I396" t="str">
            <v>23/12/2013</v>
          </cell>
          <cell r="J396" t="str">
            <v>25/06/2014</v>
          </cell>
        </row>
        <row r="397">
          <cell r="E397" t="str">
            <v>16397</v>
          </cell>
          <cell r="F397" t="str">
            <v>15664</v>
          </cell>
          <cell r="G397" t="str">
            <v>F019362 / 2016 006 00447</v>
          </cell>
          <cell r="I397" t="str">
            <v>24/12/2013</v>
          </cell>
          <cell r="J397" t="str">
            <v>26/06/2014</v>
          </cell>
        </row>
        <row r="398">
          <cell r="E398" t="str">
            <v>16398</v>
          </cell>
          <cell r="F398" t="str">
            <v>15665</v>
          </cell>
          <cell r="G398" t="str">
            <v>F019362 / 2016 006 00447</v>
          </cell>
          <cell r="I398" t="str">
            <v>25/12/2013</v>
          </cell>
          <cell r="J398" t="str">
            <v>01/07/2014</v>
          </cell>
        </row>
        <row r="399">
          <cell r="E399" t="str">
            <v>16399</v>
          </cell>
          <cell r="F399" t="str">
            <v>15666</v>
          </cell>
          <cell r="G399" t="str">
            <v>F019362 / 2016 006 00448</v>
          </cell>
          <cell r="I399" t="str">
            <v>26/12/2013</v>
          </cell>
          <cell r="J399" t="str">
            <v>02/07/2014</v>
          </cell>
        </row>
        <row r="400">
          <cell r="E400" t="str">
            <v>16400</v>
          </cell>
          <cell r="F400" t="str">
            <v>15667</v>
          </cell>
          <cell r="G400" t="str">
            <v>F019362 / 2016 006 00449</v>
          </cell>
          <cell r="I400" t="str">
            <v>27/12/2013</v>
          </cell>
          <cell r="J400" t="str">
            <v>03/07/2014</v>
          </cell>
        </row>
        <row r="401">
          <cell r="E401" t="str">
            <v>16401</v>
          </cell>
          <cell r="F401" t="str">
            <v>15668</v>
          </cell>
          <cell r="G401" t="str">
            <v>F019362 / 201600100009</v>
          </cell>
          <cell r="I401" t="str">
            <v>30/12/2013</v>
          </cell>
          <cell r="J401" t="str">
            <v>04/07/2014</v>
          </cell>
        </row>
        <row r="402">
          <cell r="E402" t="str">
            <v>16402</v>
          </cell>
          <cell r="F402" t="str">
            <v>15669</v>
          </cell>
          <cell r="G402" t="str">
            <v>F019362 / 201600100030</v>
          </cell>
          <cell r="I402" t="str">
            <v>31/12/2013</v>
          </cell>
          <cell r="J402" t="str">
            <v>07/07/2014</v>
          </cell>
        </row>
        <row r="403">
          <cell r="E403" t="str">
            <v>16403</v>
          </cell>
          <cell r="F403" t="str">
            <v>15670</v>
          </cell>
          <cell r="G403" t="str">
            <v>F019362 / 201600100030</v>
          </cell>
          <cell r="I403" t="str">
            <v>01/01/2014</v>
          </cell>
          <cell r="J403" t="str">
            <v>09/07/2014</v>
          </cell>
        </row>
        <row r="404">
          <cell r="E404" t="str">
            <v>16404</v>
          </cell>
          <cell r="F404" t="str">
            <v>15671</v>
          </cell>
          <cell r="G404" t="str">
            <v>F019362 / 201600100030</v>
          </cell>
          <cell r="I404" t="str">
            <v>02/01/2014</v>
          </cell>
          <cell r="J404" t="str">
            <v>10/07/2014</v>
          </cell>
        </row>
        <row r="405">
          <cell r="E405" t="str">
            <v>16405</v>
          </cell>
          <cell r="F405" t="str">
            <v>15672</v>
          </cell>
          <cell r="G405" t="str">
            <v>F019362 / 4270000010</v>
          </cell>
          <cell r="I405" t="str">
            <v>03/01/2014</v>
          </cell>
          <cell r="J405" t="str">
            <v>11/07/2014</v>
          </cell>
        </row>
        <row r="406">
          <cell r="E406" t="str">
            <v>16406</v>
          </cell>
          <cell r="F406" t="str">
            <v>15673</v>
          </cell>
          <cell r="G406" t="str">
            <v>F019362 / 4270000010</v>
          </cell>
          <cell r="I406" t="str">
            <v>04/01/2014</v>
          </cell>
          <cell r="J406" t="str">
            <v>15/07/2014</v>
          </cell>
        </row>
        <row r="407">
          <cell r="E407" t="str">
            <v>16407</v>
          </cell>
          <cell r="F407" t="str">
            <v>15674</v>
          </cell>
          <cell r="G407" t="str">
            <v>F019362 / 4270000010</v>
          </cell>
          <cell r="I407" t="str">
            <v>06/01/2014</v>
          </cell>
          <cell r="J407" t="str">
            <v>16/07/2014</v>
          </cell>
        </row>
        <row r="408">
          <cell r="E408" t="str">
            <v>16408</v>
          </cell>
          <cell r="F408" t="str">
            <v>15676</v>
          </cell>
          <cell r="G408" t="str">
            <v>F019390 / 64531</v>
          </cell>
          <cell r="I408" t="str">
            <v>07/01/2014</v>
          </cell>
          <cell r="J408" t="str">
            <v>17/07/2014</v>
          </cell>
        </row>
        <row r="409">
          <cell r="E409" t="str">
            <v>16409</v>
          </cell>
          <cell r="F409" t="str">
            <v>15677</v>
          </cell>
          <cell r="G409" t="str">
            <v>F019390 / 64531</v>
          </cell>
          <cell r="I409" t="str">
            <v>08/01/2014</v>
          </cell>
          <cell r="J409" t="str">
            <v>18/07/2014</v>
          </cell>
        </row>
        <row r="410">
          <cell r="E410" t="str">
            <v>16410</v>
          </cell>
          <cell r="F410" t="str">
            <v>15678</v>
          </cell>
          <cell r="G410" t="str">
            <v>F019390 / 64587</v>
          </cell>
          <cell r="I410" t="str">
            <v>09/01/2014</v>
          </cell>
          <cell r="J410" t="str">
            <v>21/07/2014</v>
          </cell>
        </row>
        <row r="411">
          <cell r="E411" t="str">
            <v>16411</v>
          </cell>
          <cell r="F411" t="str">
            <v>15679</v>
          </cell>
          <cell r="G411" t="str">
            <v>F019390 / 64665</v>
          </cell>
          <cell r="I411" t="str">
            <v>10/01/2014</v>
          </cell>
          <cell r="J411" t="str">
            <v>22/07/2014</v>
          </cell>
        </row>
        <row r="412">
          <cell r="E412" t="str">
            <v>16412</v>
          </cell>
          <cell r="F412" t="str">
            <v>15680</v>
          </cell>
          <cell r="G412" t="str">
            <v>F019390 / 64742</v>
          </cell>
          <cell r="I412" t="str">
            <v>12/01/2014</v>
          </cell>
          <cell r="J412" t="str">
            <v>23/07/2014</v>
          </cell>
        </row>
        <row r="413">
          <cell r="E413" t="str">
            <v>16413</v>
          </cell>
          <cell r="F413" t="str">
            <v>15681</v>
          </cell>
          <cell r="G413" t="str">
            <v>F019390 / 64742</v>
          </cell>
          <cell r="I413" t="str">
            <v>13/01/2014</v>
          </cell>
          <cell r="J413" t="str">
            <v>24/07/2014</v>
          </cell>
        </row>
        <row r="414">
          <cell r="E414" t="str">
            <v>16414</v>
          </cell>
          <cell r="F414" t="str">
            <v>15682</v>
          </cell>
          <cell r="G414" t="str">
            <v>F019390 / 64742</v>
          </cell>
          <cell r="I414" t="str">
            <v>14/01/2014</v>
          </cell>
          <cell r="J414" t="str">
            <v>25/07/2014</v>
          </cell>
        </row>
        <row r="415">
          <cell r="E415" t="str">
            <v>16415</v>
          </cell>
          <cell r="F415" t="str">
            <v>15683</v>
          </cell>
          <cell r="G415" t="str">
            <v>F019637 / 4145</v>
          </cell>
          <cell r="I415" t="str">
            <v>15/01/2014</v>
          </cell>
          <cell r="J415" t="str">
            <v>01/08/2014</v>
          </cell>
        </row>
        <row r="416">
          <cell r="E416" t="str">
            <v>16416</v>
          </cell>
          <cell r="F416" t="str">
            <v>15684</v>
          </cell>
          <cell r="G416" t="str">
            <v>F019637 / 4266</v>
          </cell>
          <cell r="I416" t="str">
            <v>16/01/2014</v>
          </cell>
          <cell r="J416" t="str">
            <v>04/08/2014</v>
          </cell>
        </row>
        <row r="417">
          <cell r="E417" t="str">
            <v>16417</v>
          </cell>
          <cell r="F417" t="str">
            <v>15685</v>
          </cell>
          <cell r="G417" t="str">
            <v>F019637 / 4365</v>
          </cell>
          <cell r="I417" t="str">
            <v>18/01/2014</v>
          </cell>
          <cell r="J417" t="str">
            <v>05/08/2014</v>
          </cell>
        </row>
        <row r="418">
          <cell r="E418" t="str">
            <v>16418</v>
          </cell>
          <cell r="F418" t="str">
            <v>15686</v>
          </cell>
          <cell r="G418" t="str">
            <v>F019637 / 4598</v>
          </cell>
          <cell r="I418" t="str">
            <v>20/01/2014</v>
          </cell>
          <cell r="J418" t="str">
            <v>06/08/2014</v>
          </cell>
        </row>
        <row r="419">
          <cell r="E419" t="str">
            <v>16419</v>
          </cell>
          <cell r="F419" t="str">
            <v>15687</v>
          </cell>
          <cell r="G419" t="str">
            <v>F019637 / 4725</v>
          </cell>
          <cell r="I419" t="str">
            <v>22/01/2014</v>
          </cell>
          <cell r="J419" t="str">
            <v>07/08/2014</v>
          </cell>
        </row>
        <row r="420">
          <cell r="E420" t="str">
            <v>16420</v>
          </cell>
          <cell r="F420" t="str">
            <v>15688</v>
          </cell>
          <cell r="G420" t="str">
            <v>F019637 / 4833</v>
          </cell>
          <cell r="I420" t="str">
            <v>23/01/2014</v>
          </cell>
          <cell r="J420" t="str">
            <v>11/08/2014</v>
          </cell>
        </row>
        <row r="421">
          <cell r="E421" t="str">
            <v>16421</v>
          </cell>
          <cell r="F421" t="str">
            <v>15689</v>
          </cell>
          <cell r="G421" t="str">
            <v>F019637 / 4834</v>
          </cell>
          <cell r="I421" t="str">
            <v>24/01/2014</v>
          </cell>
          <cell r="J421" t="str">
            <v>12/08/2014</v>
          </cell>
        </row>
        <row r="422">
          <cell r="E422" t="str">
            <v>16422</v>
          </cell>
          <cell r="F422" t="str">
            <v>15690</v>
          </cell>
          <cell r="G422" t="str">
            <v>F020454 / 8060780</v>
          </cell>
          <cell r="I422" t="str">
            <v>25/01/2014</v>
          </cell>
          <cell r="J422" t="str">
            <v>13/08/2014</v>
          </cell>
        </row>
        <row r="423">
          <cell r="E423" t="str">
            <v>16423</v>
          </cell>
          <cell r="F423" t="str">
            <v>15691</v>
          </cell>
          <cell r="G423" t="str">
            <v>F020454 / 8064673</v>
          </cell>
          <cell r="I423" t="str">
            <v>26/01/2014</v>
          </cell>
          <cell r="J423" t="str">
            <v>18/08/2014</v>
          </cell>
        </row>
        <row r="424">
          <cell r="E424" t="str">
            <v>16424</v>
          </cell>
          <cell r="F424" t="str">
            <v>15692</v>
          </cell>
          <cell r="G424" t="str">
            <v>F020454 / 8064673</v>
          </cell>
          <cell r="I424" t="str">
            <v>27/01/2014</v>
          </cell>
          <cell r="J424" t="str">
            <v>19/08/2014</v>
          </cell>
        </row>
        <row r="425">
          <cell r="E425" t="str">
            <v>16425</v>
          </cell>
          <cell r="F425" t="str">
            <v>15693</v>
          </cell>
          <cell r="G425" t="str">
            <v>F020454 / 8066356</v>
          </cell>
          <cell r="I425" t="str">
            <v>28/01/2014</v>
          </cell>
          <cell r="J425" t="str">
            <v>20/08/2014</v>
          </cell>
        </row>
        <row r="426">
          <cell r="E426" t="str">
            <v>16426</v>
          </cell>
          <cell r="F426" t="str">
            <v>15694</v>
          </cell>
          <cell r="G426" t="str">
            <v>F020454 / 8066356</v>
          </cell>
          <cell r="I426" t="str">
            <v>29/01/2014</v>
          </cell>
          <cell r="J426" t="str">
            <v>22/08/2014</v>
          </cell>
        </row>
        <row r="427">
          <cell r="E427" t="str">
            <v>16427</v>
          </cell>
          <cell r="F427" t="str">
            <v>15695</v>
          </cell>
          <cell r="G427" t="str">
            <v>F020454 / 8068754</v>
          </cell>
          <cell r="I427" t="str">
            <v>30/01/2014</v>
          </cell>
          <cell r="J427" t="str">
            <v>25/08/2014</v>
          </cell>
        </row>
        <row r="428">
          <cell r="E428" t="str">
            <v>16428</v>
          </cell>
          <cell r="F428" t="str">
            <v>15696</v>
          </cell>
          <cell r="G428" t="str">
            <v>F020454 / 8068754</v>
          </cell>
          <cell r="I428" t="str">
            <v>31/01/2014</v>
          </cell>
          <cell r="J428" t="str">
            <v>26/08/2014</v>
          </cell>
        </row>
        <row r="429">
          <cell r="E429" t="str">
            <v>16429</v>
          </cell>
          <cell r="F429" t="str">
            <v>15697</v>
          </cell>
          <cell r="G429" t="str">
            <v>F020454 / 8073135</v>
          </cell>
          <cell r="I429" t="str">
            <v>01/02/2014</v>
          </cell>
          <cell r="J429" t="str">
            <v>27/08/2014</v>
          </cell>
        </row>
        <row r="430">
          <cell r="E430" t="str">
            <v>16430</v>
          </cell>
          <cell r="F430" t="str">
            <v>15698</v>
          </cell>
          <cell r="G430" t="str">
            <v>F020454 / 8073135</v>
          </cell>
          <cell r="I430" t="str">
            <v>02/02/2014</v>
          </cell>
          <cell r="J430" t="str">
            <v>28/08/2014</v>
          </cell>
        </row>
        <row r="431">
          <cell r="E431" t="str">
            <v>16431</v>
          </cell>
          <cell r="F431" t="str">
            <v>15699</v>
          </cell>
          <cell r="G431" t="str">
            <v>F020454 / 8076645</v>
          </cell>
          <cell r="I431" t="str">
            <v>03/02/2014</v>
          </cell>
          <cell r="J431" t="str">
            <v>01/09/2014</v>
          </cell>
        </row>
        <row r="432">
          <cell r="E432" t="str">
            <v>16432</v>
          </cell>
          <cell r="F432" t="str">
            <v>15700</v>
          </cell>
          <cell r="G432" t="str">
            <v>F020454 / 8076645</v>
          </cell>
          <cell r="I432" t="str">
            <v>04/02/2014</v>
          </cell>
          <cell r="J432" t="str">
            <v>02/09/2014</v>
          </cell>
        </row>
        <row r="433">
          <cell r="E433" t="str">
            <v>16433</v>
          </cell>
          <cell r="F433" t="str">
            <v>15701</v>
          </cell>
          <cell r="G433" t="str">
            <v>F020454 / 8100419</v>
          </cell>
          <cell r="I433" t="str">
            <v>05/02/2014</v>
          </cell>
          <cell r="J433" t="str">
            <v>03/09/2014</v>
          </cell>
        </row>
        <row r="434">
          <cell r="E434" t="str">
            <v>16434</v>
          </cell>
          <cell r="F434" t="str">
            <v>15702</v>
          </cell>
          <cell r="G434" t="str">
            <v>F020474 / 867</v>
          </cell>
          <cell r="I434" t="str">
            <v>06/02/2014</v>
          </cell>
          <cell r="J434" t="str">
            <v>04/09/2014</v>
          </cell>
        </row>
        <row r="435">
          <cell r="E435" t="str">
            <v>16435</v>
          </cell>
          <cell r="F435" t="str">
            <v>15703</v>
          </cell>
          <cell r="G435" t="str">
            <v>F020474 / 907</v>
          </cell>
          <cell r="I435" t="str">
            <v>07/02/2014</v>
          </cell>
          <cell r="J435" t="str">
            <v>05/09/2014</v>
          </cell>
        </row>
        <row r="436">
          <cell r="E436" t="str">
            <v>16436</v>
          </cell>
          <cell r="F436" t="str">
            <v>15704</v>
          </cell>
          <cell r="G436" t="str">
            <v>F020474 / 911</v>
          </cell>
          <cell r="I436" t="str">
            <v>10/02/2014</v>
          </cell>
          <cell r="J436" t="str">
            <v>08/09/2014</v>
          </cell>
        </row>
        <row r="437">
          <cell r="E437" t="str">
            <v>16437</v>
          </cell>
          <cell r="F437" t="str">
            <v>15705</v>
          </cell>
          <cell r="G437" t="str">
            <v>F020698 / 1602002</v>
          </cell>
          <cell r="I437" t="str">
            <v>11/02/2014</v>
          </cell>
          <cell r="J437" t="str">
            <v>09/09/2014</v>
          </cell>
        </row>
        <row r="438">
          <cell r="E438" t="str">
            <v>16438</v>
          </cell>
          <cell r="F438" t="str">
            <v>15706</v>
          </cell>
          <cell r="G438" t="str">
            <v>F020698 / 1603002</v>
          </cell>
          <cell r="I438" t="str">
            <v>12/02/2014</v>
          </cell>
          <cell r="J438" t="str">
            <v>10/09/2014</v>
          </cell>
        </row>
        <row r="439">
          <cell r="E439" t="str">
            <v>16439</v>
          </cell>
          <cell r="F439" t="str">
            <v>15707</v>
          </cell>
          <cell r="G439" t="str">
            <v>F020698 / 1604002</v>
          </cell>
          <cell r="I439" t="str">
            <v>13/02/2014</v>
          </cell>
          <cell r="J439" t="str">
            <v>11/09/2014</v>
          </cell>
        </row>
        <row r="440">
          <cell r="E440" t="str">
            <v>16440</v>
          </cell>
          <cell r="F440" t="str">
            <v>15708</v>
          </cell>
          <cell r="G440" t="str">
            <v>F020698 / 1605002</v>
          </cell>
          <cell r="I440" t="str">
            <v>14/02/2014</v>
          </cell>
          <cell r="J440" t="str">
            <v>12/09/2014</v>
          </cell>
        </row>
        <row r="441">
          <cell r="E441" t="str">
            <v>16441</v>
          </cell>
          <cell r="F441" t="str">
            <v>15709</v>
          </cell>
          <cell r="G441" t="str">
            <v>F020698 / 1606002</v>
          </cell>
          <cell r="I441" t="str">
            <v>15/02/2014</v>
          </cell>
          <cell r="J441" t="str">
            <v>15/09/2014</v>
          </cell>
        </row>
        <row r="442">
          <cell r="E442" t="str">
            <v>16442</v>
          </cell>
          <cell r="F442" t="str">
            <v>15710</v>
          </cell>
          <cell r="G442" t="str">
            <v>F020698 / 1607002</v>
          </cell>
          <cell r="I442" t="str">
            <v>17/02/2014</v>
          </cell>
          <cell r="J442" t="str">
            <v>16/09/2014</v>
          </cell>
        </row>
        <row r="443">
          <cell r="E443" t="str">
            <v>16443</v>
          </cell>
          <cell r="F443" t="str">
            <v>15711</v>
          </cell>
          <cell r="G443" t="str">
            <v>F020708 / SINVFR68369</v>
          </cell>
          <cell r="I443" t="str">
            <v>18/02/2014</v>
          </cell>
          <cell r="J443" t="str">
            <v>17/09/2014</v>
          </cell>
        </row>
        <row r="444">
          <cell r="E444" t="str">
            <v>16444</v>
          </cell>
          <cell r="F444" t="str">
            <v>15712</v>
          </cell>
          <cell r="G444" t="str">
            <v>F020708 / SINVFR68369</v>
          </cell>
          <cell r="I444" t="str">
            <v>19/02/2014</v>
          </cell>
          <cell r="J444" t="str">
            <v>18/09/2014</v>
          </cell>
        </row>
        <row r="445">
          <cell r="E445" t="str">
            <v>16445</v>
          </cell>
          <cell r="F445" t="str">
            <v>15713</v>
          </cell>
          <cell r="G445" t="str">
            <v>F020708 / SINVFR69663</v>
          </cell>
          <cell r="I445" t="str">
            <v>20/02/2014</v>
          </cell>
          <cell r="J445" t="str">
            <v>19/09/2014</v>
          </cell>
        </row>
        <row r="446">
          <cell r="E446" t="str">
            <v>16446</v>
          </cell>
          <cell r="F446" t="str">
            <v>15714</v>
          </cell>
          <cell r="G446" t="str">
            <v>F020708 / SINVFR70283</v>
          </cell>
          <cell r="I446" t="str">
            <v>21/02/2014</v>
          </cell>
          <cell r="J446" t="str">
            <v>22/09/2014</v>
          </cell>
        </row>
        <row r="447">
          <cell r="E447" t="str">
            <v>16447</v>
          </cell>
          <cell r="F447" t="str">
            <v>15715</v>
          </cell>
          <cell r="G447" t="str">
            <v>F020716 / M6W / 0081</v>
          </cell>
          <cell r="I447" t="str">
            <v>24/02/2014</v>
          </cell>
          <cell r="J447" t="str">
            <v>23/09/2014</v>
          </cell>
        </row>
        <row r="448">
          <cell r="E448" t="str">
            <v>16448</v>
          </cell>
          <cell r="F448" t="str">
            <v>15716</v>
          </cell>
          <cell r="G448" t="str">
            <v>F020716 / M6W/0079</v>
          </cell>
          <cell r="I448" t="str">
            <v>25/02/2014</v>
          </cell>
          <cell r="J448" t="str">
            <v>24/09/2014</v>
          </cell>
        </row>
        <row r="449">
          <cell r="E449" t="str">
            <v>16449</v>
          </cell>
          <cell r="F449" t="str">
            <v>15717</v>
          </cell>
          <cell r="G449" t="str">
            <v>F020720 / 1626</v>
          </cell>
          <cell r="I449" t="str">
            <v>26/02/2014</v>
          </cell>
          <cell r="J449" t="str">
            <v>25/09/2014</v>
          </cell>
        </row>
        <row r="450">
          <cell r="E450" t="str">
            <v>16450</v>
          </cell>
          <cell r="F450" t="str">
            <v>15718</v>
          </cell>
          <cell r="G450" t="str">
            <v>F020720 / 1637</v>
          </cell>
          <cell r="I450" t="str">
            <v>27/02/2014</v>
          </cell>
          <cell r="J450" t="str">
            <v>01/10/2014</v>
          </cell>
        </row>
        <row r="451">
          <cell r="E451" t="str">
            <v>16451</v>
          </cell>
          <cell r="F451" t="str">
            <v>15719</v>
          </cell>
          <cell r="G451" t="str">
            <v>F020720 / 1647</v>
          </cell>
          <cell r="I451" t="str">
            <v>28/02/2014</v>
          </cell>
          <cell r="J451" t="str">
            <v>02/10/2014</v>
          </cell>
        </row>
        <row r="452">
          <cell r="E452" t="str">
            <v>16452</v>
          </cell>
          <cell r="F452" t="str">
            <v>15720</v>
          </cell>
          <cell r="G452" t="str">
            <v>F020720 / 1667</v>
          </cell>
          <cell r="I452" t="str">
            <v>01/03/2014</v>
          </cell>
          <cell r="J452" t="str">
            <v>03/10/2014</v>
          </cell>
        </row>
        <row r="453">
          <cell r="E453" t="str">
            <v>16453</v>
          </cell>
          <cell r="F453" t="str">
            <v>15721</v>
          </cell>
          <cell r="G453" t="str">
            <v>F020720 / 1670</v>
          </cell>
          <cell r="I453" t="str">
            <v>02/03/2014</v>
          </cell>
          <cell r="J453" t="str">
            <v>06/10/2014</v>
          </cell>
        </row>
        <row r="454">
          <cell r="E454" t="str">
            <v>16454</v>
          </cell>
          <cell r="F454" t="str">
            <v>15722</v>
          </cell>
          <cell r="G454" t="str">
            <v>F020720 / 1685</v>
          </cell>
          <cell r="I454" t="str">
            <v>03/03/2014</v>
          </cell>
          <cell r="J454" t="str">
            <v>07/10/2014</v>
          </cell>
        </row>
        <row r="455">
          <cell r="E455" t="str">
            <v>16455</v>
          </cell>
          <cell r="F455" t="str">
            <v>15723</v>
          </cell>
          <cell r="G455" t="str">
            <v>F020721 / GNT-2016-01-012</v>
          </cell>
          <cell r="I455" t="str">
            <v>04/03/2014</v>
          </cell>
          <cell r="J455" t="str">
            <v>08/10/2014</v>
          </cell>
        </row>
        <row r="456">
          <cell r="E456" t="str">
            <v>16456</v>
          </cell>
          <cell r="F456" t="str">
            <v>15724</v>
          </cell>
          <cell r="G456" t="str">
            <v>F020721 / GNT-2016-01-012</v>
          </cell>
          <cell r="I456" t="str">
            <v>05/03/2014</v>
          </cell>
          <cell r="J456" t="str">
            <v>09/10/2014</v>
          </cell>
        </row>
        <row r="457">
          <cell r="E457" t="str">
            <v>16457</v>
          </cell>
          <cell r="F457" t="str">
            <v>15725</v>
          </cell>
          <cell r="G457" t="str">
            <v>F020721 / GNT-2016-05-074</v>
          </cell>
          <cell r="I457" t="str">
            <v>06/03/2014</v>
          </cell>
          <cell r="J457" t="str">
            <v>10/10/2014</v>
          </cell>
        </row>
        <row r="458">
          <cell r="E458" t="str">
            <v>16458</v>
          </cell>
          <cell r="F458" t="str">
            <v>15726</v>
          </cell>
          <cell r="G458" t="str">
            <v>F020721 / GNT-2016-05-074</v>
          </cell>
          <cell r="I458" t="str">
            <v>07/03/2014</v>
          </cell>
          <cell r="J458" t="str">
            <v>13/10/2014</v>
          </cell>
        </row>
        <row r="459">
          <cell r="E459" t="str">
            <v>16459</v>
          </cell>
          <cell r="F459" t="str">
            <v>15727</v>
          </cell>
          <cell r="G459" t="str">
            <v>F020721 / GNT-2016-05-074</v>
          </cell>
          <cell r="I459" t="str">
            <v>10/03/2014</v>
          </cell>
          <cell r="J459" t="str">
            <v>14/10/2014</v>
          </cell>
        </row>
        <row r="460">
          <cell r="E460" t="str">
            <v>16460</v>
          </cell>
          <cell r="F460" t="str">
            <v>15728</v>
          </cell>
          <cell r="G460" t="str">
            <v>F020721 / GNT-2016-05-074</v>
          </cell>
          <cell r="I460" t="str">
            <v>11/03/2014</v>
          </cell>
          <cell r="J460" t="str">
            <v>15/10/2014</v>
          </cell>
        </row>
        <row r="461">
          <cell r="E461" t="str">
            <v>16461</v>
          </cell>
          <cell r="F461" t="str">
            <v>15729</v>
          </cell>
          <cell r="G461" t="str">
            <v>F020724 / 20000407</v>
          </cell>
          <cell r="I461" t="str">
            <v>12/03/2014</v>
          </cell>
          <cell r="J461" t="str">
            <v>16/10/2014</v>
          </cell>
        </row>
        <row r="462">
          <cell r="E462" t="str">
            <v>16462</v>
          </cell>
          <cell r="F462" t="str">
            <v>15730</v>
          </cell>
          <cell r="G462" t="str">
            <v>F020758 / 53787781</v>
          </cell>
          <cell r="I462" t="str">
            <v>13/03/2014</v>
          </cell>
          <cell r="J462" t="str">
            <v>17/10/2014</v>
          </cell>
        </row>
        <row r="463">
          <cell r="E463" t="str">
            <v>16463</v>
          </cell>
          <cell r="F463" t="str">
            <v>15731</v>
          </cell>
          <cell r="G463" t="str">
            <v>F020758 / FR15222919</v>
          </cell>
          <cell r="I463" t="str">
            <v>14/03/2014</v>
          </cell>
          <cell r="J463" t="str">
            <v>20/10/2014</v>
          </cell>
        </row>
        <row r="464">
          <cell r="E464" t="str">
            <v>16464</v>
          </cell>
          <cell r="F464" t="str">
            <v>15732</v>
          </cell>
          <cell r="G464" t="str">
            <v>F021002 / 123692/03/M01</v>
          </cell>
          <cell r="I464" t="str">
            <v>17/03/2014</v>
          </cell>
          <cell r="J464" t="str">
            <v>21/10/2014</v>
          </cell>
        </row>
        <row r="465">
          <cell r="E465" t="str">
            <v>16465</v>
          </cell>
          <cell r="F465" t="str">
            <v>15733</v>
          </cell>
          <cell r="G465" t="str">
            <v>F021120 / FACT003635</v>
          </cell>
          <cell r="I465" t="str">
            <v>18/03/2014</v>
          </cell>
          <cell r="J465" t="str">
            <v>22/10/2014</v>
          </cell>
        </row>
        <row r="466">
          <cell r="E466" t="str">
            <v>16466</v>
          </cell>
          <cell r="F466" t="str">
            <v>15734</v>
          </cell>
          <cell r="G466" t="str">
            <v>F021201 / 15-0003414</v>
          </cell>
          <cell r="I466" t="str">
            <v>19/03/2014</v>
          </cell>
          <cell r="J466" t="str">
            <v>23/10/2014</v>
          </cell>
        </row>
        <row r="467">
          <cell r="E467" t="str">
            <v>16467</v>
          </cell>
          <cell r="F467" t="str">
            <v>15735</v>
          </cell>
          <cell r="G467" t="str">
            <v>F021201 / 15-0004172</v>
          </cell>
          <cell r="I467" t="str">
            <v>20/03/2014</v>
          </cell>
          <cell r="J467" t="str">
            <v>24/10/2014</v>
          </cell>
        </row>
        <row r="468">
          <cell r="E468" t="str">
            <v>16468</v>
          </cell>
          <cell r="F468" t="str">
            <v>15736</v>
          </cell>
          <cell r="G468" t="str">
            <v>F021201 / 16-0000673</v>
          </cell>
          <cell r="I468" t="str">
            <v>21/03/2014</v>
          </cell>
          <cell r="J468" t="str">
            <v>27/10/2014</v>
          </cell>
        </row>
        <row r="469">
          <cell r="E469" t="str">
            <v>16469</v>
          </cell>
          <cell r="F469" t="str">
            <v>15737</v>
          </cell>
          <cell r="G469" t="str">
            <v>F021201 / 16-0000696</v>
          </cell>
          <cell r="I469" t="str">
            <v>24/03/2014</v>
          </cell>
          <cell r="J469" t="str">
            <v>28/10/2014</v>
          </cell>
        </row>
        <row r="470">
          <cell r="E470" t="str">
            <v>16471</v>
          </cell>
          <cell r="F470" t="str">
            <v>15738</v>
          </cell>
          <cell r="G470" t="str">
            <v>F021346 / 201502014</v>
          </cell>
          <cell r="I470" t="str">
            <v>25/03/2014</v>
          </cell>
          <cell r="J470" t="str">
            <v>03/11/2014</v>
          </cell>
        </row>
        <row r="471">
          <cell r="E471" t="str">
            <v>16472</v>
          </cell>
          <cell r="F471" t="str">
            <v>15739</v>
          </cell>
          <cell r="G471" t="str">
            <v>F021447 / 9412535511</v>
          </cell>
          <cell r="I471" t="str">
            <v>26/03/2014</v>
          </cell>
          <cell r="J471" t="str">
            <v>04/11/2014</v>
          </cell>
        </row>
        <row r="472">
          <cell r="E472" t="str">
            <v>16473</v>
          </cell>
          <cell r="F472" t="str">
            <v>15740</v>
          </cell>
          <cell r="G472" t="str">
            <v>F021507 / 34</v>
          </cell>
          <cell r="I472" t="str">
            <v>27/03/2014</v>
          </cell>
          <cell r="J472" t="str">
            <v>05/11/2014</v>
          </cell>
        </row>
        <row r="473">
          <cell r="E473" t="str">
            <v>16474</v>
          </cell>
          <cell r="F473" t="str">
            <v>15741</v>
          </cell>
          <cell r="G473" t="str">
            <v>F021953 / 48212</v>
          </cell>
          <cell r="I473" t="str">
            <v>28/03/2014</v>
          </cell>
          <cell r="J473" t="str">
            <v>06/11/2014</v>
          </cell>
        </row>
        <row r="474">
          <cell r="E474" t="str">
            <v>16475</v>
          </cell>
          <cell r="F474" t="str">
            <v>15742</v>
          </cell>
          <cell r="G474" t="str">
            <v>F021953 / 48212</v>
          </cell>
          <cell r="I474" t="str">
            <v>29/03/2014</v>
          </cell>
          <cell r="J474" t="str">
            <v>07/11/2014</v>
          </cell>
        </row>
        <row r="475">
          <cell r="E475" t="str">
            <v>16476</v>
          </cell>
          <cell r="F475" t="str">
            <v>15743</v>
          </cell>
          <cell r="G475" t="str">
            <v>F021953 / 48338</v>
          </cell>
          <cell r="I475" t="str">
            <v>30/03/2014</v>
          </cell>
          <cell r="J475" t="str">
            <v>10/11/2014</v>
          </cell>
        </row>
        <row r="476">
          <cell r="E476" t="str">
            <v>16477</v>
          </cell>
          <cell r="F476" t="str">
            <v>15744</v>
          </cell>
          <cell r="G476" t="str">
            <v>F021953 / 48338</v>
          </cell>
          <cell r="I476" t="str">
            <v>31/03/2014</v>
          </cell>
          <cell r="J476" t="str">
            <v>12/11/2014</v>
          </cell>
        </row>
        <row r="477">
          <cell r="E477" t="str">
            <v>16478</v>
          </cell>
          <cell r="F477" t="str">
            <v>15745</v>
          </cell>
          <cell r="G477" t="str">
            <v>F022131 / 16010033</v>
          </cell>
          <cell r="I477" t="str">
            <v>01/04/2014</v>
          </cell>
          <cell r="J477" t="str">
            <v>13/11/2014</v>
          </cell>
        </row>
        <row r="478">
          <cell r="E478" t="str">
            <v>16479</v>
          </cell>
          <cell r="F478" t="str">
            <v>15746</v>
          </cell>
          <cell r="G478" t="str">
            <v>F022284 / 1035543</v>
          </cell>
          <cell r="I478" t="str">
            <v>02/04/2014</v>
          </cell>
          <cell r="J478" t="str">
            <v>14/11/2014</v>
          </cell>
        </row>
        <row r="479">
          <cell r="E479" t="str">
            <v>16480</v>
          </cell>
          <cell r="F479" t="str">
            <v>15747</v>
          </cell>
          <cell r="G479" t="str">
            <v>F022284 / 326093</v>
          </cell>
          <cell r="I479" t="str">
            <v>03/04/2014</v>
          </cell>
          <cell r="J479" t="str">
            <v>17/11/2014</v>
          </cell>
        </row>
        <row r="480">
          <cell r="E480" t="str">
            <v>16482</v>
          </cell>
          <cell r="F480" t="str">
            <v>15748</v>
          </cell>
          <cell r="G480" t="str">
            <v>F022284 / 326093</v>
          </cell>
          <cell r="I480" t="str">
            <v>04/04/2014</v>
          </cell>
          <cell r="J480" t="str">
            <v>18/11/2014</v>
          </cell>
        </row>
        <row r="481">
          <cell r="E481" t="str">
            <v>16483</v>
          </cell>
          <cell r="F481" t="str">
            <v>15749</v>
          </cell>
          <cell r="G481" t="str">
            <v>F022594 / FA160143</v>
          </cell>
          <cell r="I481" t="str">
            <v>05/04/2014</v>
          </cell>
          <cell r="J481" t="str">
            <v>19/11/2014</v>
          </cell>
        </row>
        <row r="482">
          <cell r="E482" t="str">
            <v>16484</v>
          </cell>
          <cell r="F482" t="str">
            <v>15750</v>
          </cell>
          <cell r="G482" t="str">
            <v>F022611 / SC01644574</v>
          </cell>
          <cell r="I482" t="str">
            <v>07/04/2014</v>
          </cell>
          <cell r="J482" t="str">
            <v>20/11/2014</v>
          </cell>
        </row>
        <row r="483">
          <cell r="E483" t="str">
            <v>16485</v>
          </cell>
          <cell r="F483" t="str">
            <v>15751</v>
          </cell>
          <cell r="G483" t="str">
            <v>F022611 / SCO1644577</v>
          </cell>
          <cell r="I483" t="str">
            <v>08/04/2014</v>
          </cell>
          <cell r="J483" t="str">
            <v>21/11/2014</v>
          </cell>
        </row>
        <row r="484">
          <cell r="E484" t="str">
            <v>16486</v>
          </cell>
          <cell r="F484" t="str">
            <v>15752</v>
          </cell>
          <cell r="G484" t="str">
            <v>F022611 / SCO1644694</v>
          </cell>
          <cell r="I484" t="str">
            <v>09/04/2014</v>
          </cell>
          <cell r="J484" t="str">
            <v>24/11/2014</v>
          </cell>
        </row>
        <row r="485">
          <cell r="E485" t="str">
            <v>16487</v>
          </cell>
          <cell r="F485" t="str">
            <v>15753</v>
          </cell>
          <cell r="G485" t="str">
            <v>F022611 / SCO1644695</v>
          </cell>
          <cell r="I485" t="str">
            <v>10/04/2014</v>
          </cell>
          <cell r="J485" t="str">
            <v>25/11/2014</v>
          </cell>
        </row>
        <row r="486">
          <cell r="E486" t="str">
            <v>16488</v>
          </cell>
          <cell r="F486" t="str">
            <v>15754</v>
          </cell>
          <cell r="G486" t="str">
            <v>F022611 / SCO1644696</v>
          </cell>
          <cell r="I486" t="str">
            <v>11/04/2014</v>
          </cell>
          <cell r="J486" t="str">
            <v>26/11/2014</v>
          </cell>
        </row>
        <row r="487">
          <cell r="E487" t="str">
            <v>16489</v>
          </cell>
          <cell r="F487" t="str">
            <v>15755</v>
          </cell>
          <cell r="G487" t="str">
            <v>F022611 / SCO1644886</v>
          </cell>
          <cell r="I487" t="str">
            <v>14/04/2014</v>
          </cell>
          <cell r="J487" t="str">
            <v>27/11/2014</v>
          </cell>
        </row>
        <row r="488">
          <cell r="E488" t="str">
            <v>16490</v>
          </cell>
          <cell r="F488" t="str">
            <v>15756</v>
          </cell>
          <cell r="G488" t="str">
            <v>F022611 / SCO1644887</v>
          </cell>
          <cell r="I488" t="str">
            <v>15/04/2014</v>
          </cell>
          <cell r="J488" t="str">
            <v>01/12/2014</v>
          </cell>
        </row>
        <row r="489">
          <cell r="E489" t="str">
            <v>16491</v>
          </cell>
          <cell r="F489" t="str">
            <v>15757</v>
          </cell>
          <cell r="G489" t="str">
            <v>F022611 / SCO1645321</v>
          </cell>
          <cell r="I489" t="str">
            <v>16/04/2014</v>
          </cell>
          <cell r="J489" t="str">
            <v>02/12/2014</v>
          </cell>
        </row>
        <row r="490">
          <cell r="E490" t="str">
            <v>16492</v>
          </cell>
          <cell r="F490" t="str">
            <v>15758</v>
          </cell>
          <cell r="G490" t="str">
            <v>F022611 / SCO1645335</v>
          </cell>
          <cell r="I490" t="str">
            <v>17/04/2014</v>
          </cell>
          <cell r="J490" t="str">
            <v>03/12/2014</v>
          </cell>
        </row>
        <row r="491">
          <cell r="E491" t="str">
            <v>16493</v>
          </cell>
          <cell r="F491" t="str">
            <v>15759</v>
          </cell>
          <cell r="G491" t="str">
            <v>F022611 / SCO1645372</v>
          </cell>
          <cell r="I491" t="str">
            <v>18/04/2014</v>
          </cell>
          <cell r="J491" t="str">
            <v>04/12/2014</v>
          </cell>
        </row>
        <row r="492">
          <cell r="E492" t="str">
            <v>16494</v>
          </cell>
          <cell r="F492" t="str">
            <v>15760</v>
          </cell>
          <cell r="G492" t="str">
            <v>F022611 / SCO1645374</v>
          </cell>
          <cell r="I492" t="str">
            <v>21/04/2014</v>
          </cell>
          <cell r="J492" t="str">
            <v>05/12/2014</v>
          </cell>
        </row>
        <row r="493">
          <cell r="E493" t="str">
            <v>16495</v>
          </cell>
          <cell r="F493" t="str">
            <v>15761</v>
          </cell>
          <cell r="G493" t="str">
            <v>F022611 / SCO1645759</v>
          </cell>
          <cell r="I493" t="str">
            <v>22/04/2014</v>
          </cell>
          <cell r="J493" t="str">
            <v>08/12/2014</v>
          </cell>
        </row>
        <row r="494">
          <cell r="E494" t="str">
            <v>16496</v>
          </cell>
          <cell r="F494" t="str">
            <v>15762</v>
          </cell>
          <cell r="G494" t="str">
            <v>F022611 / SCO1645782</v>
          </cell>
          <cell r="I494" t="str">
            <v>24/04/2014</v>
          </cell>
          <cell r="J494" t="str">
            <v>09/12/2014</v>
          </cell>
        </row>
        <row r="495">
          <cell r="E495" t="str">
            <v>16497</v>
          </cell>
          <cell r="F495" t="str">
            <v>15763</v>
          </cell>
          <cell r="G495" t="str">
            <v>F022611 / SCO1646125</v>
          </cell>
          <cell r="I495" t="str">
            <v>25/04/2014</v>
          </cell>
          <cell r="J495" t="str">
            <v>10/12/2014</v>
          </cell>
        </row>
        <row r="496">
          <cell r="E496" t="str">
            <v>16498</v>
          </cell>
          <cell r="F496" t="str">
            <v>15765</v>
          </cell>
          <cell r="G496" t="str">
            <v>F022611 / SCO1646126</v>
          </cell>
          <cell r="I496" t="str">
            <v>26/04/2014</v>
          </cell>
          <cell r="J496" t="str">
            <v>11/12/2014</v>
          </cell>
        </row>
        <row r="497">
          <cell r="E497" t="str">
            <v>16499</v>
          </cell>
          <cell r="F497" t="str">
            <v>15766</v>
          </cell>
          <cell r="G497" t="str">
            <v>F022611 / SCO1646269</v>
          </cell>
          <cell r="I497" t="str">
            <v>28/04/2014</v>
          </cell>
          <cell r="J497" t="str">
            <v>12/12/2014</v>
          </cell>
        </row>
        <row r="498">
          <cell r="E498" t="str">
            <v>16500</v>
          </cell>
          <cell r="F498" t="str">
            <v>15767</v>
          </cell>
          <cell r="G498" t="str">
            <v>F022611 / SCO1646652</v>
          </cell>
          <cell r="I498" t="str">
            <v>29/04/2014</v>
          </cell>
          <cell r="J498" t="str">
            <v>15/12/2014</v>
          </cell>
        </row>
        <row r="499">
          <cell r="E499" t="str">
            <v>16501</v>
          </cell>
          <cell r="F499" t="str">
            <v>15768</v>
          </cell>
          <cell r="G499" t="str">
            <v>F022611 / SCO1646653</v>
          </cell>
          <cell r="I499" t="str">
            <v>30/04/2014</v>
          </cell>
          <cell r="J499" t="str">
            <v>16/12/2014</v>
          </cell>
        </row>
        <row r="500">
          <cell r="E500" t="str">
            <v>16502</v>
          </cell>
          <cell r="F500" t="str">
            <v>15769</v>
          </cell>
          <cell r="G500" t="str">
            <v>F022647 / 20160118</v>
          </cell>
          <cell r="I500" t="str">
            <v>01/05/2014</v>
          </cell>
          <cell r="J500" t="str">
            <v>17/12/2014</v>
          </cell>
        </row>
        <row r="501">
          <cell r="E501" t="str">
            <v>16504</v>
          </cell>
          <cell r="F501" t="str">
            <v>15770</v>
          </cell>
          <cell r="G501" t="str">
            <v>F022647 / 20160617</v>
          </cell>
          <cell r="I501" t="str">
            <v>02/05/2014</v>
          </cell>
          <cell r="J501" t="str">
            <v>18/12/2014</v>
          </cell>
        </row>
        <row r="502">
          <cell r="E502" t="str">
            <v>16505</v>
          </cell>
          <cell r="F502" t="str">
            <v>15771</v>
          </cell>
          <cell r="G502" t="str">
            <v>F022647 / 20160618</v>
          </cell>
          <cell r="I502" t="str">
            <v>03/05/2014</v>
          </cell>
          <cell r="J502" t="str">
            <v>19/12/2014</v>
          </cell>
        </row>
        <row r="503">
          <cell r="E503" t="str">
            <v>16506</v>
          </cell>
          <cell r="F503" t="str">
            <v>15772</v>
          </cell>
          <cell r="G503" t="str">
            <v>F022647 / 20160619</v>
          </cell>
          <cell r="I503" t="str">
            <v>05/05/2014</v>
          </cell>
          <cell r="J503" t="str">
            <v>22/12/2014</v>
          </cell>
        </row>
        <row r="504">
          <cell r="E504" t="str">
            <v>16507</v>
          </cell>
          <cell r="F504" t="str">
            <v>15773</v>
          </cell>
          <cell r="G504" t="str">
            <v>F022647 / 20160723</v>
          </cell>
          <cell r="I504" t="str">
            <v>06/05/2014</v>
          </cell>
          <cell r="J504" t="str">
            <v>23/12/2014</v>
          </cell>
        </row>
        <row r="505">
          <cell r="E505" t="str">
            <v>16508</v>
          </cell>
          <cell r="F505" t="str">
            <v>15774</v>
          </cell>
          <cell r="G505" t="str">
            <v>F022647 / 20160723</v>
          </cell>
          <cell r="I505" t="str">
            <v>07/05/2014</v>
          </cell>
          <cell r="J505" t="str">
            <v>02/01/2015</v>
          </cell>
        </row>
        <row r="506">
          <cell r="E506" t="str">
            <v>16509</v>
          </cell>
          <cell r="F506" t="str">
            <v>15775</v>
          </cell>
          <cell r="G506" t="str">
            <v>F022647 / 20160724</v>
          </cell>
          <cell r="I506" t="str">
            <v>08/05/2014</v>
          </cell>
          <cell r="J506" t="str">
            <v>05/01/2015</v>
          </cell>
        </row>
        <row r="507">
          <cell r="E507" t="str">
            <v>16510</v>
          </cell>
          <cell r="F507" t="str">
            <v>15776</v>
          </cell>
          <cell r="G507" t="str">
            <v>F022647 / 20160724</v>
          </cell>
          <cell r="I507" t="str">
            <v>09/05/2014</v>
          </cell>
          <cell r="J507" t="str">
            <v>06/01/2015</v>
          </cell>
        </row>
        <row r="508">
          <cell r="E508" t="str">
            <v>16511</v>
          </cell>
          <cell r="F508" t="str">
            <v>15777</v>
          </cell>
          <cell r="G508" t="str">
            <v>F022647 / 20160724</v>
          </cell>
          <cell r="I508" t="str">
            <v>12/05/2014</v>
          </cell>
          <cell r="J508" t="str">
            <v>07/01/2015</v>
          </cell>
        </row>
        <row r="509">
          <cell r="E509" t="str">
            <v>16512</v>
          </cell>
          <cell r="F509" t="str">
            <v>15778</v>
          </cell>
          <cell r="G509" t="str">
            <v>F022647 / 20160724</v>
          </cell>
          <cell r="I509" t="str">
            <v>13/05/2014</v>
          </cell>
          <cell r="J509" t="str">
            <v>09/01/2015</v>
          </cell>
        </row>
        <row r="510">
          <cell r="E510" t="str">
            <v>16513</v>
          </cell>
          <cell r="F510" t="str">
            <v>15780</v>
          </cell>
          <cell r="G510" t="str">
            <v>F022647 / 20160724</v>
          </cell>
          <cell r="I510" t="str">
            <v>14/05/2014</v>
          </cell>
          <cell r="J510" t="str">
            <v>12/01/2015</v>
          </cell>
        </row>
        <row r="511">
          <cell r="E511" t="str">
            <v>16514</v>
          </cell>
          <cell r="F511" t="str">
            <v>15781</v>
          </cell>
          <cell r="G511" t="str">
            <v>F022647 / 20160724</v>
          </cell>
          <cell r="I511" t="str">
            <v>15/05/2014</v>
          </cell>
          <cell r="J511" t="str">
            <v>13/01/2015</v>
          </cell>
        </row>
        <row r="512">
          <cell r="E512" t="str">
            <v>16515</v>
          </cell>
          <cell r="F512" t="str">
            <v>15782</v>
          </cell>
          <cell r="G512" t="str">
            <v>F022792 / F16060436</v>
          </cell>
          <cell r="I512" t="str">
            <v>16/05/2014</v>
          </cell>
          <cell r="J512" t="str">
            <v>14/01/2015</v>
          </cell>
        </row>
        <row r="513">
          <cell r="E513" t="str">
            <v>16516</v>
          </cell>
          <cell r="F513" t="str">
            <v>15783</v>
          </cell>
          <cell r="G513" t="str">
            <v>F022792 / F16060443</v>
          </cell>
          <cell r="I513" t="str">
            <v>17/05/2014</v>
          </cell>
          <cell r="J513" t="str">
            <v>15/01/2015</v>
          </cell>
        </row>
        <row r="514">
          <cell r="E514" t="str">
            <v>16517</v>
          </cell>
          <cell r="F514" t="str">
            <v>15784</v>
          </cell>
          <cell r="G514" t="str">
            <v>F022792 / F16070525</v>
          </cell>
          <cell r="I514" t="str">
            <v>19/05/2014</v>
          </cell>
          <cell r="J514" t="str">
            <v>16/01/2015</v>
          </cell>
        </row>
        <row r="515">
          <cell r="E515" t="str">
            <v>16518</v>
          </cell>
          <cell r="F515" t="str">
            <v>15785</v>
          </cell>
          <cell r="G515" t="str">
            <v>F022792 / F16070602</v>
          </cell>
          <cell r="I515" t="str">
            <v>20/05/2014</v>
          </cell>
          <cell r="J515" t="str">
            <v>19/01/2015</v>
          </cell>
        </row>
        <row r="516">
          <cell r="E516" t="str">
            <v>16519</v>
          </cell>
          <cell r="F516" t="str">
            <v>15786</v>
          </cell>
          <cell r="G516" t="str">
            <v>F023076 / 20160108</v>
          </cell>
          <cell r="I516" t="str">
            <v>21/05/2014</v>
          </cell>
          <cell r="J516" t="str">
            <v>20/01/2015</v>
          </cell>
        </row>
        <row r="517">
          <cell r="E517" t="str">
            <v>16520</v>
          </cell>
          <cell r="F517" t="str">
            <v>15787</v>
          </cell>
          <cell r="G517" t="str">
            <v>F023279 / 9256-0416</v>
          </cell>
          <cell r="I517" t="str">
            <v>22/05/2014</v>
          </cell>
          <cell r="J517" t="str">
            <v>21/01/2015</v>
          </cell>
        </row>
        <row r="518">
          <cell r="E518" t="str">
            <v>16521</v>
          </cell>
          <cell r="F518" t="str">
            <v>15788</v>
          </cell>
          <cell r="G518" t="str">
            <v>F023279 / 9256-0416</v>
          </cell>
          <cell r="I518" t="str">
            <v>23/05/2014</v>
          </cell>
          <cell r="J518" t="str">
            <v>22/01/2015</v>
          </cell>
        </row>
        <row r="519">
          <cell r="E519" t="str">
            <v>16522</v>
          </cell>
          <cell r="F519" t="str">
            <v>15789</v>
          </cell>
          <cell r="G519" t="str">
            <v>F023279 / 9256-0416</v>
          </cell>
          <cell r="I519" t="str">
            <v>26/05/2014</v>
          </cell>
          <cell r="J519" t="str">
            <v>23/01/2015</v>
          </cell>
        </row>
        <row r="520">
          <cell r="E520" t="str">
            <v>16523</v>
          </cell>
          <cell r="F520" t="str">
            <v>15790</v>
          </cell>
          <cell r="G520" t="str">
            <v>F023279 / 9256-0416</v>
          </cell>
          <cell r="I520" t="str">
            <v>27/05/2014</v>
          </cell>
          <cell r="J520" t="str">
            <v>26/01/2015</v>
          </cell>
        </row>
        <row r="521">
          <cell r="E521" t="str">
            <v>16524</v>
          </cell>
          <cell r="F521" t="str">
            <v>15791</v>
          </cell>
          <cell r="G521" t="str">
            <v>F023279 / 9256-0416</v>
          </cell>
          <cell r="I521" t="str">
            <v>28/05/2014</v>
          </cell>
          <cell r="J521" t="str">
            <v>27/01/2015</v>
          </cell>
        </row>
        <row r="522">
          <cell r="E522" t="str">
            <v>16525</v>
          </cell>
          <cell r="F522" t="str">
            <v>15792</v>
          </cell>
          <cell r="G522" t="str">
            <v>F023279 / 9256-0416</v>
          </cell>
          <cell r="I522" t="str">
            <v>30/05/2014</v>
          </cell>
          <cell r="J522" t="str">
            <v>28/01/2015</v>
          </cell>
        </row>
        <row r="523">
          <cell r="E523" t="str">
            <v>16526</v>
          </cell>
          <cell r="F523" t="str">
            <v>15793</v>
          </cell>
          <cell r="G523" t="str">
            <v>F023279 / 9256-0416</v>
          </cell>
          <cell r="I523" t="str">
            <v>31/05/2014</v>
          </cell>
          <cell r="J523" t="str">
            <v>29/01/2015</v>
          </cell>
        </row>
        <row r="524">
          <cell r="E524" t="str">
            <v>16527</v>
          </cell>
          <cell r="F524" t="str">
            <v>15794</v>
          </cell>
          <cell r="G524" t="str">
            <v>F023279 / 9431-0516</v>
          </cell>
          <cell r="I524" t="str">
            <v>01/06/2014</v>
          </cell>
          <cell r="J524" t="str">
            <v>30/01/2015</v>
          </cell>
        </row>
        <row r="525">
          <cell r="E525" t="str">
            <v>16528</v>
          </cell>
          <cell r="F525" t="str">
            <v>15795</v>
          </cell>
          <cell r="G525" t="str">
            <v>F023279 / 9431-0516</v>
          </cell>
          <cell r="I525" t="str">
            <v>02/06/2014</v>
          </cell>
          <cell r="J525" t="str">
            <v>02/02/2015</v>
          </cell>
        </row>
        <row r="526">
          <cell r="E526" t="str">
            <v>16529</v>
          </cell>
          <cell r="F526" t="str">
            <v>15796</v>
          </cell>
          <cell r="G526" t="str">
            <v>F023279 / 9431-0516</v>
          </cell>
          <cell r="I526" t="str">
            <v>03/06/2014</v>
          </cell>
          <cell r="J526" t="str">
            <v>03/02/2015</v>
          </cell>
        </row>
        <row r="527">
          <cell r="E527" t="str">
            <v>16530</v>
          </cell>
          <cell r="F527" t="str">
            <v>15797</v>
          </cell>
          <cell r="G527" t="str">
            <v>F023279 / 9431-0516</v>
          </cell>
          <cell r="I527" t="str">
            <v>04/06/2014</v>
          </cell>
          <cell r="J527" t="str">
            <v>04/02/2015</v>
          </cell>
        </row>
        <row r="528">
          <cell r="E528" t="str">
            <v>16531</v>
          </cell>
          <cell r="F528" t="str">
            <v>15798</v>
          </cell>
          <cell r="G528" t="str">
            <v>F023279 / 9431-0516</v>
          </cell>
          <cell r="I528" t="str">
            <v>05/06/2014</v>
          </cell>
          <cell r="J528" t="str">
            <v>05/02/2015</v>
          </cell>
        </row>
        <row r="529">
          <cell r="E529" t="str">
            <v>16532</v>
          </cell>
          <cell r="F529" t="str">
            <v>15799</v>
          </cell>
          <cell r="G529" t="str">
            <v>F023279 / 9431-0516</v>
          </cell>
          <cell r="I529" t="str">
            <v>06/06/2014</v>
          </cell>
          <cell r="J529" t="str">
            <v>06/02/2015</v>
          </cell>
        </row>
        <row r="530">
          <cell r="E530" t="str">
            <v>16533</v>
          </cell>
          <cell r="F530" t="str">
            <v>15800</v>
          </cell>
          <cell r="G530" t="str">
            <v>F023279 / 9431-0516</v>
          </cell>
          <cell r="I530" t="str">
            <v>07/06/2014</v>
          </cell>
          <cell r="J530" t="str">
            <v>09/02/2015</v>
          </cell>
        </row>
        <row r="531">
          <cell r="E531" t="str">
            <v>16534</v>
          </cell>
          <cell r="F531" t="str">
            <v>15801</v>
          </cell>
          <cell r="G531" t="str">
            <v>F023279 / 9571-0616</v>
          </cell>
          <cell r="I531" t="str">
            <v>09/06/2014</v>
          </cell>
          <cell r="J531" t="str">
            <v>10/02/2015</v>
          </cell>
        </row>
        <row r="532">
          <cell r="E532" t="str">
            <v>16535</v>
          </cell>
          <cell r="F532" t="str">
            <v>15802</v>
          </cell>
          <cell r="G532" t="str">
            <v>F023279 / 9571-0616</v>
          </cell>
          <cell r="I532" t="str">
            <v>10/06/2014</v>
          </cell>
          <cell r="J532" t="str">
            <v>11/02/2015</v>
          </cell>
        </row>
        <row r="533">
          <cell r="E533" t="str">
            <v>16536</v>
          </cell>
          <cell r="F533" t="str">
            <v>15803</v>
          </cell>
          <cell r="G533" t="str">
            <v>F023279 / 9571-0616</v>
          </cell>
          <cell r="I533" t="str">
            <v>11/06/2014</v>
          </cell>
          <cell r="J533" t="str">
            <v>12/02/2015</v>
          </cell>
        </row>
        <row r="534">
          <cell r="E534" t="str">
            <v>16537</v>
          </cell>
          <cell r="F534" t="str">
            <v>15804</v>
          </cell>
          <cell r="G534" t="str">
            <v>F023279 / 9571-0616</v>
          </cell>
          <cell r="I534" t="str">
            <v>12/06/2014</v>
          </cell>
          <cell r="J534" t="str">
            <v>13/02/2015</v>
          </cell>
        </row>
        <row r="535">
          <cell r="E535" t="str">
            <v>16538</v>
          </cell>
          <cell r="F535" t="str">
            <v>15805</v>
          </cell>
          <cell r="G535" t="str">
            <v>F023279 / 9571-0616</v>
          </cell>
          <cell r="I535" t="str">
            <v>13/06/2014</v>
          </cell>
          <cell r="J535" t="str">
            <v>16/02/2015</v>
          </cell>
        </row>
        <row r="536">
          <cell r="E536" t="str">
            <v>16539</v>
          </cell>
          <cell r="F536" t="str">
            <v>15806</v>
          </cell>
          <cell r="G536" t="str">
            <v>F023279 / 9571-0616</v>
          </cell>
          <cell r="I536" t="str">
            <v>15/06/2014</v>
          </cell>
          <cell r="J536" t="str">
            <v>17/02/2015</v>
          </cell>
        </row>
        <row r="537">
          <cell r="E537" t="str">
            <v>16540</v>
          </cell>
          <cell r="F537" t="str">
            <v>15807</v>
          </cell>
          <cell r="G537" t="str">
            <v>F023279 / 9571-0616</v>
          </cell>
          <cell r="I537" t="str">
            <v>16/06/2014</v>
          </cell>
          <cell r="J537" t="str">
            <v>18/02/2015</v>
          </cell>
        </row>
        <row r="538">
          <cell r="E538" t="str">
            <v>16542</v>
          </cell>
          <cell r="F538" t="str">
            <v>15808</v>
          </cell>
          <cell r="G538" t="str">
            <v>F023279 / 9687a-0616</v>
          </cell>
          <cell r="I538" t="str">
            <v>17/06/2014</v>
          </cell>
          <cell r="J538" t="str">
            <v>19/02/2015</v>
          </cell>
        </row>
        <row r="539">
          <cell r="E539" t="str">
            <v>16543</v>
          </cell>
          <cell r="F539" t="str">
            <v>15809</v>
          </cell>
          <cell r="G539" t="str">
            <v>F023279 / 9689-0716</v>
          </cell>
          <cell r="I539" t="str">
            <v>18/06/2014</v>
          </cell>
          <cell r="J539" t="str">
            <v>20/02/2015</v>
          </cell>
        </row>
        <row r="540">
          <cell r="E540" t="str">
            <v>16544</v>
          </cell>
          <cell r="F540" t="str">
            <v>15810</v>
          </cell>
          <cell r="G540" t="str">
            <v>F023279 / 9689-0716</v>
          </cell>
          <cell r="I540" t="str">
            <v>19/06/2014</v>
          </cell>
          <cell r="J540" t="str">
            <v>23/02/2015</v>
          </cell>
        </row>
        <row r="541">
          <cell r="E541" t="str">
            <v>16545</v>
          </cell>
          <cell r="F541" t="str">
            <v>15811</v>
          </cell>
          <cell r="G541" t="str">
            <v>F023279 / 9689-0716</v>
          </cell>
          <cell r="I541" t="str">
            <v>20/06/2014</v>
          </cell>
          <cell r="J541" t="str">
            <v>24/02/2015</v>
          </cell>
        </row>
        <row r="542">
          <cell r="E542" t="str">
            <v>16546</v>
          </cell>
          <cell r="F542" t="str">
            <v>15812</v>
          </cell>
          <cell r="G542" t="str">
            <v>F023279 / 9689-0716</v>
          </cell>
          <cell r="I542" t="str">
            <v>23/06/2014</v>
          </cell>
          <cell r="J542" t="str">
            <v>25/02/2015</v>
          </cell>
        </row>
        <row r="543">
          <cell r="E543" t="str">
            <v>16547</v>
          </cell>
          <cell r="F543" t="str">
            <v>15813</v>
          </cell>
          <cell r="G543" t="str">
            <v>F023279 / 9689-0716</v>
          </cell>
          <cell r="I543" t="str">
            <v>24/06/2014</v>
          </cell>
          <cell r="J543" t="str">
            <v>26/02/2015</v>
          </cell>
        </row>
        <row r="544">
          <cell r="E544" t="str">
            <v>16548</v>
          </cell>
          <cell r="F544" t="str">
            <v>15814</v>
          </cell>
          <cell r="G544" t="str">
            <v>F023279 / 9689-0716</v>
          </cell>
          <cell r="I544" t="str">
            <v>25/06/2014</v>
          </cell>
          <cell r="J544" t="str">
            <v>02/03/2015</v>
          </cell>
        </row>
        <row r="545">
          <cell r="E545" t="str">
            <v>16549</v>
          </cell>
          <cell r="F545" t="str">
            <v>15815</v>
          </cell>
          <cell r="G545" t="str">
            <v>F023279 / 9689-0716</v>
          </cell>
          <cell r="I545" t="str">
            <v>26/06/2014</v>
          </cell>
          <cell r="J545" t="str">
            <v>03/03/2015</v>
          </cell>
        </row>
        <row r="546">
          <cell r="E546" t="str">
            <v>16550</v>
          </cell>
          <cell r="F546" t="str">
            <v>15816</v>
          </cell>
          <cell r="G546" t="str">
            <v>F023279 / 9819-0816</v>
          </cell>
          <cell r="I546" t="str">
            <v>27/06/2014</v>
          </cell>
          <cell r="J546" t="str">
            <v>04/03/2015</v>
          </cell>
        </row>
        <row r="547">
          <cell r="E547" t="str">
            <v>16551</v>
          </cell>
          <cell r="F547" t="str">
            <v>15817</v>
          </cell>
          <cell r="G547" t="str">
            <v>F023279 / 9819-0816</v>
          </cell>
          <cell r="I547" t="str">
            <v>28/06/2014</v>
          </cell>
          <cell r="J547" t="str">
            <v>05/03/2015</v>
          </cell>
        </row>
        <row r="548">
          <cell r="E548" t="str">
            <v>16552</v>
          </cell>
          <cell r="F548" t="str">
            <v>15818</v>
          </cell>
          <cell r="G548" t="str">
            <v>F023279 / 9819-0816</v>
          </cell>
          <cell r="I548" t="str">
            <v>29/06/2014</v>
          </cell>
          <cell r="J548" t="str">
            <v>06/03/2015</v>
          </cell>
        </row>
        <row r="549">
          <cell r="E549" t="str">
            <v>16553</v>
          </cell>
          <cell r="F549" t="str">
            <v>15819</v>
          </cell>
          <cell r="G549" t="str">
            <v>F023279 / 9819-0816</v>
          </cell>
          <cell r="I549" t="str">
            <v>30/06/2014</v>
          </cell>
          <cell r="J549" t="str">
            <v>09/03/2015</v>
          </cell>
        </row>
        <row r="550">
          <cell r="E550" t="str">
            <v>16554</v>
          </cell>
          <cell r="F550" t="str">
            <v>15820</v>
          </cell>
          <cell r="G550" t="str">
            <v>F023279 / 9819-0816</v>
          </cell>
          <cell r="I550" t="str">
            <v>01/07/2014</v>
          </cell>
          <cell r="J550" t="str">
            <v>10/03/2015</v>
          </cell>
        </row>
        <row r="551">
          <cell r="E551" t="str">
            <v>16555</v>
          </cell>
          <cell r="F551" t="str">
            <v>15821</v>
          </cell>
          <cell r="G551" t="str">
            <v>F023279 / 9819-0816</v>
          </cell>
          <cell r="I551" t="str">
            <v>02/07/2014</v>
          </cell>
          <cell r="J551" t="str">
            <v>11/03/2015</v>
          </cell>
        </row>
        <row r="552">
          <cell r="E552" t="str">
            <v>16556</v>
          </cell>
          <cell r="F552" t="str">
            <v>15822</v>
          </cell>
          <cell r="G552" t="str">
            <v>F023279 / 9819-0816</v>
          </cell>
          <cell r="I552" t="str">
            <v>03/07/2014</v>
          </cell>
          <cell r="J552" t="str">
            <v>12/03/2015</v>
          </cell>
        </row>
        <row r="553">
          <cell r="E553" t="str">
            <v>16557</v>
          </cell>
          <cell r="F553" t="str">
            <v>15823</v>
          </cell>
          <cell r="G553" t="str">
            <v>F023315 / 9F0116_0031</v>
          </cell>
          <cell r="I553" t="str">
            <v>04/07/2014</v>
          </cell>
          <cell r="J553" t="str">
            <v>13/03/2015</v>
          </cell>
        </row>
        <row r="554">
          <cell r="E554" t="str">
            <v>16558</v>
          </cell>
          <cell r="F554" t="str">
            <v>15824</v>
          </cell>
          <cell r="G554" t="str">
            <v>F023315 / 9F0216_0077</v>
          </cell>
          <cell r="I554" t="str">
            <v>05/07/2014</v>
          </cell>
          <cell r="J554" t="str">
            <v>16/03/2015</v>
          </cell>
        </row>
        <row r="555">
          <cell r="E555" t="str">
            <v>16559</v>
          </cell>
          <cell r="F555" t="str">
            <v>15825</v>
          </cell>
          <cell r="G555" t="str">
            <v>F023315 / 9F0216_0077</v>
          </cell>
          <cell r="I555" t="str">
            <v>07/07/2014</v>
          </cell>
          <cell r="J555" t="str">
            <v>17/03/2015</v>
          </cell>
        </row>
        <row r="556">
          <cell r="E556" t="str">
            <v>16560</v>
          </cell>
          <cell r="F556" t="str">
            <v>15826</v>
          </cell>
          <cell r="G556" t="str">
            <v>F023315 / 9F0316_0129</v>
          </cell>
          <cell r="I556" t="str">
            <v>08/07/2014</v>
          </cell>
          <cell r="J556" t="str">
            <v>18/03/2015</v>
          </cell>
        </row>
        <row r="557">
          <cell r="E557" t="str">
            <v>16562</v>
          </cell>
          <cell r="F557" t="str">
            <v>15827</v>
          </cell>
          <cell r="G557" t="str">
            <v>F023315 / 9F0416_0177</v>
          </cell>
          <cell r="I557" t="str">
            <v>09/07/2014</v>
          </cell>
          <cell r="J557" t="str">
            <v>19/03/2015</v>
          </cell>
        </row>
        <row r="558">
          <cell r="E558" t="str">
            <v>16563</v>
          </cell>
          <cell r="F558" t="str">
            <v>15828</v>
          </cell>
          <cell r="G558" t="str">
            <v>F023315 / 9F0516_0255</v>
          </cell>
          <cell r="I558" t="str">
            <v>10/07/2014</v>
          </cell>
          <cell r="J558" t="str">
            <v>20/03/2015</v>
          </cell>
        </row>
        <row r="559">
          <cell r="E559" t="str">
            <v>16564</v>
          </cell>
          <cell r="F559" t="str">
            <v>15829</v>
          </cell>
          <cell r="G559" t="str">
            <v>F023315 / 9F0616_0294</v>
          </cell>
          <cell r="I559" t="str">
            <v>11/07/2014</v>
          </cell>
          <cell r="J559" t="str">
            <v>23/03/2015</v>
          </cell>
        </row>
        <row r="560">
          <cell r="E560" t="str">
            <v>16565</v>
          </cell>
          <cell r="F560" t="str">
            <v>15830</v>
          </cell>
          <cell r="G560" t="str">
            <v>F023315 / 9F0716_0321</v>
          </cell>
          <cell r="I560" t="str">
            <v>12/07/2014</v>
          </cell>
          <cell r="J560" t="str">
            <v>24/03/2015</v>
          </cell>
        </row>
        <row r="561">
          <cell r="E561" t="str">
            <v>16566</v>
          </cell>
          <cell r="F561" t="str">
            <v>15831</v>
          </cell>
          <cell r="G561" t="str">
            <v>F023384 / 1-5IKQDF</v>
          </cell>
          <cell r="I561" t="str">
            <v>13/07/2014</v>
          </cell>
          <cell r="J561" t="str">
            <v>25/03/2015</v>
          </cell>
        </row>
        <row r="562">
          <cell r="E562" t="str">
            <v>16567</v>
          </cell>
          <cell r="F562" t="str">
            <v>15832</v>
          </cell>
          <cell r="G562" t="str">
            <v>F023384 / 1-5IKQDF</v>
          </cell>
          <cell r="I562" t="str">
            <v>14/07/2014</v>
          </cell>
          <cell r="J562" t="str">
            <v>26/03/2015</v>
          </cell>
        </row>
        <row r="563">
          <cell r="E563" t="str">
            <v>16568</v>
          </cell>
          <cell r="F563" t="str">
            <v>15833</v>
          </cell>
          <cell r="G563" t="str">
            <v>F023384 / 41300711/609019</v>
          </cell>
          <cell r="I563" t="str">
            <v>15/07/2014</v>
          </cell>
          <cell r="J563" t="str">
            <v>01/04/2015</v>
          </cell>
        </row>
        <row r="564">
          <cell r="E564" t="str">
            <v>16569</v>
          </cell>
          <cell r="F564" t="str">
            <v>15834</v>
          </cell>
          <cell r="G564" t="str">
            <v>F023384 / 41942167/609450</v>
          </cell>
          <cell r="I564" t="str">
            <v>16/07/2014</v>
          </cell>
          <cell r="J564" t="str">
            <v>02/04/2015</v>
          </cell>
        </row>
        <row r="565">
          <cell r="E565" t="str">
            <v>16570</v>
          </cell>
          <cell r="F565" t="str">
            <v>15835</v>
          </cell>
          <cell r="G565" t="str">
            <v>F023384 / 41942167/609450</v>
          </cell>
          <cell r="I565" t="str">
            <v>17/07/2014</v>
          </cell>
          <cell r="J565" t="str">
            <v>03/04/2015</v>
          </cell>
        </row>
        <row r="566">
          <cell r="E566" t="str">
            <v>16571</v>
          </cell>
          <cell r="F566" t="str">
            <v>15836</v>
          </cell>
          <cell r="G566" t="str">
            <v>F023384 / 42621900/609988</v>
          </cell>
          <cell r="I566" t="str">
            <v>18/07/2014</v>
          </cell>
          <cell r="J566" t="str">
            <v>07/04/2015</v>
          </cell>
        </row>
        <row r="567">
          <cell r="E567" t="str">
            <v>16572</v>
          </cell>
          <cell r="F567" t="str">
            <v>15837</v>
          </cell>
          <cell r="G567" t="str">
            <v>F023384 / 42621900/609988</v>
          </cell>
          <cell r="I567" t="str">
            <v>20/07/2014</v>
          </cell>
          <cell r="J567" t="str">
            <v>08/04/2015</v>
          </cell>
        </row>
        <row r="568">
          <cell r="E568" t="str">
            <v>16573</v>
          </cell>
          <cell r="F568" t="str">
            <v>15838</v>
          </cell>
          <cell r="G568" t="str">
            <v>F023384 / 43778849/611077</v>
          </cell>
          <cell r="I568" t="str">
            <v>21/07/2014</v>
          </cell>
          <cell r="J568" t="str">
            <v>09/04/2015</v>
          </cell>
        </row>
        <row r="569">
          <cell r="E569" t="str">
            <v>16574</v>
          </cell>
          <cell r="F569" t="str">
            <v>15839</v>
          </cell>
          <cell r="G569" t="str">
            <v>F023384 / 43778849/611077</v>
          </cell>
          <cell r="I569" t="str">
            <v>22/07/2014</v>
          </cell>
          <cell r="J569" t="str">
            <v>10/04/2015</v>
          </cell>
        </row>
        <row r="570">
          <cell r="E570" t="str">
            <v>16575</v>
          </cell>
          <cell r="F570" t="str">
            <v>15840</v>
          </cell>
          <cell r="G570" t="str">
            <v>F023384 / 44402447/611898</v>
          </cell>
          <cell r="I570" t="str">
            <v>23/07/2014</v>
          </cell>
          <cell r="J570" t="str">
            <v>13/04/2015</v>
          </cell>
        </row>
        <row r="571">
          <cell r="E571" t="str">
            <v>16576</v>
          </cell>
          <cell r="F571" t="str">
            <v>15841</v>
          </cell>
          <cell r="G571" t="str">
            <v>F023384 / 44402447/611898</v>
          </cell>
          <cell r="I571" t="str">
            <v>24/07/2014</v>
          </cell>
          <cell r="J571" t="str">
            <v>14/04/2015</v>
          </cell>
        </row>
        <row r="572">
          <cell r="E572" t="str">
            <v>16577</v>
          </cell>
          <cell r="F572" t="str">
            <v>15842</v>
          </cell>
          <cell r="G572" t="str">
            <v>F023517 / M6-132-494</v>
          </cell>
          <cell r="I572" t="str">
            <v>25/07/2014</v>
          </cell>
          <cell r="J572" t="str">
            <v>15/04/2015</v>
          </cell>
        </row>
        <row r="573">
          <cell r="E573" t="str">
            <v>16578</v>
          </cell>
          <cell r="F573" t="str">
            <v>15843</v>
          </cell>
          <cell r="G573" t="str">
            <v>F023528 / FA1601064</v>
          </cell>
          <cell r="I573" t="str">
            <v>28/07/2014</v>
          </cell>
          <cell r="J573" t="str">
            <v>16/04/2015</v>
          </cell>
        </row>
        <row r="574">
          <cell r="E574" t="str">
            <v>16579</v>
          </cell>
          <cell r="F574" t="str">
            <v>15844</v>
          </cell>
          <cell r="G574" t="str">
            <v>F023528 / FA1601064</v>
          </cell>
          <cell r="I574" t="str">
            <v>29/07/2014</v>
          </cell>
          <cell r="J574" t="str">
            <v>17/04/2015</v>
          </cell>
        </row>
        <row r="575">
          <cell r="E575" t="str">
            <v>16580</v>
          </cell>
          <cell r="F575" t="str">
            <v>15845</v>
          </cell>
          <cell r="G575" t="str">
            <v>F023565 / FAC-2016-1313</v>
          </cell>
          <cell r="I575" t="str">
            <v>30/07/2014</v>
          </cell>
          <cell r="J575" t="str">
            <v>20/04/2015</v>
          </cell>
        </row>
        <row r="576">
          <cell r="E576" t="str">
            <v>16581</v>
          </cell>
          <cell r="F576" t="str">
            <v>15846</v>
          </cell>
          <cell r="G576" t="str">
            <v>F023565 / FAC-2016-1336</v>
          </cell>
          <cell r="I576" t="str">
            <v>31/07/2014</v>
          </cell>
          <cell r="J576" t="str">
            <v>21/04/2015</v>
          </cell>
        </row>
        <row r="577">
          <cell r="E577" t="str">
            <v>16582</v>
          </cell>
          <cell r="F577" t="str">
            <v>15847</v>
          </cell>
          <cell r="G577" t="str">
            <v>F023565 / FAC-2016-1337</v>
          </cell>
          <cell r="I577" t="str">
            <v>01/08/2014</v>
          </cell>
          <cell r="J577" t="str">
            <v>22/04/2015</v>
          </cell>
        </row>
        <row r="578">
          <cell r="E578" t="str">
            <v>16583</v>
          </cell>
          <cell r="F578" t="str">
            <v>15848</v>
          </cell>
          <cell r="G578" t="str">
            <v>F023565 / FAC-2016-1394</v>
          </cell>
          <cell r="I578" t="str">
            <v>02/08/2014</v>
          </cell>
          <cell r="J578" t="str">
            <v>23/04/2015</v>
          </cell>
        </row>
        <row r="579">
          <cell r="E579" t="str">
            <v>16584</v>
          </cell>
          <cell r="F579" t="str">
            <v>15849</v>
          </cell>
          <cell r="G579" t="str">
            <v>F023565 / FAC-2016-1411</v>
          </cell>
          <cell r="I579" t="str">
            <v>03/08/2014</v>
          </cell>
          <cell r="J579" t="str">
            <v>24/04/2015</v>
          </cell>
        </row>
        <row r="580">
          <cell r="E580" t="str">
            <v>16585</v>
          </cell>
          <cell r="F580" t="str">
            <v>15851</v>
          </cell>
          <cell r="G580" t="str">
            <v>F023565 / FAC-2016-1429</v>
          </cell>
          <cell r="I580" t="str">
            <v>04/08/2014</v>
          </cell>
          <cell r="J580" t="str">
            <v>27/04/2015</v>
          </cell>
        </row>
        <row r="581">
          <cell r="E581" t="str">
            <v>16586</v>
          </cell>
          <cell r="F581" t="str">
            <v>15852</v>
          </cell>
          <cell r="G581" t="str">
            <v>F023591 / 133132</v>
          </cell>
          <cell r="I581" t="str">
            <v>05/08/2014</v>
          </cell>
          <cell r="J581" t="str">
            <v>04/05/2015</v>
          </cell>
        </row>
        <row r="582">
          <cell r="E582" t="str">
            <v>16587</v>
          </cell>
          <cell r="F582" t="str">
            <v>15854</v>
          </cell>
          <cell r="G582" t="str">
            <v>F023591 / 160300706</v>
          </cell>
          <cell r="I582" t="str">
            <v>06/08/2014</v>
          </cell>
          <cell r="J582" t="str">
            <v>05/05/2015</v>
          </cell>
        </row>
        <row r="583">
          <cell r="E583" t="str">
            <v>16588</v>
          </cell>
          <cell r="F583" t="str">
            <v>15857</v>
          </cell>
          <cell r="G583" t="str">
            <v>F023591 / 160401004</v>
          </cell>
          <cell r="I583" t="str">
            <v>07/08/2014</v>
          </cell>
          <cell r="J583" t="str">
            <v>06/05/2015</v>
          </cell>
        </row>
        <row r="584">
          <cell r="E584" t="str">
            <v>16589</v>
          </cell>
          <cell r="F584" t="str">
            <v>15858</v>
          </cell>
          <cell r="G584" t="str">
            <v>F023591 / 160501039</v>
          </cell>
          <cell r="I584" t="str">
            <v>08/08/2014</v>
          </cell>
          <cell r="J584" t="str">
            <v>07/05/2015</v>
          </cell>
        </row>
        <row r="585">
          <cell r="E585" t="str">
            <v>16590</v>
          </cell>
          <cell r="F585" t="str">
            <v>15859</v>
          </cell>
          <cell r="G585" t="str">
            <v>F023591 / 160501039</v>
          </cell>
          <cell r="I585" t="str">
            <v>09/08/2014</v>
          </cell>
          <cell r="J585" t="str">
            <v>11/05/2015</v>
          </cell>
        </row>
        <row r="586">
          <cell r="E586" t="str">
            <v>16591</v>
          </cell>
          <cell r="F586" t="str">
            <v>15860</v>
          </cell>
          <cell r="G586" t="str">
            <v>F023591 / 160501193</v>
          </cell>
          <cell r="I586" t="str">
            <v>11/08/2014</v>
          </cell>
          <cell r="J586" t="str">
            <v>12/05/2015</v>
          </cell>
        </row>
        <row r="587">
          <cell r="E587" t="str">
            <v>16592</v>
          </cell>
          <cell r="F587" t="str">
            <v>15861</v>
          </cell>
          <cell r="G587" t="str">
            <v>F023591 / 160700006</v>
          </cell>
          <cell r="I587" t="str">
            <v>12/08/2014</v>
          </cell>
          <cell r="J587" t="str">
            <v>13/05/2015</v>
          </cell>
        </row>
        <row r="588">
          <cell r="E588" t="str">
            <v>16593</v>
          </cell>
          <cell r="F588" t="str">
            <v>15862</v>
          </cell>
          <cell r="G588" t="str">
            <v>F023984 / F-ARMFR-201510030</v>
          </cell>
          <cell r="I588" t="str">
            <v>13/08/2014</v>
          </cell>
          <cell r="J588" t="str">
            <v>15/05/2015</v>
          </cell>
        </row>
        <row r="589">
          <cell r="E589" t="str">
            <v>16594</v>
          </cell>
          <cell r="F589" t="str">
            <v>15863</v>
          </cell>
          <cell r="G589" t="str">
            <v>F023984 / F-ARMFR-201510030</v>
          </cell>
          <cell r="I589" t="str">
            <v>14/08/2014</v>
          </cell>
          <cell r="J589" t="str">
            <v>18/05/2015</v>
          </cell>
        </row>
        <row r="590">
          <cell r="E590" t="str">
            <v>16595</v>
          </cell>
          <cell r="F590" t="str">
            <v>15864</v>
          </cell>
          <cell r="G590" t="str">
            <v>F023984 / F-ARMFR-201510030</v>
          </cell>
          <cell r="I590" t="str">
            <v>15/08/2014</v>
          </cell>
          <cell r="J590" t="str">
            <v>19/05/2015</v>
          </cell>
        </row>
        <row r="591">
          <cell r="E591" t="str">
            <v>16596</v>
          </cell>
          <cell r="F591" t="str">
            <v>15865</v>
          </cell>
          <cell r="G591" t="str">
            <v>F023984 / F-ARMFR-201604005</v>
          </cell>
          <cell r="I591" t="str">
            <v>17/08/2014</v>
          </cell>
          <cell r="J591" t="str">
            <v>20/05/2015</v>
          </cell>
        </row>
        <row r="592">
          <cell r="E592" t="str">
            <v>16598</v>
          </cell>
          <cell r="F592" t="str">
            <v>15866</v>
          </cell>
          <cell r="G592" t="str">
            <v>F023984 / F-ARMFR-201604005</v>
          </cell>
          <cell r="I592" t="str">
            <v>18/08/2014</v>
          </cell>
          <cell r="J592" t="str">
            <v>21/05/2015</v>
          </cell>
        </row>
        <row r="593">
          <cell r="E593" t="str">
            <v>16599</v>
          </cell>
          <cell r="F593" t="str">
            <v>15868</v>
          </cell>
          <cell r="G593" t="str">
            <v>F023984 / F-ARMFR-201605003</v>
          </cell>
          <cell r="I593" t="str">
            <v>19/08/2014</v>
          </cell>
          <cell r="J593" t="str">
            <v>22/05/2015</v>
          </cell>
        </row>
        <row r="594">
          <cell r="E594" t="str">
            <v>16600</v>
          </cell>
          <cell r="F594" t="str">
            <v>15869</v>
          </cell>
          <cell r="G594" t="str">
            <v>F023984 / F-ARMFR-201605003</v>
          </cell>
          <cell r="I594" t="str">
            <v>20/08/2014</v>
          </cell>
          <cell r="J594" t="str">
            <v>25/05/2015</v>
          </cell>
        </row>
        <row r="595">
          <cell r="E595" t="str">
            <v>16601</v>
          </cell>
          <cell r="F595" t="str">
            <v>15870</v>
          </cell>
          <cell r="G595" t="str">
            <v>F023984 / F-ARMFR-201605003</v>
          </cell>
          <cell r="I595" t="str">
            <v>21/08/2014</v>
          </cell>
          <cell r="J595" t="str">
            <v>26/05/2015</v>
          </cell>
        </row>
        <row r="596">
          <cell r="E596" t="str">
            <v>16602</v>
          </cell>
          <cell r="F596" t="str">
            <v>15871</v>
          </cell>
          <cell r="G596" t="str">
            <v>F023984 / F-ARMFR-201605003</v>
          </cell>
          <cell r="I596" t="str">
            <v>22/08/2014</v>
          </cell>
          <cell r="J596" t="str">
            <v>27/05/2015</v>
          </cell>
        </row>
        <row r="597">
          <cell r="E597" t="str">
            <v>16603</v>
          </cell>
          <cell r="F597" t="str">
            <v>15872</v>
          </cell>
          <cell r="G597" t="str">
            <v>F023995 / 4034824/MD</v>
          </cell>
          <cell r="I597" t="str">
            <v>25/08/2014</v>
          </cell>
          <cell r="J597" t="str">
            <v>28/05/2015</v>
          </cell>
        </row>
        <row r="598">
          <cell r="E598" t="str">
            <v>16604</v>
          </cell>
          <cell r="F598" t="str">
            <v>15873</v>
          </cell>
          <cell r="G598" t="str">
            <v>F023995 / 4034824/MD</v>
          </cell>
          <cell r="I598" t="str">
            <v>26/08/2014</v>
          </cell>
          <cell r="J598" t="str">
            <v>01/06/2015</v>
          </cell>
        </row>
        <row r="599">
          <cell r="E599" t="str">
            <v>16605</v>
          </cell>
          <cell r="F599" t="str">
            <v>15874</v>
          </cell>
          <cell r="G599" t="str">
            <v>F023995 / 4034824/MD</v>
          </cell>
          <cell r="I599" t="str">
            <v>27/08/2014</v>
          </cell>
          <cell r="J599" t="str">
            <v>03/06/2015</v>
          </cell>
        </row>
        <row r="600">
          <cell r="E600" t="str">
            <v>16606</v>
          </cell>
          <cell r="F600" t="str">
            <v>15875</v>
          </cell>
          <cell r="G600" t="str">
            <v>F023995 / 4034824/MD</v>
          </cell>
          <cell r="I600" t="str">
            <v>28/08/2014</v>
          </cell>
          <cell r="J600" t="str">
            <v>04/06/2015</v>
          </cell>
        </row>
        <row r="601">
          <cell r="E601" t="str">
            <v>16607</v>
          </cell>
          <cell r="F601" t="str">
            <v>15877</v>
          </cell>
          <cell r="G601" t="str">
            <v>F023995 / 4034824/MD</v>
          </cell>
          <cell r="I601" t="str">
            <v>29/08/2014</v>
          </cell>
          <cell r="J601" t="str">
            <v>05/06/2015</v>
          </cell>
        </row>
        <row r="602">
          <cell r="E602" t="str">
            <v>16608</v>
          </cell>
          <cell r="F602" t="str">
            <v>15878</v>
          </cell>
          <cell r="G602" t="str">
            <v>F024087 / 2016/01/001</v>
          </cell>
          <cell r="I602" t="str">
            <v>30/08/2014</v>
          </cell>
          <cell r="J602" t="str">
            <v>08/06/2015</v>
          </cell>
        </row>
        <row r="603">
          <cell r="E603" t="str">
            <v>16609</v>
          </cell>
          <cell r="F603" t="str">
            <v>15879</v>
          </cell>
          <cell r="G603" t="str">
            <v>F024087 / 2016/02/017</v>
          </cell>
          <cell r="I603" t="str">
            <v>31/08/2014</v>
          </cell>
          <cell r="J603" t="str">
            <v>09/06/2015</v>
          </cell>
        </row>
        <row r="604">
          <cell r="E604" t="str">
            <v>16610</v>
          </cell>
          <cell r="F604" t="str">
            <v>15880</v>
          </cell>
          <cell r="G604" t="str">
            <v>F024087 / 2016/02/020</v>
          </cell>
          <cell r="I604" t="str">
            <v>01/09/2014</v>
          </cell>
          <cell r="J604" t="str">
            <v>10/06/2015</v>
          </cell>
        </row>
        <row r="605">
          <cell r="E605" t="str">
            <v>16611</v>
          </cell>
          <cell r="F605" t="str">
            <v>15881</v>
          </cell>
          <cell r="G605" t="str">
            <v>F024087 / 2016/02/022</v>
          </cell>
          <cell r="I605" t="str">
            <v>02/09/2014</v>
          </cell>
          <cell r="J605" t="str">
            <v>11/06/2015</v>
          </cell>
        </row>
        <row r="606">
          <cell r="E606" t="str">
            <v>16612</v>
          </cell>
          <cell r="F606" t="str">
            <v>15882</v>
          </cell>
          <cell r="G606" t="str">
            <v>F024087 / 2016/03/032</v>
          </cell>
          <cell r="I606" t="str">
            <v>03/09/2014</v>
          </cell>
          <cell r="J606" t="str">
            <v>12/06/2015</v>
          </cell>
        </row>
        <row r="607">
          <cell r="E607" t="str">
            <v>16613</v>
          </cell>
          <cell r="F607" t="str">
            <v>15883</v>
          </cell>
          <cell r="G607" t="str">
            <v>F024087 / 2016/04/049</v>
          </cell>
          <cell r="I607" t="str">
            <v>04/09/2014</v>
          </cell>
          <cell r="J607" t="str">
            <v>15/06/2015</v>
          </cell>
        </row>
        <row r="608">
          <cell r="E608" t="str">
            <v>16614</v>
          </cell>
          <cell r="F608" t="str">
            <v>15884</v>
          </cell>
          <cell r="G608" t="str">
            <v>F024087 / 2016/05/064</v>
          </cell>
          <cell r="I608" t="str">
            <v>05/09/2014</v>
          </cell>
          <cell r="J608" t="str">
            <v>16/06/2015</v>
          </cell>
        </row>
        <row r="609">
          <cell r="E609" t="str">
            <v>16615</v>
          </cell>
          <cell r="F609" t="str">
            <v>15885</v>
          </cell>
          <cell r="G609" t="str">
            <v>F024087 / 2016/05/089</v>
          </cell>
          <cell r="I609" t="str">
            <v>06/09/2014</v>
          </cell>
          <cell r="J609" t="str">
            <v>17/06/2015</v>
          </cell>
        </row>
        <row r="610">
          <cell r="E610" t="str">
            <v>16616</v>
          </cell>
          <cell r="F610" t="str">
            <v>15886</v>
          </cell>
          <cell r="G610" t="str">
            <v>F024087 / 2016/06/091</v>
          </cell>
          <cell r="I610" t="str">
            <v>08/09/2014</v>
          </cell>
          <cell r="J610" t="str">
            <v>18/06/2015</v>
          </cell>
        </row>
        <row r="611">
          <cell r="E611" t="str">
            <v>16621</v>
          </cell>
          <cell r="F611" t="str">
            <v>15887</v>
          </cell>
          <cell r="G611" t="str">
            <v>F024087 / 2016/06/091</v>
          </cell>
          <cell r="I611" t="str">
            <v>09/09/2014</v>
          </cell>
          <cell r="J611" t="str">
            <v>19/06/2015</v>
          </cell>
        </row>
        <row r="612">
          <cell r="E612" t="str">
            <v>16622</v>
          </cell>
          <cell r="F612" t="str">
            <v>15888</v>
          </cell>
          <cell r="G612" t="str">
            <v>F024087 / 2016/07/118</v>
          </cell>
          <cell r="I612" t="str">
            <v>10/09/2014</v>
          </cell>
          <cell r="J612" t="str">
            <v>22/06/2015</v>
          </cell>
        </row>
        <row r="613">
          <cell r="E613" t="str">
            <v>16623</v>
          </cell>
          <cell r="F613" t="str">
            <v>15889</v>
          </cell>
          <cell r="G613" t="str">
            <v>F024250 / 2016-04-726</v>
          </cell>
          <cell r="I613" t="str">
            <v>11/09/2014</v>
          </cell>
          <cell r="J613" t="str">
            <v>23/06/2015</v>
          </cell>
        </row>
        <row r="614">
          <cell r="E614" t="str">
            <v>16624</v>
          </cell>
          <cell r="F614" t="str">
            <v>15890</v>
          </cell>
          <cell r="G614" t="str">
            <v>F024250 / 2016-05-732</v>
          </cell>
          <cell r="I614" t="str">
            <v>12/09/2014</v>
          </cell>
          <cell r="J614" t="str">
            <v>24/06/2015</v>
          </cell>
        </row>
        <row r="615">
          <cell r="E615" t="str">
            <v>16625</v>
          </cell>
          <cell r="F615" t="str">
            <v>15891</v>
          </cell>
          <cell r="G615" t="str">
            <v>F024250 / 2016-06-737</v>
          </cell>
          <cell r="I615" t="str">
            <v>15/09/2014</v>
          </cell>
          <cell r="J615" t="str">
            <v>25/06/2015</v>
          </cell>
        </row>
        <row r="616">
          <cell r="E616" t="str">
            <v>16626</v>
          </cell>
          <cell r="F616" t="str">
            <v>15892</v>
          </cell>
          <cell r="G616" t="str">
            <v>F024405 / 1006</v>
          </cell>
          <cell r="I616" t="str">
            <v>16/09/2014</v>
          </cell>
          <cell r="J616" t="str">
            <v>26/06/2015</v>
          </cell>
        </row>
        <row r="617">
          <cell r="E617" t="str">
            <v>16627</v>
          </cell>
          <cell r="F617" t="str">
            <v>15893</v>
          </cell>
          <cell r="G617" t="str">
            <v>F024405 / 1010</v>
          </cell>
          <cell r="I617" t="str">
            <v>17/09/2014</v>
          </cell>
          <cell r="J617" t="str">
            <v>29/06/2015</v>
          </cell>
        </row>
        <row r="618">
          <cell r="E618" t="str">
            <v>16628</v>
          </cell>
          <cell r="F618" t="str">
            <v>15894</v>
          </cell>
          <cell r="G618" t="str">
            <v>F024405 / 928</v>
          </cell>
          <cell r="I618" t="str">
            <v>18/09/2014</v>
          </cell>
          <cell r="J618" t="str">
            <v>30/06/2015</v>
          </cell>
        </row>
        <row r="619">
          <cell r="E619" t="str">
            <v>16629</v>
          </cell>
          <cell r="F619" t="str">
            <v>15895</v>
          </cell>
          <cell r="G619" t="str">
            <v>F024405 / 958</v>
          </cell>
          <cell r="I619" t="str">
            <v>19/09/2014</v>
          </cell>
          <cell r="J619" t="str">
            <v>01/07/2015</v>
          </cell>
        </row>
        <row r="620">
          <cell r="E620" t="str">
            <v>16630</v>
          </cell>
          <cell r="F620" t="str">
            <v>15896</v>
          </cell>
          <cell r="G620" t="str">
            <v>F024405 / 963</v>
          </cell>
          <cell r="I620" t="str">
            <v>22/09/2014</v>
          </cell>
          <cell r="J620" t="str">
            <v>02/07/2015</v>
          </cell>
        </row>
        <row r="621">
          <cell r="E621" t="str">
            <v>16631</v>
          </cell>
          <cell r="F621" t="str">
            <v>15897</v>
          </cell>
          <cell r="G621" t="str">
            <v>F024405 / 983</v>
          </cell>
          <cell r="I621" t="str">
            <v>23/09/2014</v>
          </cell>
          <cell r="J621" t="str">
            <v>03/07/2015</v>
          </cell>
        </row>
        <row r="622">
          <cell r="E622" t="str">
            <v>16632</v>
          </cell>
          <cell r="F622" t="str">
            <v>15898</v>
          </cell>
          <cell r="G622" t="str">
            <v>F024405 / 998</v>
          </cell>
          <cell r="I622" t="str">
            <v>24/09/2014</v>
          </cell>
          <cell r="J622" t="str">
            <v>06/07/2015</v>
          </cell>
        </row>
        <row r="623">
          <cell r="E623" t="str">
            <v>16634</v>
          </cell>
          <cell r="F623" t="str">
            <v>15899</v>
          </cell>
          <cell r="G623" t="str">
            <v>F024436 / 035/2016</v>
          </cell>
          <cell r="I623" t="str">
            <v>25/09/2014</v>
          </cell>
          <cell r="J623" t="str">
            <v>07/07/2015</v>
          </cell>
        </row>
        <row r="624">
          <cell r="E624" t="str">
            <v>16635</v>
          </cell>
          <cell r="F624" t="str">
            <v>15900</v>
          </cell>
          <cell r="G624" t="str">
            <v>F024436 / 035/2016</v>
          </cell>
          <cell r="I624" t="str">
            <v>26/09/2014</v>
          </cell>
          <cell r="J624" t="str">
            <v>08/07/2015</v>
          </cell>
        </row>
        <row r="625">
          <cell r="E625" t="str">
            <v>16636</v>
          </cell>
          <cell r="F625" t="str">
            <v>15901</v>
          </cell>
          <cell r="G625" t="str">
            <v>F024436 / 035/2016</v>
          </cell>
          <cell r="I625" t="str">
            <v>27/09/2014</v>
          </cell>
          <cell r="J625" t="str">
            <v>09/07/2015</v>
          </cell>
        </row>
        <row r="626">
          <cell r="E626" t="str">
            <v>16637</v>
          </cell>
          <cell r="F626" t="str">
            <v>15902</v>
          </cell>
          <cell r="G626" t="str">
            <v>F024436 / 035/2016</v>
          </cell>
          <cell r="I626" t="str">
            <v>28/09/2014</v>
          </cell>
          <cell r="J626" t="str">
            <v>10/07/2015</v>
          </cell>
        </row>
        <row r="627">
          <cell r="E627" t="str">
            <v>16639</v>
          </cell>
          <cell r="F627" t="str">
            <v>15903</v>
          </cell>
          <cell r="G627" t="str">
            <v>F024436 / 035/2016</v>
          </cell>
          <cell r="I627" t="str">
            <v>29/09/2014</v>
          </cell>
          <cell r="J627" t="str">
            <v>13/07/2015</v>
          </cell>
        </row>
        <row r="628">
          <cell r="E628" t="str">
            <v>16640</v>
          </cell>
          <cell r="F628" t="str">
            <v>15904</v>
          </cell>
          <cell r="G628" t="str">
            <v>F024678 / 15831</v>
          </cell>
          <cell r="I628" t="str">
            <v>30/09/2014</v>
          </cell>
          <cell r="J628" t="str">
            <v>15/07/2015</v>
          </cell>
        </row>
        <row r="629">
          <cell r="E629" t="str">
            <v>16641</v>
          </cell>
          <cell r="F629" t="str">
            <v>15905</v>
          </cell>
          <cell r="G629" t="str">
            <v>F024755 / 16005822</v>
          </cell>
          <cell r="I629" t="str">
            <v>01/10/2014</v>
          </cell>
          <cell r="J629" t="str">
            <v>16/07/2015</v>
          </cell>
        </row>
        <row r="630">
          <cell r="E630" t="str">
            <v>16642</v>
          </cell>
          <cell r="F630" t="str">
            <v>15906</v>
          </cell>
          <cell r="G630" t="str">
            <v>F024776 / 04-004-2016</v>
          </cell>
          <cell r="I630" t="str">
            <v>02/10/2014</v>
          </cell>
          <cell r="J630" t="str">
            <v>17/07/2015</v>
          </cell>
        </row>
        <row r="631">
          <cell r="E631" t="str">
            <v>16643</v>
          </cell>
          <cell r="F631" t="str">
            <v>15907</v>
          </cell>
          <cell r="G631" t="str">
            <v>F024776 / 07-001-2016</v>
          </cell>
          <cell r="I631" t="str">
            <v>03/10/2014</v>
          </cell>
          <cell r="J631" t="str">
            <v>20/07/2015</v>
          </cell>
        </row>
        <row r="632">
          <cell r="E632" t="str">
            <v>16644</v>
          </cell>
          <cell r="F632" t="str">
            <v>15908</v>
          </cell>
          <cell r="G632" t="str">
            <v>F024815 / 00277</v>
          </cell>
          <cell r="I632" t="str">
            <v>05/10/2014</v>
          </cell>
          <cell r="J632" t="str">
            <v>21/07/2015</v>
          </cell>
        </row>
        <row r="633">
          <cell r="E633" t="str">
            <v>16645</v>
          </cell>
          <cell r="F633" t="str">
            <v>15909</v>
          </cell>
          <cell r="G633" t="str">
            <v>F024815 / 00280</v>
          </cell>
          <cell r="I633" t="str">
            <v>06/10/2014</v>
          </cell>
          <cell r="J633" t="str">
            <v>22/07/2015</v>
          </cell>
        </row>
        <row r="634">
          <cell r="E634" t="str">
            <v>16646</v>
          </cell>
          <cell r="F634" t="str">
            <v>15910</v>
          </cell>
          <cell r="G634" t="str">
            <v>F024815 / 00280.</v>
          </cell>
          <cell r="I634" t="str">
            <v>07/10/2014</v>
          </cell>
          <cell r="J634" t="str">
            <v>23/07/2015</v>
          </cell>
        </row>
        <row r="635">
          <cell r="E635" t="str">
            <v>16647</v>
          </cell>
          <cell r="F635" t="str">
            <v>15911</v>
          </cell>
          <cell r="G635" t="str">
            <v>F024815 / 00283</v>
          </cell>
          <cell r="I635" t="str">
            <v>08/10/2014</v>
          </cell>
          <cell r="J635" t="str">
            <v>24/07/2015</v>
          </cell>
        </row>
        <row r="636">
          <cell r="E636" t="str">
            <v>16648</v>
          </cell>
          <cell r="F636" t="str">
            <v>15912</v>
          </cell>
          <cell r="G636" t="str">
            <v>F024815 / 00286</v>
          </cell>
          <cell r="I636" t="str">
            <v>09/10/2014</v>
          </cell>
          <cell r="J636" t="str">
            <v>03/08/2015</v>
          </cell>
        </row>
        <row r="637">
          <cell r="E637" t="str">
            <v>16649</v>
          </cell>
          <cell r="F637" t="str">
            <v>15913</v>
          </cell>
          <cell r="G637" t="str">
            <v>F024815 / 00291</v>
          </cell>
          <cell r="I637" t="str">
            <v>11/10/2014</v>
          </cell>
          <cell r="J637" t="str">
            <v>04/08/2015</v>
          </cell>
        </row>
        <row r="638">
          <cell r="E638" t="str">
            <v>16650</v>
          </cell>
          <cell r="F638" t="str">
            <v>15914</v>
          </cell>
          <cell r="G638" t="str">
            <v>F024815 / 00292</v>
          </cell>
          <cell r="I638" t="str">
            <v>12/10/2014</v>
          </cell>
          <cell r="J638" t="str">
            <v>05/08/2015</v>
          </cell>
        </row>
        <row r="639">
          <cell r="E639" t="str">
            <v>16651</v>
          </cell>
          <cell r="F639" t="str">
            <v>15915</v>
          </cell>
          <cell r="G639" t="str">
            <v>F024815 / 00292</v>
          </cell>
          <cell r="I639" t="str">
            <v>13/10/2014</v>
          </cell>
          <cell r="J639" t="str">
            <v>06/08/2015</v>
          </cell>
        </row>
        <row r="640">
          <cell r="E640" t="str">
            <v>16652</v>
          </cell>
          <cell r="F640" t="str">
            <v>15916</v>
          </cell>
          <cell r="G640" t="str">
            <v>F024815 / 00292</v>
          </cell>
          <cell r="I640" t="str">
            <v>14/10/2014</v>
          </cell>
          <cell r="J640" t="str">
            <v>07/08/2015</v>
          </cell>
        </row>
        <row r="641">
          <cell r="E641" t="str">
            <v>16653</v>
          </cell>
          <cell r="F641" t="str">
            <v>15917</v>
          </cell>
          <cell r="G641" t="str">
            <v>F024815 / 00295</v>
          </cell>
          <cell r="I641" t="str">
            <v>15/10/2014</v>
          </cell>
          <cell r="J641" t="str">
            <v>10/08/2015</v>
          </cell>
        </row>
        <row r="642">
          <cell r="E642" t="str">
            <v>16654</v>
          </cell>
          <cell r="F642" t="str">
            <v>15918</v>
          </cell>
          <cell r="G642" t="str">
            <v>F024815 / 00296</v>
          </cell>
          <cell r="I642" t="str">
            <v>16/10/2014</v>
          </cell>
          <cell r="J642" t="str">
            <v>11/08/2015</v>
          </cell>
        </row>
        <row r="643">
          <cell r="E643" t="str">
            <v>16656</v>
          </cell>
          <cell r="F643" t="str">
            <v>15919</v>
          </cell>
          <cell r="G643" t="str">
            <v>F024815 / 00301</v>
          </cell>
          <cell r="I643" t="str">
            <v>17/10/2014</v>
          </cell>
          <cell r="J643" t="str">
            <v>13/08/2015</v>
          </cell>
        </row>
        <row r="644">
          <cell r="E644" t="str">
            <v>16657</v>
          </cell>
          <cell r="F644" t="str">
            <v>15920</v>
          </cell>
          <cell r="G644" t="str">
            <v>F024815 / 20160202-M6WEB-00002</v>
          </cell>
          <cell r="I644" t="str">
            <v>20/10/2014</v>
          </cell>
          <cell r="J644" t="str">
            <v>14/08/2015</v>
          </cell>
        </row>
        <row r="645">
          <cell r="E645" t="str">
            <v>16658</v>
          </cell>
          <cell r="F645" t="str">
            <v>15921</v>
          </cell>
          <cell r="G645" t="str">
            <v>F024815 / 20160219-M6MOBILE-00004</v>
          </cell>
          <cell r="I645" t="str">
            <v>21/10/2014</v>
          </cell>
          <cell r="J645" t="str">
            <v>17/08/2015</v>
          </cell>
        </row>
        <row r="646">
          <cell r="E646" t="str">
            <v>16659</v>
          </cell>
          <cell r="F646" t="str">
            <v>15922</v>
          </cell>
          <cell r="G646" t="str">
            <v>F024815 / 20160219-M6MOBILE-ADS-00003</v>
          </cell>
          <cell r="I646" t="str">
            <v>22/10/2014</v>
          </cell>
          <cell r="J646" t="str">
            <v>18/08/2015</v>
          </cell>
        </row>
        <row r="647">
          <cell r="E647" t="str">
            <v>16660</v>
          </cell>
          <cell r="F647" t="str">
            <v>15923</v>
          </cell>
          <cell r="G647" t="str">
            <v>F024815 / 20160314-M6WEB-00272</v>
          </cell>
          <cell r="I647" t="str">
            <v>23/10/2014</v>
          </cell>
          <cell r="J647" t="str">
            <v>19/08/2015</v>
          </cell>
        </row>
        <row r="648">
          <cell r="E648" t="str">
            <v>16662</v>
          </cell>
          <cell r="F648" t="str">
            <v>15924</v>
          </cell>
          <cell r="G648" t="str">
            <v>F024992 / F6L135</v>
          </cell>
          <cell r="I648" t="str">
            <v>24/10/2014</v>
          </cell>
          <cell r="J648" t="str">
            <v>20/08/2015</v>
          </cell>
        </row>
        <row r="649">
          <cell r="E649" t="str">
            <v>16663</v>
          </cell>
          <cell r="F649" t="str">
            <v>15925</v>
          </cell>
          <cell r="G649" t="str">
            <v>F024992 / F6L137</v>
          </cell>
          <cell r="I649" t="str">
            <v>27/10/2014</v>
          </cell>
          <cell r="J649" t="str">
            <v>21/08/2015</v>
          </cell>
        </row>
        <row r="650">
          <cell r="E650" t="str">
            <v>16664</v>
          </cell>
          <cell r="F650" t="str">
            <v>15926</v>
          </cell>
          <cell r="G650" t="str">
            <v>F024992 / F6L143</v>
          </cell>
          <cell r="I650" t="str">
            <v>28/10/2014</v>
          </cell>
          <cell r="J650" t="str">
            <v>24/08/2015</v>
          </cell>
        </row>
        <row r="651">
          <cell r="E651" t="str">
            <v>16665</v>
          </cell>
          <cell r="F651" t="str">
            <v>15927</v>
          </cell>
          <cell r="G651" t="str">
            <v>F024992 / F6L154</v>
          </cell>
          <cell r="I651" t="str">
            <v>29/10/2014</v>
          </cell>
          <cell r="J651" t="str">
            <v>25/08/2015</v>
          </cell>
        </row>
        <row r="652">
          <cell r="E652" t="str">
            <v>16666</v>
          </cell>
          <cell r="F652" t="str">
            <v>15928</v>
          </cell>
          <cell r="G652" t="str">
            <v>F024992 / F6L155</v>
          </cell>
          <cell r="I652" t="str">
            <v>30/10/2014</v>
          </cell>
          <cell r="J652" t="str">
            <v>26/08/2015</v>
          </cell>
        </row>
        <row r="653">
          <cell r="E653" t="str">
            <v>16667</v>
          </cell>
          <cell r="F653" t="str">
            <v>15929</v>
          </cell>
          <cell r="G653" t="str">
            <v>F024992 / F6L170</v>
          </cell>
          <cell r="I653" t="str">
            <v>31/10/2014</v>
          </cell>
          <cell r="J653" t="str">
            <v>27/08/2015</v>
          </cell>
        </row>
        <row r="654">
          <cell r="E654" t="str">
            <v>16668</v>
          </cell>
          <cell r="F654" t="str">
            <v>15930</v>
          </cell>
          <cell r="G654" t="str">
            <v>F024992 / F6L171</v>
          </cell>
          <cell r="I654" t="str">
            <v>01/11/2014</v>
          </cell>
          <cell r="J654" t="str">
            <v>28/08/2015</v>
          </cell>
        </row>
        <row r="655">
          <cell r="E655" t="str">
            <v>16669</v>
          </cell>
          <cell r="F655" t="str">
            <v>15931</v>
          </cell>
          <cell r="G655" t="str">
            <v>F024992 / F6L187</v>
          </cell>
          <cell r="I655" t="str">
            <v>02/11/2014</v>
          </cell>
          <cell r="J655" t="str">
            <v>01/09/2015</v>
          </cell>
        </row>
        <row r="656">
          <cell r="E656" t="str">
            <v>16670</v>
          </cell>
          <cell r="F656" t="str">
            <v>15932</v>
          </cell>
          <cell r="G656" t="str">
            <v>F024992 / F6L188</v>
          </cell>
          <cell r="I656" t="str">
            <v>03/11/2014</v>
          </cell>
          <cell r="J656" t="str">
            <v>02/09/2015</v>
          </cell>
        </row>
        <row r="657">
          <cell r="E657" t="str">
            <v>16671</v>
          </cell>
          <cell r="F657" t="str">
            <v>15933</v>
          </cell>
          <cell r="G657" t="str">
            <v>F024992 / F6L204</v>
          </cell>
          <cell r="I657" t="str">
            <v>04/11/2014</v>
          </cell>
          <cell r="J657" t="str">
            <v>03/09/2015</v>
          </cell>
        </row>
        <row r="658">
          <cell r="E658" t="str">
            <v>16672</v>
          </cell>
          <cell r="F658" t="str">
            <v>15934</v>
          </cell>
          <cell r="G658" t="str">
            <v>F024992 / F6L205</v>
          </cell>
          <cell r="I658" t="str">
            <v>05/11/2014</v>
          </cell>
          <cell r="J658" t="str">
            <v>04/09/2015</v>
          </cell>
        </row>
        <row r="659">
          <cell r="E659" t="str">
            <v>16673</v>
          </cell>
          <cell r="F659" t="str">
            <v>15935</v>
          </cell>
          <cell r="G659" t="str">
            <v>F024992 / F6L206</v>
          </cell>
          <cell r="I659" t="str">
            <v>06/11/2014</v>
          </cell>
          <cell r="J659" t="str">
            <v>07/09/2015</v>
          </cell>
        </row>
        <row r="660">
          <cell r="E660" t="str">
            <v>16674</v>
          </cell>
          <cell r="F660" t="str">
            <v>15936</v>
          </cell>
          <cell r="G660" t="str">
            <v>F025056 / JAM-WEB-2016-0003637</v>
          </cell>
          <cell r="I660" t="str">
            <v>07/11/2014</v>
          </cell>
          <cell r="J660" t="str">
            <v>08/09/2015</v>
          </cell>
        </row>
        <row r="661">
          <cell r="E661" t="str">
            <v>16675</v>
          </cell>
          <cell r="F661" t="str">
            <v>15937</v>
          </cell>
          <cell r="G661" t="str">
            <v>F025086 / F2015 12 04</v>
          </cell>
          <cell r="I661" t="str">
            <v>10/11/2014</v>
          </cell>
          <cell r="J661" t="str">
            <v>09/09/2015</v>
          </cell>
        </row>
        <row r="662">
          <cell r="E662" t="str">
            <v>16676</v>
          </cell>
          <cell r="F662" t="str">
            <v>15938</v>
          </cell>
          <cell r="G662" t="str">
            <v>F025370 / 184629</v>
          </cell>
          <cell r="I662" t="str">
            <v>11/11/2014</v>
          </cell>
          <cell r="J662" t="str">
            <v>10/09/2015</v>
          </cell>
        </row>
        <row r="663">
          <cell r="E663" t="str">
            <v>16677</v>
          </cell>
          <cell r="F663" t="str">
            <v>15939</v>
          </cell>
          <cell r="G663" t="str">
            <v>F025370 / 184631</v>
          </cell>
          <cell r="I663" t="str">
            <v>12/11/2014</v>
          </cell>
          <cell r="J663" t="str">
            <v>11/09/2015</v>
          </cell>
        </row>
        <row r="664">
          <cell r="E664" t="str">
            <v>16678</v>
          </cell>
          <cell r="F664" t="str">
            <v>15940</v>
          </cell>
          <cell r="G664" t="str">
            <v>F025370 / F-39913-B7L6</v>
          </cell>
          <cell r="I664" t="str">
            <v>13/11/2014</v>
          </cell>
          <cell r="J664" t="str">
            <v>14/09/2015</v>
          </cell>
        </row>
        <row r="665">
          <cell r="E665" t="str">
            <v>16679</v>
          </cell>
          <cell r="F665" t="str">
            <v>15942</v>
          </cell>
          <cell r="G665" t="str">
            <v>F025370 / F-39913-B7L6</v>
          </cell>
          <cell r="I665" t="str">
            <v>14/11/2014</v>
          </cell>
          <cell r="J665" t="str">
            <v>15/09/2015</v>
          </cell>
        </row>
        <row r="666">
          <cell r="E666" t="str">
            <v>16680</v>
          </cell>
          <cell r="F666" t="str">
            <v>15943</v>
          </cell>
          <cell r="G666" t="str">
            <v>F025541 / 555210010194</v>
          </cell>
          <cell r="I666" t="str">
            <v>17/11/2014</v>
          </cell>
          <cell r="J666" t="str">
            <v>16/09/2015</v>
          </cell>
        </row>
        <row r="667">
          <cell r="E667" t="str">
            <v>16681</v>
          </cell>
          <cell r="F667" t="str">
            <v>15944</v>
          </cell>
          <cell r="G667" t="str">
            <v>F025541 / 555210010194</v>
          </cell>
          <cell r="I667" t="str">
            <v>18/11/2014</v>
          </cell>
          <cell r="J667" t="str">
            <v>17/09/2015</v>
          </cell>
        </row>
        <row r="668">
          <cell r="E668" t="str">
            <v>16682</v>
          </cell>
          <cell r="F668" t="str">
            <v>15945</v>
          </cell>
          <cell r="G668" t="str">
            <v>F025541 / 555210010194</v>
          </cell>
          <cell r="I668" t="str">
            <v>19/11/2014</v>
          </cell>
          <cell r="J668" t="str">
            <v>18/09/2015</v>
          </cell>
        </row>
        <row r="669">
          <cell r="E669" t="str">
            <v>16683</v>
          </cell>
          <cell r="F669" t="str">
            <v>15947</v>
          </cell>
          <cell r="G669" t="str">
            <v>F025541 / 555210010194</v>
          </cell>
          <cell r="I669" t="str">
            <v>20/11/2014</v>
          </cell>
          <cell r="J669" t="str">
            <v>21/09/2015</v>
          </cell>
        </row>
        <row r="670">
          <cell r="E670" t="str">
            <v>16684</v>
          </cell>
          <cell r="F670" t="str">
            <v>15948</v>
          </cell>
          <cell r="G670" t="str">
            <v>F025541 / 555210010194</v>
          </cell>
          <cell r="I670" t="str">
            <v>21/11/2014</v>
          </cell>
          <cell r="J670" t="str">
            <v>22/09/2015</v>
          </cell>
        </row>
        <row r="671">
          <cell r="E671" t="str">
            <v>16685</v>
          </cell>
          <cell r="F671" t="str">
            <v>15949</v>
          </cell>
          <cell r="G671" t="str">
            <v>F025541 / 555210010194</v>
          </cell>
          <cell r="I671" t="str">
            <v>22/11/2014</v>
          </cell>
          <cell r="J671" t="str">
            <v>23/09/2015</v>
          </cell>
        </row>
        <row r="672">
          <cell r="E672" t="str">
            <v>16686</v>
          </cell>
          <cell r="F672" t="str">
            <v>15950</v>
          </cell>
          <cell r="G672" t="str">
            <v>F025541 / 555210010854</v>
          </cell>
          <cell r="I672" t="str">
            <v>23/11/2014</v>
          </cell>
          <cell r="J672" t="str">
            <v>24/09/2015</v>
          </cell>
        </row>
        <row r="673">
          <cell r="E673" t="str">
            <v>16687</v>
          </cell>
          <cell r="F673" t="str">
            <v>15952</v>
          </cell>
          <cell r="G673" t="str">
            <v>F025541 / 555210011389</v>
          </cell>
          <cell r="I673" t="str">
            <v>24/11/2014</v>
          </cell>
          <cell r="J673" t="str">
            <v>25/09/2015</v>
          </cell>
        </row>
        <row r="674">
          <cell r="E674" t="str">
            <v>16688</v>
          </cell>
          <cell r="F674" t="str">
            <v>15953</v>
          </cell>
          <cell r="G674" t="str">
            <v>F025541 / 555210012394</v>
          </cell>
          <cell r="I674" t="str">
            <v>25/11/2014</v>
          </cell>
          <cell r="J674" t="str">
            <v>01/10/2015</v>
          </cell>
        </row>
        <row r="675">
          <cell r="E675" t="str">
            <v>16689</v>
          </cell>
          <cell r="F675" t="str">
            <v>15954</v>
          </cell>
          <cell r="G675" t="str">
            <v>F025541 / 555210012394</v>
          </cell>
          <cell r="I675" t="str">
            <v>26/11/2014</v>
          </cell>
          <cell r="J675" t="str">
            <v>02/10/2015</v>
          </cell>
        </row>
        <row r="676">
          <cell r="E676" t="str">
            <v>16690</v>
          </cell>
          <cell r="F676" t="str">
            <v>15955</v>
          </cell>
          <cell r="G676" t="str">
            <v>F025541 / 555210012394</v>
          </cell>
          <cell r="I676" t="str">
            <v>27/11/2014</v>
          </cell>
          <cell r="J676" t="str">
            <v>05/10/2015</v>
          </cell>
        </row>
        <row r="677">
          <cell r="E677" t="str">
            <v>16691</v>
          </cell>
          <cell r="F677" t="str">
            <v>15956</v>
          </cell>
          <cell r="G677" t="str">
            <v>F025541 / 555210012394</v>
          </cell>
          <cell r="I677" t="str">
            <v>28/11/2014</v>
          </cell>
          <cell r="J677" t="str">
            <v>06/10/2015</v>
          </cell>
        </row>
        <row r="678">
          <cell r="E678" t="str">
            <v>16692</v>
          </cell>
          <cell r="F678" t="str">
            <v>15957</v>
          </cell>
          <cell r="G678" t="str">
            <v>F025541 / 555210012394</v>
          </cell>
          <cell r="I678" t="str">
            <v>29/11/2014</v>
          </cell>
          <cell r="J678" t="str">
            <v>07/10/2015</v>
          </cell>
        </row>
        <row r="679">
          <cell r="E679" t="str">
            <v>16693</v>
          </cell>
          <cell r="F679" t="str">
            <v>15958</v>
          </cell>
          <cell r="G679" t="str">
            <v>F025541 / 555210012394</v>
          </cell>
          <cell r="I679" t="str">
            <v>30/11/2014</v>
          </cell>
          <cell r="J679" t="str">
            <v>08/10/2015</v>
          </cell>
        </row>
        <row r="680">
          <cell r="E680" t="str">
            <v>16694</v>
          </cell>
          <cell r="F680" t="str">
            <v>15959</v>
          </cell>
          <cell r="G680" t="str">
            <v>F025541 / 555210012394</v>
          </cell>
          <cell r="I680" t="str">
            <v>01/12/2014</v>
          </cell>
          <cell r="J680" t="str">
            <v>09/10/2015</v>
          </cell>
        </row>
        <row r="681">
          <cell r="E681" t="str">
            <v>16695</v>
          </cell>
          <cell r="F681" t="str">
            <v>15960</v>
          </cell>
          <cell r="G681" t="str">
            <v>F025541 / 555210013026</v>
          </cell>
          <cell r="I681" t="str">
            <v>02/12/2014</v>
          </cell>
          <cell r="J681" t="str">
            <v>12/10/2015</v>
          </cell>
        </row>
        <row r="682">
          <cell r="E682" t="str">
            <v>16696</v>
          </cell>
          <cell r="F682" t="str">
            <v>15961</v>
          </cell>
          <cell r="G682" t="str">
            <v>F025541 / 555210013608</v>
          </cell>
          <cell r="I682" t="str">
            <v>03/12/2014</v>
          </cell>
          <cell r="J682" t="str">
            <v>13/10/2015</v>
          </cell>
        </row>
        <row r="683">
          <cell r="E683" t="str">
            <v>16697</v>
          </cell>
          <cell r="F683" t="str">
            <v>15962</v>
          </cell>
          <cell r="G683" t="str">
            <v>F025541 / 555210013608</v>
          </cell>
          <cell r="I683" t="str">
            <v>04/12/2014</v>
          </cell>
          <cell r="J683" t="str">
            <v>14/10/2015</v>
          </cell>
        </row>
        <row r="684">
          <cell r="E684" t="str">
            <v>16698</v>
          </cell>
          <cell r="F684" t="str">
            <v>15963</v>
          </cell>
          <cell r="G684" t="str">
            <v>F025541 / 555210013608</v>
          </cell>
          <cell r="I684" t="str">
            <v>05/12/2014</v>
          </cell>
          <cell r="J684" t="str">
            <v>15/10/2015</v>
          </cell>
        </row>
        <row r="685">
          <cell r="E685" t="str">
            <v>16699</v>
          </cell>
          <cell r="F685" t="str">
            <v>15964</v>
          </cell>
          <cell r="G685" t="str">
            <v>F025541 / 555210013608</v>
          </cell>
          <cell r="I685" t="str">
            <v>07/12/2014</v>
          </cell>
          <cell r="J685" t="str">
            <v>16/10/2015</v>
          </cell>
        </row>
        <row r="686">
          <cell r="E686" t="str">
            <v>16700</v>
          </cell>
          <cell r="F686" t="str">
            <v>15965</v>
          </cell>
          <cell r="G686" t="str">
            <v>F025541 / 555210014615</v>
          </cell>
          <cell r="I686" t="str">
            <v>08/12/2014</v>
          </cell>
          <cell r="J686" t="str">
            <v>19/10/2015</v>
          </cell>
        </row>
        <row r="687">
          <cell r="E687" t="str">
            <v>16701</v>
          </cell>
          <cell r="F687" t="str">
            <v>15966</v>
          </cell>
          <cell r="G687" t="str">
            <v>F025541 / 555210014615</v>
          </cell>
          <cell r="I687" t="str">
            <v>09/12/2014</v>
          </cell>
          <cell r="J687" t="str">
            <v>20/10/2015</v>
          </cell>
        </row>
        <row r="688">
          <cell r="E688" t="str">
            <v>16702</v>
          </cell>
          <cell r="F688" t="str">
            <v>15967</v>
          </cell>
          <cell r="G688" t="str">
            <v>F025541 / 555210014615</v>
          </cell>
          <cell r="I688" t="str">
            <v>10/12/2014</v>
          </cell>
          <cell r="J688" t="str">
            <v>21/10/2015</v>
          </cell>
        </row>
        <row r="689">
          <cell r="E689" t="str">
            <v>16703</v>
          </cell>
          <cell r="F689" t="str">
            <v>15968</v>
          </cell>
          <cell r="G689" t="str">
            <v>F025541 / 555210014615</v>
          </cell>
          <cell r="I689" t="str">
            <v>11/12/2014</v>
          </cell>
          <cell r="J689" t="str">
            <v>22/10/2015</v>
          </cell>
        </row>
        <row r="690">
          <cell r="E690" t="str">
            <v>16704</v>
          </cell>
          <cell r="F690" t="str">
            <v>15969</v>
          </cell>
          <cell r="G690" t="str">
            <v>F025541 / 555210014615</v>
          </cell>
          <cell r="I690" t="str">
            <v>12/12/2014</v>
          </cell>
          <cell r="J690" t="str">
            <v>23/10/2015</v>
          </cell>
        </row>
        <row r="691">
          <cell r="E691" t="str">
            <v>16705</v>
          </cell>
          <cell r="F691" t="str">
            <v>15970</v>
          </cell>
          <cell r="G691" t="str">
            <v>F025541 / 555210014615</v>
          </cell>
          <cell r="I691" t="str">
            <v>15/12/2014</v>
          </cell>
          <cell r="J691" t="str">
            <v>26/10/2015</v>
          </cell>
        </row>
        <row r="692">
          <cell r="E692" t="str">
            <v>16706</v>
          </cell>
          <cell r="F692" t="str">
            <v>15971</v>
          </cell>
          <cell r="G692" t="str">
            <v>F025541 / 555210014615</v>
          </cell>
          <cell r="I692" t="str">
            <v>16/12/2014</v>
          </cell>
          <cell r="J692" t="str">
            <v>27/10/2015</v>
          </cell>
        </row>
        <row r="693">
          <cell r="E693" t="str">
            <v>16707</v>
          </cell>
          <cell r="F693" t="str">
            <v>15972</v>
          </cell>
          <cell r="G693" t="str">
            <v>F025541 / 555210015287</v>
          </cell>
          <cell r="I693" t="str">
            <v>17/12/2014</v>
          </cell>
          <cell r="J693" t="str">
            <v>28/10/2015</v>
          </cell>
        </row>
        <row r="694">
          <cell r="E694" t="str">
            <v>16708</v>
          </cell>
          <cell r="F694" t="str">
            <v>15973</v>
          </cell>
          <cell r="G694" t="str">
            <v>F025541 / 555220001200</v>
          </cell>
          <cell r="I694" t="str">
            <v>18/12/2014</v>
          </cell>
          <cell r="J694" t="str">
            <v>02/11/2015</v>
          </cell>
        </row>
        <row r="695">
          <cell r="E695" t="str">
            <v>16709</v>
          </cell>
          <cell r="F695" t="str">
            <v>15974</v>
          </cell>
          <cell r="G695" t="str">
            <v>F025541 / 555220001200</v>
          </cell>
          <cell r="I695" t="str">
            <v>19/12/2014</v>
          </cell>
          <cell r="J695" t="str">
            <v>03/11/2015</v>
          </cell>
        </row>
        <row r="696">
          <cell r="E696" t="str">
            <v>16710</v>
          </cell>
          <cell r="F696" t="str">
            <v>15975</v>
          </cell>
          <cell r="G696" t="str">
            <v>F025541 / 555220001200</v>
          </cell>
          <cell r="I696" t="str">
            <v>20/12/2014</v>
          </cell>
          <cell r="J696" t="str">
            <v>04/11/2015</v>
          </cell>
        </row>
        <row r="697">
          <cell r="E697" t="str">
            <v>16711</v>
          </cell>
          <cell r="F697" t="str">
            <v>15976</v>
          </cell>
          <cell r="G697" t="str">
            <v>F025545 / 21468</v>
          </cell>
          <cell r="I697" t="str">
            <v>22/12/2014</v>
          </cell>
          <cell r="J697" t="str">
            <v>05/11/2015</v>
          </cell>
        </row>
        <row r="698">
          <cell r="E698" t="str">
            <v>16712</v>
          </cell>
          <cell r="F698" t="str">
            <v>15977</v>
          </cell>
          <cell r="G698" t="str">
            <v>F025545 / 22234</v>
          </cell>
          <cell r="I698" t="str">
            <v>23/12/2014</v>
          </cell>
          <cell r="J698" t="str">
            <v>06/11/2015</v>
          </cell>
        </row>
        <row r="699">
          <cell r="E699" t="str">
            <v>16713</v>
          </cell>
          <cell r="F699" t="str">
            <v>15978</v>
          </cell>
          <cell r="G699" t="str">
            <v>F025545 / 22235</v>
          </cell>
          <cell r="I699" t="str">
            <v>24/12/2014</v>
          </cell>
          <cell r="J699" t="str">
            <v>09/11/2015</v>
          </cell>
        </row>
        <row r="700">
          <cell r="E700" t="str">
            <v>16714</v>
          </cell>
          <cell r="F700" t="str">
            <v>15979</v>
          </cell>
          <cell r="G700" t="str">
            <v>F025545 / 22236</v>
          </cell>
          <cell r="I700" t="str">
            <v>26/12/2014</v>
          </cell>
          <cell r="J700" t="str">
            <v>10/11/2015</v>
          </cell>
        </row>
        <row r="701">
          <cell r="E701" t="str">
            <v>16715</v>
          </cell>
          <cell r="F701" t="str">
            <v>15980</v>
          </cell>
          <cell r="G701" t="str">
            <v>F025545 / 22238</v>
          </cell>
          <cell r="I701" t="str">
            <v>27/12/2014</v>
          </cell>
          <cell r="J701" t="str">
            <v>12/11/2015</v>
          </cell>
        </row>
        <row r="702">
          <cell r="E702" t="str">
            <v>16716</v>
          </cell>
          <cell r="F702" t="str">
            <v>15981</v>
          </cell>
          <cell r="G702" t="str">
            <v>F025545 / 22247</v>
          </cell>
          <cell r="I702" t="str">
            <v>29/12/2014</v>
          </cell>
          <cell r="J702" t="str">
            <v>13/11/2015</v>
          </cell>
        </row>
        <row r="703">
          <cell r="E703" t="str">
            <v>16717</v>
          </cell>
          <cell r="F703" t="str">
            <v>15982</v>
          </cell>
          <cell r="G703" t="str">
            <v>F025545 / 22625</v>
          </cell>
          <cell r="I703" t="str">
            <v>30/12/2014</v>
          </cell>
          <cell r="J703" t="str">
            <v>16/11/2015</v>
          </cell>
        </row>
        <row r="704">
          <cell r="E704" t="str">
            <v>16719</v>
          </cell>
          <cell r="F704" t="str">
            <v>15983</v>
          </cell>
          <cell r="G704" t="str">
            <v>F025545 / 22688</v>
          </cell>
          <cell r="I704" t="str">
            <v>31/12/2014</v>
          </cell>
          <cell r="J704" t="str">
            <v>17/11/2015</v>
          </cell>
        </row>
        <row r="705">
          <cell r="E705" t="str">
            <v>16720</v>
          </cell>
          <cell r="F705" t="str">
            <v>15984</v>
          </cell>
          <cell r="G705" t="str">
            <v>F025545 / 23172</v>
          </cell>
          <cell r="I705" t="str">
            <v>01/01/2015</v>
          </cell>
          <cell r="J705" t="str">
            <v>18/11/2015</v>
          </cell>
        </row>
        <row r="706">
          <cell r="E706" t="str">
            <v>16721</v>
          </cell>
          <cell r="F706" t="str">
            <v>15985</v>
          </cell>
          <cell r="G706" t="str">
            <v>F025545 / 23287</v>
          </cell>
          <cell r="I706" t="str">
            <v>02/01/2015</v>
          </cell>
          <cell r="J706" t="str">
            <v>19/11/2015</v>
          </cell>
        </row>
        <row r="707">
          <cell r="E707" t="str">
            <v>16722</v>
          </cell>
          <cell r="F707" t="str">
            <v>15986</v>
          </cell>
          <cell r="G707" t="str">
            <v>F025545 / 23289</v>
          </cell>
          <cell r="I707" t="str">
            <v>03/01/2015</v>
          </cell>
          <cell r="J707" t="str">
            <v>20/11/2015</v>
          </cell>
        </row>
        <row r="708">
          <cell r="E708" t="str">
            <v>16723</v>
          </cell>
          <cell r="F708" t="str">
            <v>15987</v>
          </cell>
          <cell r="G708" t="str">
            <v>F025545 / 23290</v>
          </cell>
          <cell r="I708" t="str">
            <v>05/01/2015</v>
          </cell>
          <cell r="J708" t="str">
            <v>23/11/2015</v>
          </cell>
        </row>
        <row r="709">
          <cell r="E709" t="str">
            <v>16724</v>
          </cell>
          <cell r="F709" t="str">
            <v>15988</v>
          </cell>
          <cell r="G709" t="str">
            <v>F025545 / 23291</v>
          </cell>
          <cell r="I709" t="str">
            <v>06/01/2015</v>
          </cell>
          <cell r="J709" t="str">
            <v>24/11/2015</v>
          </cell>
        </row>
        <row r="710">
          <cell r="E710" t="str">
            <v>16725</v>
          </cell>
          <cell r="F710" t="str">
            <v>15989</v>
          </cell>
          <cell r="G710" t="str">
            <v>F025545 / 23292</v>
          </cell>
          <cell r="I710" t="str">
            <v>07/01/2015</v>
          </cell>
          <cell r="J710" t="str">
            <v>25/11/2015</v>
          </cell>
        </row>
        <row r="711">
          <cell r="E711" t="str">
            <v>16726</v>
          </cell>
          <cell r="F711" t="str">
            <v>15990</v>
          </cell>
          <cell r="G711" t="str">
            <v>F025545 / 23293</v>
          </cell>
          <cell r="I711" t="str">
            <v>08/01/2015</v>
          </cell>
          <cell r="J711" t="str">
            <v>26/11/2015</v>
          </cell>
        </row>
        <row r="712">
          <cell r="E712" t="str">
            <v>16727</v>
          </cell>
          <cell r="F712" t="str">
            <v>15991</v>
          </cell>
          <cell r="G712" t="str">
            <v>F025545 / 23294</v>
          </cell>
          <cell r="I712" t="str">
            <v>09/01/2015</v>
          </cell>
          <cell r="J712" t="str">
            <v>30/11/2015</v>
          </cell>
        </row>
        <row r="713">
          <cell r="E713" t="str">
            <v>16728</v>
          </cell>
          <cell r="F713" t="str">
            <v>15992</v>
          </cell>
          <cell r="G713" t="str">
            <v>F025545 / 23295</v>
          </cell>
          <cell r="I713" t="str">
            <v>11/01/2015</v>
          </cell>
          <cell r="J713" t="str">
            <v>01/12/2015</v>
          </cell>
        </row>
        <row r="714">
          <cell r="E714" t="str">
            <v>16729</v>
          </cell>
          <cell r="F714" t="str">
            <v>15993</v>
          </cell>
          <cell r="G714" t="str">
            <v>F025545 / 23296</v>
          </cell>
          <cell r="I714" t="str">
            <v>12/01/2015</v>
          </cell>
          <cell r="J714" t="str">
            <v>02/12/2015</v>
          </cell>
        </row>
        <row r="715">
          <cell r="E715" t="str">
            <v>16730</v>
          </cell>
          <cell r="F715" t="str">
            <v>15994</v>
          </cell>
          <cell r="G715" t="str">
            <v>F025545 / 23297</v>
          </cell>
          <cell r="I715" t="str">
            <v>13/01/2015</v>
          </cell>
          <cell r="J715" t="str">
            <v>03/12/2015</v>
          </cell>
        </row>
        <row r="716">
          <cell r="E716" t="str">
            <v>16731</v>
          </cell>
          <cell r="F716" t="str">
            <v>15995</v>
          </cell>
          <cell r="G716" t="str">
            <v>F025545 / 23300</v>
          </cell>
          <cell r="I716" t="str">
            <v>14/01/2015</v>
          </cell>
          <cell r="J716" t="str">
            <v>04/12/2015</v>
          </cell>
        </row>
        <row r="717">
          <cell r="E717" t="str">
            <v>16732</v>
          </cell>
          <cell r="F717" t="str">
            <v>15996</v>
          </cell>
          <cell r="G717" t="str">
            <v>F025545 / 23301</v>
          </cell>
          <cell r="I717" t="str">
            <v>15/01/2015</v>
          </cell>
          <cell r="J717" t="str">
            <v>07/12/2015</v>
          </cell>
        </row>
        <row r="718">
          <cell r="E718" t="str">
            <v>16733</v>
          </cell>
          <cell r="F718" t="str">
            <v>15997</v>
          </cell>
          <cell r="G718" t="str">
            <v>F025545 / 23302</v>
          </cell>
          <cell r="I718" t="str">
            <v>16/01/2015</v>
          </cell>
          <cell r="J718" t="str">
            <v>08/12/2015</v>
          </cell>
        </row>
        <row r="719">
          <cell r="E719" t="str">
            <v>16734</v>
          </cell>
          <cell r="F719" t="str">
            <v>15998</v>
          </cell>
          <cell r="G719" t="str">
            <v>F025545 / 23303</v>
          </cell>
          <cell r="I719" t="str">
            <v>19/01/2015</v>
          </cell>
          <cell r="J719" t="str">
            <v>09/12/2015</v>
          </cell>
        </row>
        <row r="720">
          <cell r="E720" t="str">
            <v>16736</v>
          </cell>
          <cell r="F720" t="str">
            <v>15999</v>
          </cell>
          <cell r="G720" t="str">
            <v>F025545 / 23304</v>
          </cell>
          <cell r="I720" t="str">
            <v>20/01/2015</v>
          </cell>
          <cell r="J720" t="str">
            <v>11/12/2015</v>
          </cell>
        </row>
        <row r="721">
          <cell r="E721" t="str">
            <v>16737</v>
          </cell>
          <cell r="F721" t="str">
            <v>16000</v>
          </cell>
          <cell r="G721" t="str">
            <v>F025545 / 23305</v>
          </cell>
          <cell r="I721" t="str">
            <v>21/01/2015</v>
          </cell>
          <cell r="J721" t="str">
            <v>14/12/2015</v>
          </cell>
        </row>
        <row r="722">
          <cell r="E722" t="str">
            <v>16739</v>
          </cell>
          <cell r="F722" t="str">
            <v>16001</v>
          </cell>
          <cell r="G722" t="str">
            <v>F025545 / 23306</v>
          </cell>
          <cell r="I722" t="str">
            <v>22/01/2015</v>
          </cell>
          <cell r="J722" t="str">
            <v>15/12/2015</v>
          </cell>
        </row>
        <row r="723">
          <cell r="E723" t="str">
            <v>16740</v>
          </cell>
          <cell r="F723" t="str">
            <v>16002</v>
          </cell>
          <cell r="G723" t="str">
            <v>F025545 / 23307</v>
          </cell>
          <cell r="I723" t="str">
            <v>26/01/2015</v>
          </cell>
          <cell r="J723" t="str">
            <v>16/12/2015</v>
          </cell>
        </row>
        <row r="724">
          <cell r="E724" t="str">
            <v>16741</v>
          </cell>
          <cell r="F724" t="str">
            <v>16003</v>
          </cell>
          <cell r="G724" t="str">
            <v>F025545 / 23309</v>
          </cell>
          <cell r="I724" t="str">
            <v>27/01/2015</v>
          </cell>
          <cell r="J724" t="str">
            <v>17/12/2015</v>
          </cell>
        </row>
        <row r="725">
          <cell r="E725" t="str">
            <v>16742</v>
          </cell>
          <cell r="F725" t="str">
            <v>16006</v>
          </cell>
          <cell r="G725" t="str">
            <v>F025545 / 23310</v>
          </cell>
          <cell r="I725" t="str">
            <v>28/01/2015</v>
          </cell>
          <cell r="J725" t="str">
            <v>18/12/2015</v>
          </cell>
        </row>
        <row r="726">
          <cell r="E726" t="str">
            <v>16743</v>
          </cell>
          <cell r="F726" t="str">
            <v>16007</v>
          </cell>
          <cell r="G726" t="str">
            <v>F025545 / 23311</v>
          </cell>
          <cell r="I726" t="str">
            <v>29/01/2015</v>
          </cell>
          <cell r="J726" t="str">
            <v>19/12/2015</v>
          </cell>
        </row>
        <row r="727">
          <cell r="E727" t="str">
            <v>16744</v>
          </cell>
          <cell r="F727" t="str">
            <v>16008</v>
          </cell>
          <cell r="G727" t="str">
            <v>F025545 / 23340</v>
          </cell>
          <cell r="I727" t="str">
            <v>30/01/2015</v>
          </cell>
          <cell r="J727" t="str">
            <v>21/12/2015</v>
          </cell>
        </row>
        <row r="728">
          <cell r="E728" t="str">
            <v>16745</v>
          </cell>
          <cell r="F728" t="str">
            <v>16009</v>
          </cell>
          <cell r="G728" t="str">
            <v>F025545 / 23432</v>
          </cell>
          <cell r="I728" t="str">
            <v>31/01/2015</v>
          </cell>
          <cell r="J728" t="str">
            <v>22/12/2015</v>
          </cell>
        </row>
        <row r="729">
          <cell r="E729" t="str">
            <v>16746</v>
          </cell>
          <cell r="F729" t="str">
            <v>16010</v>
          </cell>
          <cell r="G729" t="str">
            <v>F025545 / 23433</v>
          </cell>
          <cell r="I729" t="str">
            <v>01/02/2015</v>
          </cell>
          <cell r="J729" t="str">
            <v>23/12/2015</v>
          </cell>
        </row>
        <row r="730">
          <cell r="E730" t="str">
            <v>16748</v>
          </cell>
          <cell r="F730" t="str">
            <v>16011</v>
          </cell>
          <cell r="G730" t="str">
            <v>F025545 / 23433</v>
          </cell>
          <cell r="I730" t="str">
            <v>02/02/2015</v>
          </cell>
          <cell r="J730" t="str">
            <v>04/01/2016</v>
          </cell>
        </row>
        <row r="731">
          <cell r="E731" t="str">
            <v>16749</v>
          </cell>
          <cell r="F731" t="str">
            <v>16012</v>
          </cell>
          <cell r="G731" t="str">
            <v>F025545 / 23434</v>
          </cell>
          <cell r="I731" t="str">
            <v>03/02/2015</v>
          </cell>
          <cell r="J731" t="str">
            <v>05/01/2016</v>
          </cell>
        </row>
        <row r="732">
          <cell r="E732" t="str">
            <v>16751</v>
          </cell>
          <cell r="F732" t="str">
            <v>16014</v>
          </cell>
          <cell r="G732" t="str">
            <v>F025545 / 23435</v>
          </cell>
          <cell r="I732" t="str">
            <v>04/02/2015</v>
          </cell>
          <cell r="J732" t="str">
            <v>06/01/2016</v>
          </cell>
        </row>
        <row r="733">
          <cell r="E733" t="str">
            <v>16752</v>
          </cell>
          <cell r="F733" t="str">
            <v>16015</v>
          </cell>
          <cell r="G733" t="str">
            <v>F025545 / 23436</v>
          </cell>
          <cell r="I733" t="str">
            <v>05/02/2015</v>
          </cell>
          <cell r="J733" t="str">
            <v>07/01/2016</v>
          </cell>
        </row>
        <row r="734">
          <cell r="E734" t="str">
            <v>16753</v>
          </cell>
          <cell r="F734" t="str">
            <v>16016</v>
          </cell>
          <cell r="G734" t="str">
            <v>F025545 / 23437</v>
          </cell>
          <cell r="I734" t="str">
            <v>06/02/2015</v>
          </cell>
          <cell r="J734" t="str">
            <v>08/01/2016</v>
          </cell>
        </row>
        <row r="735">
          <cell r="E735" t="str">
            <v>16754</v>
          </cell>
          <cell r="F735" t="str">
            <v>16017</v>
          </cell>
          <cell r="G735" t="str">
            <v>F025545 / 23438</v>
          </cell>
          <cell r="I735" t="str">
            <v>09/02/2015</v>
          </cell>
          <cell r="J735" t="str">
            <v>10/01/2016</v>
          </cell>
        </row>
        <row r="736">
          <cell r="E736" t="str">
            <v>16755</v>
          </cell>
          <cell r="F736" t="str">
            <v>16018</v>
          </cell>
          <cell r="G736" t="str">
            <v>F025545 / 23806</v>
          </cell>
          <cell r="I736" t="str">
            <v>10/02/2015</v>
          </cell>
          <cell r="J736" t="str">
            <v>11/01/2016</v>
          </cell>
        </row>
        <row r="737">
          <cell r="E737" t="str">
            <v>16756</v>
          </cell>
          <cell r="F737" t="str">
            <v>16019</v>
          </cell>
          <cell r="G737" t="str">
            <v>F025545 / 23807</v>
          </cell>
          <cell r="I737" t="str">
            <v>11/02/2015</v>
          </cell>
          <cell r="J737" t="str">
            <v>12/01/2016</v>
          </cell>
        </row>
        <row r="738">
          <cell r="E738" t="str">
            <v>16757</v>
          </cell>
          <cell r="F738" t="str">
            <v>16020</v>
          </cell>
          <cell r="G738" t="str">
            <v>F025545 / 23808</v>
          </cell>
          <cell r="I738" t="str">
            <v>12/02/2015</v>
          </cell>
          <cell r="J738" t="str">
            <v>13/01/2016</v>
          </cell>
        </row>
        <row r="739">
          <cell r="E739" t="str">
            <v>16758</v>
          </cell>
          <cell r="F739" t="str">
            <v>16021</v>
          </cell>
          <cell r="G739" t="str">
            <v>F025545 / 23809</v>
          </cell>
          <cell r="I739" t="str">
            <v>13/02/2015</v>
          </cell>
          <cell r="J739" t="str">
            <v>14/01/2016</v>
          </cell>
        </row>
        <row r="740">
          <cell r="E740" t="str">
            <v>16759</v>
          </cell>
          <cell r="F740" t="str">
            <v>16022</v>
          </cell>
          <cell r="G740" t="str">
            <v>F025545 / 23810</v>
          </cell>
          <cell r="I740" t="str">
            <v>16/02/2015</v>
          </cell>
          <cell r="J740" t="str">
            <v>15/01/2016</v>
          </cell>
        </row>
        <row r="741">
          <cell r="E741" t="str">
            <v>16760</v>
          </cell>
          <cell r="F741" t="str">
            <v>16023</v>
          </cell>
          <cell r="G741" t="str">
            <v>F025545 / 23811</v>
          </cell>
          <cell r="I741" t="str">
            <v>17/02/2015</v>
          </cell>
          <cell r="J741" t="str">
            <v>18/01/2016</v>
          </cell>
        </row>
        <row r="742">
          <cell r="E742" t="str">
            <v>16761</v>
          </cell>
          <cell r="F742" t="str">
            <v>16024</v>
          </cell>
          <cell r="G742" t="str">
            <v>F025545 / 23812</v>
          </cell>
          <cell r="I742" t="str">
            <v>18/02/2015</v>
          </cell>
          <cell r="J742" t="str">
            <v>19/01/2016</v>
          </cell>
        </row>
        <row r="743">
          <cell r="E743" t="str">
            <v>16762</v>
          </cell>
          <cell r="F743" t="str">
            <v>16025</v>
          </cell>
          <cell r="G743" t="str">
            <v>F025545 / 23813</v>
          </cell>
          <cell r="I743" t="str">
            <v>19/02/2015</v>
          </cell>
          <cell r="J743" t="str">
            <v>20/01/2016</v>
          </cell>
        </row>
        <row r="744">
          <cell r="E744" t="str">
            <v>16763</v>
          </cell>
          <cell r="F744" t="str">
            <v>16026</v>
          </cell>
          <cell r="G744" t="str">
            <v>F025545 / 23814</v>
          </cell>
          <cell r="I744" t="str">
            <v>20/02/2015</v>
          </cell>
          <cell r="J744" t="str">
            <v>21/01/2016</v>
          </cell>
        </row>
        <row r="745">
          <cell r="E745" t="str">
            <v>16764</v>
          </cell>
          <cell r="F745" t="str">
            <v>16027</v>
          </cell>
          <cell r="G745" t="str">
            <v>F025545 / 23815</v>
          </cell>
          <cell r="I745" t="str">
            <v>21/02/2015</v>
          </cell>
          <cell r="J745" t="str">
            <v>22/01/2016</v>
          </cell>
        </row>
        <row r="746">
          <cell r="E746" t="str">
            <v>16765</v>
          </cell>
          <cell r="F746" t="str">
            <v>16028</v>
          </cell>
          <cell r="G746" t="str">
            <v>F025545 / 23816</v>
          </cell>
          <cell r="I746" t="str">
            <v>23/02/2015</v>
          </cell>
          <cell r="J746" t="str">
            <v>25/01/2016</v>
          </cell>
        </row>
        <row r="747">
          <cell r="E747" t="str">
            <v>16766</v>
          </cell>
          <cell r="F747" t="str">
            <v>16030</v>
          </cell>
          <cell r="G747" t="str">
            <v>F025547 / FV201604-010404</v>
          </cell>
          <cell r="I747" t="str">
            <v>24/02/2015</v>
          </cell>
          <cell r="J747" t="str">
            <v>26/01/2016</v>
          </cell>
        </row>
        <row r="748">
          <cell r="E748" t="str">
            <v>16767</v>
          </cell>
          <cell r="F748" t="str">
            <v>16031</v>
          </cell>
          <cell r="G748" t="str">
            <v>F025548 / FA0001941.</v>
          </cell>
          <cell r="I748" t="str">
            <v>25/02/2015</v>
          </cell>
          <cell r="J748" t="str">
            <v>27/01/2016</v>
          </cell>
        </row>
        <row r="749">
          <cell r="E749" t="str">
            <v>16768</v>
          </cell>
          <cell r="F749" t="str">
            <v>16032</v>
          </cell>
          <cell r="G749" t="str">
            <v>F025548 / FA0001941.</v>
          </cell>
          <cell r="I749" t="str">
            <v>26/02/2015</v>
          </cell>
          <cell r="J749" t="str">
            <v>28/01/2016</v>
          </cell>
        </row>
        <row r="750">
          <cell r="E750" t="str">
            <v>16769</v>
          </cell>
          <cell r="F750" t="str">
            <v>16033</v>
          </cell>
          <cell r="G750" t="str">
            <v>F025620 / 2016-018</v>
          </cell>
          <cell r="I750" t="str">
            <v>27/02/2015</v>
          </cell>
          <cell r="J750" t="str">
            <v>01/02/2016</v>
          </cell>
        </row>
        <row r="751">
          <cell r="E751" t="str">
            <v>16770</v>
          </cell>
          <cell r="F751" t="str">
            <v>16034</v>
          </cell>
          <cell r="G751" t="str">
            <v>F025620 / 2016-018</v>
          </cell>
          <cell r="I751" t="str">
            <v>28/02/2015</v>
          </cell>
          <cell r="J751" t="str">
            <v>02/02/2016</v>
          </cell>
        </row>
        <row r="752">
          <cell r="E752" t="str">
            <v>16771</v>
          </cell>
          <cell r="F752" t="str">
            <v>16035</v>
          </cell>
          <cell r="G752" t="str">
            <v>F025620 / 2016-018</v>
          </cell>
          <cell r="I752" t="str">
            <v>01/03/2015</v>
          </cell>
          <cell r="J752" t="str">
            <v>03/02/2016</v>
          </cell>
        </row>
        <row r="753">
          <cell r="E753" t="str">
            <v>16772</v>
          </cell>
          <cell r="F753" t="str">
            <v>16036</v>
          </cell>
          <cell r="G753" t="str">
            <v>F025620 / 2016-018</v>
          </cell>
          <cell r="I753" t="str">
            <v>02/03/2015</v>
          </cell>
          <cell r="J753" t="str">
            <v>04/02/2016</v>
          </cell>
        </row>
        <row r="754">
          <cell r="E754" t="str">
            <v>16773</v>
          </cell>
          <cell r="F754" t="str">
            <v>16038</v>
          </cell>
          <cell r="G754" t="str">
            <v>F025620 / 2016-019</v>
          </cell>
          <cell r="I754" t="str">
            <v>03/03/2015</v>
          </cell>
          <cell r="J754" t="str">
            <v>05/02/2016</v>
          </cell>
        </row>
        <row r="755">
          <cell r="E755" t="str">
            <v>16774</v>
          </cell>
          <cell r="F755" t="str">
            <v>16039</v>
          </cell>
          <cell r="G755" t="str">
            <v>F025620 / 2016-019</v>
          </cell>
          <cell r="I755" t="str">
            <v>04/03/2015</v>
          </cell>
          <cell r="J755" t="str">
            <v>08/02/2016</v>
          </cell>
        </row>
        <row r="756">
          <cell r="E756" t="str">
            <v>16775</v>
          </cell>
          <cell r="F756" t="str">
            <v>16040</v>
          </cell>
          <cell r="G756" t="str">
            <v>F025620 / 2016-019</v>
          </cell>
          <cell r="I756" t="str">
            <v>05/03/2015</v>
          </cell>
          <cell r="J756" t="str">
            <v>09/02/2016</v>
          </cell>
        </row>
        <row r="757">
          <cell r="E757" t="str">
            <v>16776</v>
          </cell>
          <cell r="F757" t="str">
            <v>16041</v>
          </cell>
          <cell r="G757" t="str">
            <v>F025620 / 2016-019</v>
          </cell>
          <cell r="I757" t="str">
            <v>06/03/2015</v>
          </cell>
          <cell r="J757" t="str">
            <v>10/02/2016</v>
          </cell>
        </row>
        <row r="758">
          <cell r="E758" t="str">
            <v>16777</v>
          </cell>
          <cell r="F758" t="str">
            <v>16042</v>
          </cell>
          <cell r="G758" t="str">
            <v>F025620 / 2016-019</v>
          </cell>
          <cell r="I758" t="str">
            <v>09/03/2015</v>
          </cell>
          <cell r="J758" t="str">
            <v>11/02/2016</v>
          </cell>
        </row>
        <row r="759">
          <cell r="E759" t="str">
            <v>16778</v>
          </cell>
          <cell r="F759" t="str">
            <v>16043</v>
          </cell>
          <cell r="G759" t="str">
            <v>F025620 / 2016-019</v>
          </cell>
          <cell r="I759" t="str">
            <v>10/03/2015</v>
          </cell>
          <cell r="J759" t="str">
            <v>12/02/2016</v>
          </cell>
        </row>
        <row r="760">
          <cell r="E760" t="str">
            <v>16779</v>
          </cell>
          <cell r="F760" t="str">
            <v>16044</v>
          </cell>
          <cell r="G760" t="str">
            <v>F025620 / 2016-019</v>
          </cell>
          <cell r="I760" t="str">
            <v>11/03/2015</v>
          </cell>
          <cell r="J760" t="str">
            <v>15/02/2016</v>
          </cell>
        </row>
        <row r="761">
          <cell r="E761" t="str">
            <v>16780</v>
          </cell>
          <cell r="F761" t="str">
            <v>16045</v>
          </cell>
          <cell r="G761" t="str">
            <v>F025779 / SC2016066283</v>
          </cell>
          <cell r="I761" t="str">
            <v>12/03/2015</v>
          </cell>
          <cell r="J761" t="str">
            <v>16/02/2016</v>
          </cell>
        </row>
        <row r="762">
          <cell r="E762" t="str">
            <v>16781</v>
          </cell>
          <cell r="F762" t="str">
            <v>16046</v>
          </cell>
          <cell r="G762" t="str">
            <v>F025953 / 16332000456</v>
          </cell>
          <cell r="I762" t="str">
            <v>13/03/2015</v>
          </cell>
          <cell r="J762" t="str">
            <v>17/02/2016</v>
          </cell>
        </row>
        <row r="763">
          <cell r="E763" t="str">
            <v>16782</v>
          </cell>
          <cell r="F763" t="str">
            <v>16047</v>
          </cell>
          <cell r="G763" t="str">
            <v>F025953 / 16332000822</v>
          </cell>
          <cell r="I763" t="str">
            <v>14/03/2015</v>
          </cell>
          <cell r="J763" t="str">
            <v>18/02/2016</v>
          </cell>
        </row>
        <row r="764">
          <cell r="E764" t="str">
            <v>16783</v>
          </cell>
          <cell r="F764" t="str">
            <v>16048</v>
          </cell>
          <cell r="G764" t="str">
            <v>F026215 / 220906133</v>
          </cell>
          <cell r="I764" t="str">
            <v>15/03/2015</v>
          </cell>
          <cell r="J764" t="str">
            <v>19/02/2016</v>
          </cell>
        </row>
        <row r="765">
          <cell r="E765" t="str">
            <v>16784</v>
          </cell>
          <cell r="F765" t="str">
            <v>16050</v>
          </cell>
          <cell r="G765" t="str">
            <v>F026215 / 220982663</v>
          </cell>
          <cell r="I765" t="str">
            <v>16/03/2015</v>
          </cell>
          <cell r="J765" t="str">
            <v>22/02/2016</v>
          </cell>
        </row>
        <row r="766">
          <cell r="E766" t="str">
            <v>16785</v>
          </cell>
          <cell r="F766" t="str">
            <v>16051</v>
          </cell>
          <cell r="G766" t="str">
            <v>F026215 / 221043019</v>
          </cell>
          <cell r="I766" t="str">
            <v>17/03/2015</v>
          </cell>
          <cell r="J766" t="str">
            <v>23/02/2016</v>
          </cell>
        </row>
        <row r="767">
          <cell r="E767" t="str">
            <v>16786</v>
          </cell>
          <cell r="F767" t="str">
            <v>16052</v>
          </cell>
          <cell r="G767" t="str">
            <v>F026215 / 221085718</v>
          </cell>
          <cell r="I767" t="str">
            <v>18/03/2015</v>
          </cell>
          <cell r="J767" t="str">
            <v>24/02/2016</v>
          </cell>
        </row>
        <row r="768">
          <cell r="E768" t="str">
            <v>16787</v>
          </cell>
          <cell r="F768" t="str">
            <v>16053</v>
          </cell>
          <cell r="G768" t="str">
            <v>F026215 / 221088716</v>
          </cell>
          <cell r="I768" t="str">
            <v>19/03/2015</v>
          </cell>
          <cell r="J768" t="str">
            <v>25/02/2016</v>
          </cell>
        </row>
        <row r="769">
          <cell r="E769" t="str">
            <v>16788</v>
          </cell>
          <cell r="F769" t="str">
            <v>16054</v>
          </cell>
          <cell r="G769" t="str">
            <v>F026215 / 221091803</v>
          </cell>
          <cell r="I769" t="str">
            <v>20/03/2015</v>
          </cell>
          <cell r="J769" t="str">
            <v>01/03/2016</v>
          </cell>
        </row>
        <row r="770">
          <cell r="E770" t="str">
            <v>16789</v>
          </cell>
          <cell r="F770" t="str">
            <v>16055</v>
          </cell>
          <cell r="G770" t="str">
            <v>F026215 / 221095809</v>
          </cell>
          <cell r="I770" t="str">
            <v>21/03/2015</v>
          </cell>
          <cell r="J770" t="str">
            <v>03/03/2016</v>
          </cell>
        </row>
        <row r="771">
          <cell r="E771" t="str">
            <v>16790</v>
          </cell>
          <cell r="F771" t="str">
            <v>16056</v>
          </cell>
          <cell r="G771" t="str">
            <v>F026215 / 221121036</v>
          </cell>
          <cell r="I771" t="str">
            <v>23/03/2015</v>
          </cell>
          <cell r="J771" t="str">
            <v>07/03/2016</v>
          </cell>
        </row>
        <row r="772">
          <cell r="E772" t="str">
            <v>16791</v>
          </cell>
          <cell r="F772" t="str">
            <v>16057</v>
          </cell>
          <cell r="G772" t="str">
            <v>F026215 / 221128850</v>
          </cell>
          <cell r="I772" t="str">
            <v>24/03/2015</v>
          </cell>
          <cell r="J772" t="str">
            <v>08/03/2016</v>
          </cell>
        </row>
        <row r="773">
          <cell r="E773" t="str">
            <v>16792</v>
          </cell>
          <cell r="F773" t="str">
            <v>16058</v>
          </cell>
          <cell r="G773" t="str">
            <v>F026215 / 221164531</v>
          </cell>
          <cell r="I773" t="str">
            <v>25/03/2015</v>
          </cell>
          <cell r="J773" t="str">
            <v>09/03/2016</v>
          </cell>
        </row>
        <row r="774">
          <cell r="E774" t="str">
            <v>16793</v>
          </cell>
          <cell r="F774" t="str">
            <v>16059</v>
          </cell>
          <cell r="G774" t="str">
            <v>F026215 / 221165821</v>
          </cell>
          <cell r="I774" t="str">
            <v>26/03/2015</v>
          </cell>
          <cell r="J774" t="str">
            <v>10/03/2016</v>
          </cell>
        </row>
        <row r="775">
          <cell r="E775" t="str">
            <v>16794</v>
          </cell>
          <cell r="F775" t="str">
            <v>16060</v>
          </cell>
          <cell r="G775" t="str">
            <v>F026215 / 221166334</v>
          </cell>
          <cell r="I775" t="str">
            <v>27/03/2015</v>
          </cell>
          <cell r="J775" t="str">
            <v>11/03/2016</v>
          </cell>
        </row>
        <row r="776">
          <cell r="E776" t="str">
            <v>16795</v>
          </cell>
          <cell r="F776" t="str">
            <v>16061</v>
          </cell>
          <cell r="G776" t="str">
            <v>F026215 / 221174296</v>
          </cell>
          <cell r="I776" t="str">
            <v>30/03/2015</v>
          </cell>
          <cell r="J776" t="str">
            <v>14/03/2016</v>
          </cell>
        </row>
        <row r="777">
          <cell r="E777" t="str">
            <v>16796</v>
          </cell>
          <cell r="F777" t="str">
            <v>16062</v>
          </cell>
          <cell r="G777" t="str">
            <v>F026215 / 221192737</v>
          </cell>
          <cell r="I777" t="str">
            <v>31/03/2015</v>
          </cell>
          <cell r="J777" t="str">
            <v>15/03/2016</v>
          </cell>
        </row>
        <row r="778">
          <cell r="E778" t="str">
            <v>16797</v>
          </cell>
          <cell r="F778" t="str">
            <v>16063</v>
          </cell>
          <cell r="G778" t="str">
            <v>F026336 / 4300019356</v>
          </cell>
          <cell r="I778" t="str">
            <v>01/04/2015</v>
          </cell>
          <cell r="J778" t="str">
            <v>16/03/2016</v>
          </cell>
        </row>
        <row r="779">
          <cell r="E779" t="str">
            <v>16798</v>
          </cell>
          <cell r="F779" t="str">
            <v>16064</v>
          </cell>
          <cell r="G779" t="str">
            <v>F026336 / 4300019356</v>
          </cell>
          <cell r="I779" t="str">
            <v>02/04/2015</v>
          </cell>
          <cell r="J779" t="str">
            <v>17/03/2016</v>
          </cell>
        </row>
        <row r="780">
          <cell r="E780" t="str">
            <v>16799</v>
          </cell>
          <cell r="F780" t="str">
            <v>16065</v>
          </cell>
          <cell r="G780" t="str">
            <v>F026336 / 4700012791</v>
          </cell>
          <cell r="I780" t="str">
            <v>03/04/2015</v>
          </cell>
          <cell r="J780" t="str">
            <v>18/03/2016</v>
          </cell>
        </row>
        <row r="781">
          <cell r="E781" t="str">
            <v>16800</v>
          </cell>
          <cell r="F781" t="str">
            <v>16066</v>
          </cell>
          <cell r="G781" t="str">
            <v>F026398 / 2016026828</v>
          </cell>
          <cell r="I781" t="str">
            <v>06/04/2015</v>
          </cell>
          <cell r="J781" t="str">
            <v>21/03/2016</v>
          </cell>
        </row>
        <row r="782">
          <cell r="E782" t="str">
            <v>16801</v>
          </cell>
          <cell r="F782" t="str">
            <v>16067</v>
          </cell>
          <cell r="G782" t="str">
            <v>F026398 / 2016026828</v>
          </cell>
          <cell r="I782" t="str">
            <v>07/04/2015</v>
          </cell>
          <cell r="J782" t="str">
            <v>22/03/2016</v>
          </cell>
        </row>
        <row r="783">
          <cell r="E783" t="str">
            <v>16802</v>
          </cell>
          <cell r="F783" t="str">
            <v>16068</v>
          </cell>
          <cell r="G783" t="str">
            <v>F026491 / F201614-0905-M6-7fcd9</v>
          </cell>
          <cell r="I783" t="str">
            <v>08/04/2015</v>
          </cell>
          <cell r="J783" t="str">
            <v>23/03/2016</v>
          </cell>
        </row>
        <row r="784">
          <cell r="E784" t="str">
            <v>16803</v>
          </cell>
          <cell r="F784" t="str">
            <v>16069</v>
          </cell>
          <cell r="G784" t="str">
            <v>F026491 / F201614-0905-M6-9e105</v>
          </cell>
          <cell r="I784" t="str">
            <v>09/04/2015</v>
          </cell>
          <cell r="J784" t="str">
            <v>24/03/2016</v>
          </cell>
        </row>
        <row r="785">
          <cell r="E785" t="str">
            <v>16804</v>
          </cell>
          <cell r="F785" t="str">
            <v>16070</v>
          </cell>
          <cell r="G785" t="str">
            <v>F026595 / 85012590</v>
          </cell>
          <cell r="I785" t="str">
            <v>10/04/2015</v>
          </cell>
          <cell r="J785" t="str">
            <v>25/03/2016</v>
          </cell>
        </row>
        <row r="786">
          <cell r="E786" t="str">
            <v>16805</v>
          </cell>
          <cell r="F786" t="str">
            <v>16071</v>
          </cell>
          <cell r="G786" t="str">
            <v>F026595 / 85014559</v>
          </cell>
          <cell r="I786" t="str">
            <v>11/04/2015</v>
          </cell>
          <cell r="J786" t="str">
            <v>29/03/2016</v>
          </cell>
        </row>
        <row r="787">
          <cell r="E787" t="str">
            <v>16806</v>
          </cell>
          <cell r="F787" t="str">
            <v>16072</v>
          </cell>
          <cell r="G787" t="str">
            <v>F026908 / 5940</v>
          </cell>
          <cell r="I787" t="str">
            <v>12/04/2015</v>
          </cell>
          <cell r="J787" t="str">
            <v>30/03/2016</v>
          </cell>
        </row>
        <row r="788">
          <cell r="E788" t="str">
            <v>16807</v>
          </cell>
          <cell r="F788" t="str">
            <v>16073</v>
          </cell>
          <cell r="G788" t="str">
            <v>F026908 / 5940</v>
          </cell>
          <cell r="I788" t="str">
            <v>13/04/2015</v>
          </cell>
          <cell r="J788" t="str">
            <v>31/03/2016</v>
          </cell>
        </row>
        <row r="789">
          <cell r="E789" t="str">
            <v>16808</v>
          </cell>
          <cell r="F789" t="str">
            <v>16074</v>
          </cell>
          <cell r="G789" t="str">
            <v>F026908 / 5940</v>
          </cell>
          <cell r="I789" t="str">
            <v>14/04/2015</v>
          </cell>
          <cell r="J789" t="str">
            <v>01/04/2016</v>
          </cell>
        </row>
        <row r="790">
          <cell r="E790" t="str">
            <v>16809</v>
          </cell>
          <cell r="F790" t="str">
            <v>16076</v>
          </cell>
          <cell r="G790" t="str">
            <v>F026908 / 5940</v>
          </cell>
          <cell r="I790" t="str">
            <v>15/04/2015</v>
          </cell>
          <cell r="J790" t="str">
            <v>02/04/2016</v>
          </cell>
        </row>
        <row r="791">
          <cell r="E791" t="str">
            <v>16810</v>
          </cell>
          <cell r="F791" t="str">
            <v>16077</v>
          </cell>
          <cell r="G791" t="str">
            <v>F026908 / 5940</v>
          </cell>
          <cell r="I791" t="str">
            <v>16/04/2015</v>
          </cell>
          <cell r="J791" t="str">
            <v>04/04/2016</v>
          </cell>
        </row>
        <row r="792">
          <cell r="E792" t="str">
            <v>16811</v>
          </cell>
          <cell r="F792" t="str">
            <v>16078</v>
          </cell>
          <cell r="G792" t="str">
            <v>F026908 / 5940</v>
          </cell>
          <cell r="I792" t="str">
            <v>17/04/2015</v>
          </cell>
          <cell r="J792" t="str">
            <v>05/04/2016</v>
          </cell>
        </row>
        <row r="793">
          <cell r="E793" t="str">
            <v>16812</v>
          </cell>
          <cell r="F793" t="str">
            <v>16079</v>
          </cell>
          <cell r="G793" t="str">
            <v>F026966 / FA16//16375.</v>
          </cell>
          <cell r="I793" t="str">
            <v>20/04/2015</v>
          </cell>
          <cell r="J793" t="str">
            <v>06/04/2016</v>
          </cell>
        </row>
        <row r="794">
          <cell r="E794" t="str">
            <v>16813</v>
          </cell>
          <cell r="F794" t="str">
            <v>16080</v>
          </cell>
          <cell r="G794" t="str">
            <v>F027097 / CSEIL.16.02.0004</v>
          </cell>
          <cell r="I794" t="str">
            <v>21/04/2015</v>
          </cell>
          <cell r="J794" t="str">
            <v>07/04/2016</v>
          </cell>
        </row>
        <row r="795">
          <cell r="E795" t="str">
            <v>16814</v>
          </cell>
          <cell r="F795" t="str">
            <v>16081</v>
          </cell>
          <cell r="G795" t="str">
            <v>F027097 / CSEIL.16.06.0001</v>
          </cell>
          <cell r="I795" t="str">
            <v>22/04/2015</v>
          </cell>
          <cell r="J795" t="str">
            <v>08/04/2016</v>
          </cell>
        </row>
        <row r="796">
          <cell r="E796" t="str">
            <v>16815</v>
          </cell>
          <cell r="F796" t="str">
            <v>16082</v>
          </cell>
          <cell r="G796" t="str">
            <v>F027097 / CSEIL.1607.0021</v>
          </cell>
          <cell r="I796" t="str">
            <v>23/04/2015</v>
          </cell>
          <cell r="J796" t="str">
            <v>11/04/2016</v>
          </cell>
        </row>
        <row r="797">
          <cell r="E797" t="str">
            <v>16817</v>
          </cell>
          <cell r="F797" t="str">
            <v>16083</v>
          </cell>
          <cell r="G797" t="str">
            <v>F027097 / LILLE.15.12.0046</v>
          </cell>
          <cell r="I797" t="str">
            <v>24/04/2015</v>
          </cell>
          <cell r="J797" t="str">
            <v>12/04/2016</v>
          </cell>
        </row>
        <row r="798">
          <cell r="E798" t="str">
            <v>16818</v>
          </cell>
          <cell r="F798" t="str">
            <v>16085</v>
          </cell>
          <cell r="G798" t="str">
            <v>F027542 / 2015BTEFR-004442</v>
          </cell>
          <cell r="I798" t="str">
            <v>25/04/2015</v>
          </cell>
          <cell r="J798" t="str">
            <v>13/04/2016</v>
          </cell>
        </row>
        <row r="799">
          <cell r="E799" t="str">
            <v>16819</v>
          </cell>
          <cell r="F799" t="str">
            <v>16086</v>
          </cell>
          <cell r="G799" t="str">
            <v>F027542 / 2016BTEFR-000120</v>
          </cell>
          <cell r="I799" t="str">
            <v>26/04/2015</v>
          </cell>
          <cell r="J799" t="str">
            <v>14/04/2016</v>
          </cell>
        </row>
        <row r="800">
          <cell r="E800" t="str">
            <v>16820</v>
          </cell>
          <cell r="F800" t="str">
            <v>16087</v>
          </cell>
          <cell r="G800" t="str">
            <v>F027542 / 2016BTEFR-000782</v>
          </cell>
          <cell r="I800" t="str">
            <v>28/04/2015</v>
          </cell>
          <cell r="J800" t="str">
            <v>15/04/2016</v>
          </cell>
        </row>
        <row r="801">
          <cell r="E801" t="str">
            <v>16821</v>
          </cell>
          <cell r="F801" t="str">
            <v>16088</v>
          </cell>
          <cell r="G801" t="str">
            <v>F027542 / 2016BTEFR-000894</v>
          </cell>
          <cell r="I801" t="str">
            <v>29/04/2015</v>
          </cell>
          <cell r="J801" t="str">
            <v>18/04/2016</v>
          </cell>
        </row>
        <row r="802">
          <cell r="E802" t="str">
            <v>16822</v>
          </cell>
          <cell r="F802" t="str">
            <v>16089</v>
          </cell>
          <cell r="G802" t="str">
            <v>F027542 / 2016BTEFR-001382</v>
          </cell>
          <cell r="I802" t="str">
            <v>30/04/2015</v>
          </cell>
          <cell r="J802" t="str">
            <v>19/04/2016</v>
          </cell>
        </row>
        <row r="803">
          <cell r="E803" t="str">
            <v>16823</v>
          </cell>
          <cell r="F803" t="str">
            <v>16090</v>
          </cell>
          <cell r="G803" t="str">
            <v>F027542 / 2016BTEFR-001832</v>
          </cell>
          <cell r="I803" t="str">
            <v>01/05/2015</v>
          </cell>
          <cell r="J803" t="str">
            <v>20/04/2016</v>
          </cell>
        </row>
        <row r="804">
          <cell r="E804" t="str">
            <v>16824</v>
          </cell>
          <cell r="F804" t="str">
            <v>16091</v>
          </cell>
          <cell r="G804" t="str">
            <v>F027542 / 2016BTEFR-002239</v>
          </cell>
          <cell r="I804" t="str">
            <v>02/05/2015</v>
          </cell>
          <cell r="J804" t="str">
            <v>21/04/2016</v>
          </cell>
        </row>
        <row r="805">
          <cell r="E805" t="str">
            <v>16825</v>
          </cell>
          <cell r="F805" t="str">
            <v>16092</v>
          </cell>
          <cell r="G805" t="str">
            <v>F027542 / 2016BTEFR-002240</v>
          </cell>
          <cell r="I805" t="str">
            <v>03/05/2015</v>
          </cell>
          <cell r="J805" t="str">
            <v>22/04/2016</v>
          </cell>
        </row>
        <row r="806">
          <cell r="E806" t="str">
            <v>16826</v>
          </cell>
          <cell r="F806" t="str">
            <v>16093</v>
          </cell>
          <cell r="G806" t="str">
            <v>F027542 / 2016BTEFR-002240</v>
          </cell>
          <cell r="I806" t="str">
            <v>04/05/2015</v>
          </cell>
          <cell r="J806" t="str">
            <v>25/04/2016</v>
          </cell>
        </row>
        <row r="807">
          <cell r="E807" t="str">
            <v>16827</v>
          </cell>
          <cell r="F807" t="str">
            <v>16094</v>
          </cell>
          <cell r="G807" t="str">
            <v>F027542 / 2016BTEFR-002383</v>
          </cell>
          <cell r="I807" t="str">
            <v>05/05/2015</v>
          </cell>
          <cell r="J807" t="str">
            <v>26/04/2016</v>
          </cell>
        </row>
        <row r="808">
          <cell r="E808" t="str">
            <v>16828</v>
          </cell>
          <cell r="F808" t="str">
            <v>16096</v>
          </cell>
          <cell r="G808" t="str">
            <v>F027542 / 2016BTEFR-002865</v>
          </cell>
          <cell r="I808" t="str">
            <v>06/05/2015</v>
          </cell>
          <cell r="J808" t="str">
            <v>02/05/2016</v>
          </cell>
        </row>
        <row r="809">
          <cell r="E809" t="str">
            <v>16830</v>
          </cell>
          <cell r="F809" t="str">
            <v>16097</v>
          </cell>
          <cell r="G809" t="str">
            <v>F027542 / 2016BTEFR-002865</v>
          </cell>
          <cell r="I809" t="str">
            <v>07/05/2015</v>
          </cell>
          <cell r="J809" t="str">
            <v>03/05/2016</v>
          </cell>
        </row>
        <row r="810">
          <cell r="E810" t="str">
            <v>16831</v>
          </cell>
          <cell r="F810" t="str">
            <v>16098</v>
          </cell>
          <cell r="G810" t="str">
            <v>F027542 / 2016BTEFR-003011</v>
          </cell>
          <cell r="I810" t="str">
            <v>09/05/2015</v>
          </cell>
          <cell r="J810" t="str">
            <v>04/05/2016</v>
          </cell>
        </row>
        <row r="811">
          <cell r="E811" t="str">
            <v>16832</v>
          </cell>
          <cell r="F811" t="str">
            <v>16099</v>
          </cell>
          <cell r="G811" t="str">
            <v>F027542 / 2016BTEFR-003618</v>
          </cell>
          <cell r="I811" t="str">
            <v>11/05/2015</v>
          </cell>
          <cell r="J811" t="str">
            <v>06/05/2016</v>
          </cell>
        </row>
        <row r="812">
          <cell r="E812" t="str">
            <v>16833</v>
          </cell>
          <cell r="F812" t="str">
            <v>16100</v>
          </cell>
          <cell r="G812" t="str">
            <v>F027542 / 2016BTEFR-003774</v>
          </cell>
          <cell r="I812" t="str">
            <v>12/05/2015</v>
          </cell>
          <cell r="J812" t="str">
            <v>09/05/2016</v>
          </cell>
        </row>
        <row r="813">
          <cell r="E813" t="str">
            <v>16834</v>
          </cell>
          <cell r="F813" t="str">
            <v>16101</v>
          </cell>
          <cell r="G813" t="str">
            <v>F027542 / 2016BTEFR-003825</v>
          </cell>
          <cell r="I813" t="str">
            <v>13/05/2015</v>
          </cell>
          <cell r="J813" t="str">
            <v>10/05/2016</v>
          </cell>
        </row>
        <row r="814">
          <cell r="E814" t="str">
            <v>16835</v>
          </cell>
          <cell r="F814" t="str">
            <v>16102</v>
          </cell>
          <cell r="G814" t="str">
            <v>F027542 / 2016BTEFR-003833</v>
          </cell>
          <cell r="I814" t="str">
            <v>14/05/2015</v>
          </cell>
          <cell r="J814" t="str">
            <v>11/05/2016</v>
          </cell>
        </row>
        <row r="815">
          <cell r="E815" t="str">
            <v>16836</v>
          </cell>
          <cell r="F815" t="str">
            <v>16103</v>
          </cell>
          <cell r="G815" t="str">
            <v>F027571 / 1620</v>
          </cell>
          <cell r="I815" t="str">
            <v>15/05/2015</v>
          </cell>
          <cell r="J815" t="str">
            <v>12/05/2016</v>
          </cell>
        </row>
        <row r="816">
          <cell r="E816" t="str">
            <v>16837</v>
          </cell>
          <cell r="F816" t="str">
            <v>16104</v>
          </cell>
          <cell r="G816" t="str">
            <v>F027901 / FCA2631</v>
          </cell>
          <cell r="I816" t="str">
            <v>16/05/2015</v>
          </cell>
          <cell r="J816" t="str">
            <v>13/05/2016</v>
          </cell>
        </row>
        <row r="817">
          <cell r="E817" t="str">
            <v>16838</v>
          </cell>
          <cell r="F817" t="str">
            <v>16105</v>
          </cell>
          <cell r="G817" t="str">
            <v>F027901 / FCA2631</v>
          </cell>
          <cell r="I817" t="str">
            <v>18/05/2015</v>
          </cell>
          <cell r="J817" t="str">
            <v>16/05/2016</v>
          </cell>
        </row>
        <row r="818">
          <cell r="E818" t="str">
            <v>16839</v>
          </cell>
          <cell r="F818" t="str">
            <v>16106</v>
          </cell>
          <cell r="G818" t="str">
            <v>F027901 / FCA2631</v>
          </cell>
          <cell r="I818" t="str">
            <v>19/05/2015</v>
          </cell>
          <cell r="J818" t="str">
            <v>17/05/2016</v>
          </cell>
        </row>
        <row r="819">
          <cell r="E819" t="str">
            <v>16840</v>
          </cell>
          <cell r="F819" t="str">
            <v>16107</v>
          </cell>
          <cell r="G819" t="str">
            <v>F027901 / FCA2631</v>
          </cell>
          <cell r="I819" t="str">
            <v>20/05/2015</v>
          </cell>
          <cell r="J819" t="str">
            <v>18/05/2016</v>
          </cell>
        </row>
        <row r="820">
          <cell r="E820" t="str">
            <v>16841</v>
          </cell>
          <cell r="F820" t="str">
            <v>16109</v>
          </cell>
          <cell r="G820" t="str">
            <v>F027901 / FCA2714</v>
          </cell>
          <cell r="I820" t="str">
            <v>21/05/2015</v>
          </cell>
          <cell r="J820" t="str">
            <v>19/05/2016</v>
          </cell>
        </row>
        <row r="821">
          <cell r="E821" t="str">
            <v>16842</v>
          </cell>
          <cell r="F821" t="str">
            <v>16110</v>
          </cell>
          <cell r="G821" t="str">
            <v>F027901 / FCA2714</v>
          </cell>
          <cell r="I821" t="str">
            <v>22/05/2015</v>
          </cell>
          <cell r="J821" t="str">
            <v>20/05/2016</v>
          </cell>
        </row>
        <row r="822">
          <cell r="E822" t="str">
            <v>16843</v>
          </cell>
          <cell r="F822" t="str">
            <v>16111</v>
          </cell>
          <cell r="G822" t="str">
            <v>F027901 / FCA2714</v>
          </cell>
          <cell r="I822" t="str">
            <v>23/05/2015</v>
          </cell>
          <cell r="J822" t="str">
            <v>23/05/2016</v>
          </cell>
        </row>
        <row r="823">
          <cell r="E823" t="str">
            <v>16844</v>
          </cell>
          <cell r="F823" t="str">
            <v>16112</v>
          </cell>
          <cell r="G823" t="str">
            <v>F027901 / FCA2714</v>
          </cell>
          <cell r="I823" t="str">
            <v>25/05/2015</v>
          </cell>
          <cell r="J823" t="str">
            <v>24/05/2016</v>
          </cell>
        </row>
        <row r="824">
          <cell r="E824" t="str">
            <v>16845</v>
          </cell>
          <cell r="F824" t="str">
            <v>16113</v>
          </cell>
          <cell r="G824" t="str">
            <v>F027901 / FCA2823</v>
          </cell>
          <cell r="I824" t="str">
            <v>26/05/2015</v>
          </cell>
          <cell r="J824" t="str">
            <v>25/05/2016</v>
          </cell>
        </row>
        <row r="825">
          <cell r="E825" t="str">
            <v>16846</v>
          </cell>
          <cell r="F825" t="str">
            <v>16114</v>
          </cell>
          <cell r="G825" t="str">
            <v>F027901 / FCA2823</v>
          </cell>
          <cell r="I825" t="str">
            <v>27/05/2015</v>
          </cell>
          <cell r="J825" t="str">
            <v>26/05/2016</v>
          </cell>
        </row>
        <row r="826">
          <cell r="E826" t="str">
            <v>16847</v>
          </cell>
          <cell r="F826" t="str">
            <v>16115</v>
          </cell>
          <cell r="G826" t="str">
            <v>F027901 / FCA2823</v>
          </cell>
          <cell r="I826" t="str">
            <v>28/05/2015</v>
          </cell>
          <cell r="J826" t="str">
            <v>30/05/2016</v>
          </cell>
        </row>
        <row r="827">
          <cell r="E827" t="str">
            <v>16848</v>
          </cell>
          <cell r="F827" t="str">
            <v>16116</v>
          </cell>
          <cell r="G827" t="str">
            <v>F027901 / FCA2823</v>
          </cell>
          <cell r="I827" t="str">
            <v>29/05/2015</v>
          </cell>
          <cell r="J827" t="str">
            <v>31/05/2016</v>
          </cell>
        </row>
        <row r="828">
          <cell r="E828" t="str">
            <v>16849</v>
          </cell>
          <cell r="F828" t="str">
            <v>16117</v>
          </cell>
          <cell r="G828" t="str">
            <v>F027901 / FCA2969</v>
          </cell>
          <cell r="I828" t="str">
            <v>31/05/2015</v>
          </cell>
          <cell r="J828" t="str">
            <v>01/06/2016</v>
          </cell>
        </row>
        <row r="829">
          <cell r="E829" t="str">
            <v>16850</v>
          </cell>
          <cell r="F829" t="str">
            <v>16118</v>
          </cell>
          <cell r="G829" t="str">
            <v>F027901 / FCA2969</v>
          </cell>
          <cell r="I829" t="str">
            <v>01/06/2015</v>
          </cell>
          <cell r="J829" t="str">
            <v>02/06/2016</v>
          </cell>
        </row>
        <row r="830">
          <cell r="E830" t="str">
            <v>16851</v>
          </cell>
          <cell r="F830" t="str">
            <v>16119</v>
          </cell>
          <cell r="G830" t="str">
            <v>F027901 / FCA2969</v>
          </cell>
          <cell r="I830" t="str">
            <v>02/06/2015</v>
          </cell>
          <cell r="J830" t="str">
            <v>03/06/2016</v>
          </cell>
        </row>
        <row r="831">
          <cell r="E831" t="str">
            <v>16852</v>
          </cell>
          <cell r="F831" t="str">
            <v>16120</v>
          </cell>
          <cell r="G831" t="str">
            <v>F027901 / FCA2969</v>
          </cell>
          <cell r="I831" t="str">
            <v>03/06/2015</v>
          </cell>
          <cell r="J831" t="str">
            <v>06/06/2016</v>
          </cell>
        </row>
        <row r="832">
          <cell r="E832" t="str">
            <v>16854</v>
          </cell>
          <cell r="F832" t="str">
            <v>16121</v>
          </cell>
          <cell r="G832" t="str">
            <v>F027901 / FCA3086</v>
          </cell>
          <cell r="I832" t="str">
            <v>04/06/2015</v>
          </cell>
          <cell r="J832" t="str">
            <v>07/06/2016</v>
          </cell>
        </row>
        <row r="833">
          <cell r="E833" t="str">
            <v>16855</v>
          </cell>
          <cell r="F833" t="str">
            <v>16122</v>
          </cell>
          <cell r="G833" t="str">
            <v>F027901 / FCA3086</v>
          </cell>
          <cell r="I833" t="str">
            <v>05/06/2015</v>
          </cell>
          <cell r="J833" t="str">
            <v>08/06/2016</v>
          </cell>
        </row>
        <row r="834">
          <cell r="E834" t="str">
            <v>16856</v>
          </cell>
          <cell r="F834" t="str">
            <v>16123</v>
          </cell>
          <cell r="G834" t="str">
            <v>F027901 / FCA3086</v>
          </cell>
          <cell r="I834" t="str">
            <v>06/06/2015</v>
          </cell>
          <cell r="J834" t="str">
            <v>09/06/2016</v>
          </cell>
        </row>
        <row r="835">
          <cell r="E835" t="str">
            <v>16857</v>
          </cell>
          <cell r="F835" t="str">
            <v>16124</v>
          </cell>
          <cell r="G835" t="str">
            <v>F027901 / FCA3086</v>
          </cell>
          <cell r="I835" t="str">
            <v>07/06/2015</v>
          </cell>
          <cell r="J835" t="str">
            <v>10/06/2016</v>
          </cell>
        </row>
        <row r="836">
          <cell r="E836" t="str">
            <v>16858</v>
          </cell>
          <cell r="F836" t="str">
            <v>16125</v>
          </cell>
          <cell r="G836" t="str">
            <v>F027901 / FCA3200</v>
          </cell>
          <cell r="I836" t="str">
            <v>08/06/2015</v>
          </cell>
          <cell r="J836" t="str">
            <v>13/06/2016</v>
          </cell>
        </row>
        <row r="837">
          <cell r="E837" t="str">
            <v>16859</v>
          </cell>
          <cell r="F837" t="str">
            <v>16126</v>
          </cell>
          <cell r="G837" t="str">
            <v>F027901 / FCA3200</v>
          </cell>
          <cell r="I837" t="str">
            <v>09/06/2015</v>
          </cell>
          <cell r="J837" t="str">
            <v>14/06/2016</v>
          </cell>
        </row>
        <row r="838">
          <cell r="E838" t="str">
            <v>16860</v>
          </cell>
          <cell r="F838" t="str">
            <v>16127</v>
          </cell>
          <cell r="G838" t="str">
            <v>F027901 / FCA3200</v>
          </cell>
          <cell r="I838" t="str">
            <v>10/06/2015</v>
          </cell>
          <cell r="J838" t="str">
            <v>15/06/2016</v>
          </cell>
        </row>
        <row r="839">
          <cell r="E839" t="str">
            <v>16861</v>
          </cell>
          <cell r="F839" t="str">
            <v>16128</v>
          </cell>
          <cell r="G839" t="str">
            <v>F027901 / FCA3200</v>
          </cell>
          <cell r="I839" t="str">
            <v>11/06/2015</v>
          </cell>
          <cell r="J839" t="str">
            <v>16/06/2016</v>
          </cell>
        </row>
        <row r="840">
          <cell r="E840" t="str">
            <v>16862</v>
          </cell>
          <cell r="F840" t="str">
            <v>16129</v>
          </cell>
          <cell r="G840" t="str">
            <v>F027901 / FCA3344</v>
          </cell>
          <cell r="I840" t="str">
            <v>12/06/2015</v>
          </cell>
          <cell r="J840" t="str">
            <v>17/06/2016</v>
          </cell>
        </row>
        <row r="841">
          <cell r="E841" t="str">
            <v>16863</v>
          </cell>
          <cell r="F841" t="str">
            <v>16130</v>
          </cell>
          <cell r="G841" t="str">
            <v>F027901 / FCA3344</v>
          </cell>
          <cell r="I841" t="str">
            <v>13/06/2015</v>
          </cell>
          <cell r="J841" t="str">
            <v>20/06/2016</v>
          </cell>
        </row>
        <row r="842">
          <cell r="E842" t="str">
            <v>16864</v>
          </cell>
          <cell r="F842" t="str">
            <v>16131</v>
          </cell>
          <cell r="G842" t="str">
            <v>F027901 / FCA3344</v>
          </cell>
          <cell r="I842" t="str">
            <v>15/06/2015</v>
          </cell>
          <cell r="J842" t="str">
            <v>21/06/2016</v>
          </cell>
        </row>
        <row r="843">
          <cell r="E843" t="str">
            <v>16865</v>
          </cell>
          <cell r="F843" t="str">
            <v>16132</v>
          </cell>
          <cell r="G843" t="str">
            <v>F027901 / FCA3344</v>
          </cell>
          <cell r="I843" t="str">
            <v>16/06/2015</v>
          </cell>
          <cell r="J843" t="str">
            <v>22/06/2016</v>
          </cell>
        </row>
        <row r="844">
          <cell r="E844" t="str">
            <v>16866</v>
          </cell>
          <cell r="F844" t="str">
            <v>16133</v>
          </cell>
          <cell r="G844" t="str">
            <v>F028345 / 1511005</v>
          </cell>
          <cell r="I844" t="str">
            <v>17/06/2015</v>
          </cell>
          <cell r="J844" t="str">
            <v>23/06/2016</v>
          </cell>
        </row>
        <row r="845">
          <cell r="E845" t="str">
            <v>16867</v>
          </cell>
          <cell r="F845" t="str">
            <v>16134</v>
          </cell>
          <cell r="G845" t="str">
            <v>F028353 / 3-F-743114</v>
          </cell>
          <cell r="I845" t="str">
            <v>18/06/2015</v>
          </cell>
          <cell r="J845" t="str">
            <v>24/06/2016</v>
          </cell>
        </row>
        <row r="846">
          <cell r="E846" t="str">
            <v>16868</v>
          </cell>
          <cell r="F846" t="str">
            <v>16135</v>
          </cell>
          <cell r="G846" t="str">
            <v>F028353 / 3-F-773386</v>
          </cell>
          <cell r="I846" t="str">
            <v>19/06/2015</v>
          </cell>
          <cell r="J846" t="str">
            <v>27/06/2016</v>
          </cell>
        </row>
        <row r="847">
          <cell r="E847" t="str">
            <v>16869</v>
          </cell>
          <cell r="F847" t="str">
            <v>16136</v>
          </cell>
          <cell r="G847" t="str">
            <v>F028920 / 5022472364</v>
          </cell>
          <cell r="I847" t="str">
            <v>20/06/2015</v>
          </cell>
          <cell r="J847" t="str">
            <v>28/06/2016</v>
          </cell>
        </row>
        <row r="848">
          <cell r="E848" t="str">
            <v>16870</v>
          </cell>
          <cell r="F848" t="str">
            <v>16137</v>
          </cell>
          <cell r="G848" t="str">
            <v>F028920 / 5022472364</v>
          </cell>
          <cell r="I848" t="str">
            <v>22/06/2015</v>
          </cell>
          <cell r="J848" t="str">
            <v>29/06/2016</v>
          </cell>
        </row>
        <row r="849">
          <cell r="E849" t="str">
            <v>16872</v>
          </cell>
          <cell r="F849" t="str">
            <v>16138</v>
          </cell>
          <cell r="G849" t="str">
            <v>F028920 / 5022472364</v>
          </cell>
          <cell r="I849" t="str">
            <v>23/06/2015</v>
          </cell>
          <cell r="J849" t="str">
            <v>30/06/2016</v>
          </cell>
        </row>
        <row r="850">
          <cell r="E850" t="str">
            <v>16873</v>
          </cell>
          <cell r="F850" t="str">
            <v>16139</v>
          </cell>
          <cell r="G850" t="str">
            <v>F029199 / F2016-0117</v>
          </cell>
          <cell r="I850" t="str">
            <v>24/06/2015</v>
          </cell>
          <cell r="J850" t="str">
            <v>01/07/2016</v>
          </cell>
        </row>
        <row r="851">
          <cell r="E851" t="str">
            <v>16874</v>
          </cell>
          <cell r="F851" t="str">
            <v>16140</v>
          </cell>
          <cell r="G851" t="str">
            <v>F029199 / F2016-0159</v>
          </cell>
          <cell r="I851" t="str">
            <v>25/06/2015</v>
          </cell>
          <cell r="J851" t="str">
            <v>04/07/2016</v>
          </cell>
        </row>
        <row r="852">
          <cell r="E852" t="str">
            <v>16875</v>
          </cell>
          <cell r="F852" t="str">
            <v>16141</v>
          </cell>
          <cell r="G852" t="str">
            <v>F029199 / F2016-0161</v>
          </cell>
          <cell r="I852" t="str">
            <v>26/06/2015</v>
          </cell>
          <cell r="J852" t="str">
            <v>05/07/2016</v>
          </cell>
        </row>
        <row r="853">
          <cell r="E853" t="str">
            <v>16876</v>
          </cell>
          <cell r="F853" t="str">
            <v>16142</v>
          </cell>
          <cell r="G853" t="str">
            <v>F029199 / F2016-0175</v>
          </cell>
          <cell r="I853" t="str">
            <v>29/06/2015</v>
          </cell>
          <cell r="J853" t="str">
            <v>06/07/2016</v>
          </cell>
        </row>
        <row r="854">
          <cell r="E854" t="str">
            <v>16877</v>
          </cell>
          <cell r="F854" t="str">
            <v>16143</v>
          </cell>
          <cell r="G854" t="str">
            <v>F029199 / F2016-0180</v>
          </cell>
          <cell r="I854" t="str">
            <v>30/06/2015</v>
          </cell>
          <cell r="J854" t="str">
            <v>07/07/2016</v>
          </cell>
        </row>
        <row r="855">
          <cell r="E855" t="str">
            <v>16878</v>
          </cell>
          <cell r="F855" t="str">
            <v>16144</v>
          </cell>
          <cell r="G855" t="str">
            <v>F029199 / F2016-0183</v>
          </cell>
          <cell r="I855" t="str">
            <v>01/07/2015</v>
          </cell>
          <cell r="J855" t="str">
            <v>08/07/2016</v>
          </cell>
        </row>
        <row r="856">
          <cell r="E856" t="str">
            <v>16880</v>
          </cell>
          <cell r="F856" t="str">
            <v>16145</v>
          </cell>
          <cell r="G856" t="str">
            <v>F029242 / FC001160</v>
          </cell>
          <cell r="I856" t="str">
            <v>02/07/2015</v>
          </cell>
          <cell r="J856" t="str">
            <v>11/07/2016</v>
          </cell>
        </row>
        <row r="857">
          <cell r="E857" t="str">
            <v>16881</v>
          </cell>
          <cell r="F857" t="str">
            <v>16146</v>
          </cell>
          <cell r="G857" t="str">
            <v>F029242 / FC001172</v>
          </cell>
          <cell r="I857" t="str">
            <v>03/07/2015</v>
          </cell>
          <cell r="J857" t="str">
            <v>12/07/2016</v>
          </cell>
        </row>
        <row r="858">
          <cell r="E858" t="str">
            <v>16882</v>
          </cell>
          <cell r="F858" t="str">
            <v>16147</v>
          </cell>
          <cell r="G858" t="str">
            <v>F029242 / FC001199</v>
          </cell>
          <cell r="I858" t="str">
            <v>04/07/2015</v>
          </cell>
          <cell r="J858" t="str">
            <v>13/07/2016</v>
          </cell>
        </row>
        <row r="859">
          <cell r="E859" t="str">
            <v>16883</v>
          </cell>
          <cell r="F859" t="str">
            <v>16148</v>
          </cell>
          <cell r="G859" t="str">
            <v>F029242 / FC001215</v>
          </cell>
          <cell r="I859" t="str">
            <v>06/07/2015</v>
          </cell>
          <cell r="J859" t="str">
            <v>18/07/2016</v>
          </cell>
        </row>
        <row r="860">
          <cell r="E860" t="str">
            <v>16885</v>
          </cell>
          <cell r="F860" t="str">
            <v>16149</v>
          </cell>
          <cell r="G860" t="str">
            <v>F029242 / FC001215</v>
          </cell>
          <cell r="I860" t="str">
            <v>07/07/2015</v>
          </cell>
          <cell r="J860" t="str">
            <v>19/07/2016</v>
          </cell>
        </row>
        <row r="861">
          <cell r="E861" t="str">
            <v>16886</v>
          </cell>
          <cell r="F861" t="str">
            <v>16150</v>
          </cell>
          <cell r="G861" t="str">
            <v>F029498 / 1605307</v>
          </cell>
          <cell r="I861" t="str">
            <v>08/07/2015</v>
          </cell>
          <cell r="J861" t="str">
            <v>20/07/2016</v>
          </cell>
        </row>
        <row r="862">
          <cell r="E862" t="str">
            <v>16887</v>
          </cell>
          <cell r="F862" t="str">
            <v>16151</v>
          </cell>
          <cell r="G862" t="str">
            <v>F029498 / F1604283</v>
          </cell>
          <cell r="I862" t="str">
            <v>09/07/2015</v>
          </cell>
          <cell r="J862" t="str">
            <v>21/07/2016</v>
          </cell>
        </row>
        <row r="863">
          <cell r="E863" t="str">
            <v>16888</v>
          </cell>
          <cell r="F863" t="str">
            <v>16152</v>
          </cell>
          <cell r="G863" t="str">
            <v>F029498 / F1606129</v>
          </cell>
          <cell r="I863" t="str">
            <v>10/07/2015</v>
          </cell>
          <cell r="J863" t="str">
            <v>22/07/2016</v>
          </cell>
        </row>
        <row r="864">
          <cell r="E864" t="str">
            <v>16889</v>
          </cell>
          <cell r="F864" t="str">
            <v>16153</v>
          </cell>
          <cell r="G864" t="str">
            <v>F029517 / 2016/030592</v>
          </cell>
          <cell r="I864" t="str">
            <v>11/07/2015</v>
          </cell>
          <cell r="J864" t="str">
            <v>25/07/2016</v>
          </cell>
        </row>
        <row r="865">
          <cell r="E865" t="str">
            <v>16890</v>
          </cell>
          <cell r="F865" t="str">
            <v>16154</v>
          </cell>
          <cell r="G865" t="str">
            <v>F029517 / 2016/040578</v>
          </cell>
          <cell r="I865" t="str">
            <v>13/07/2015</v>
          </cell>
          <cell r="J865" t="str">
            <v>26/07/2016</v>
          </cell>
        </row>
        <row r="866">
          <cell r="E866" t="str">
            <v>16891</v>
          </cell>
          <cell r="F866" t="str">
            <v>16155</v>
          </cell>
          <cell r="G866" t="str">
            <v>F029517 / 2016/060289</v>
          </cell>
          <cell r="I866" t="str">
            <v>15/07/2015</v>
          </cell>
          <cell r="J866" t="str">
            <v>27/07/2016</v>
          </cell>
        </row>
        <row r="867">
          <cell r="E867" t="str">
            <v>16892</v>
          </cell>
          <cell r="F867" t="str">
            <v>16156</v>
          </cell>
          <cell r="G867" t="str">
            <v>F029517 / 2016/060511</v>
          </cell>
          <cell r="I867" t="str">
            <v>16/07/2015</v>
          </cell>
          <cell r="J867" t="str">
            <v>01/08/2016</v>
          </cell>
        </row>
        <row r="868">
          <cell r="E868" t="str">
            <v>16893</v>
          </cell>
          <cell r="F868" t="str">
            <v>16157</v>
          </cell>
          <cell r="G868" t="str">
            <v>F029658 / 16.02.43</v>
          </cell>
          <cell r="I868" t="str">
            <v>17/07/2015</v>
          </cell>
          <cell r="J868" t="str">
            <v>02/08/2016</v>
          </cell>
        </row>
        <row r="869">
          <cell r="E869" t="str">
            <v>16894</v>
          </cell>
          <cell r="F869" t="str">
            <v>16158</v>
          </cell>
          <cell r="G869" t="str">
            <v>F029658 / 16.02.43</v>
          </cell>
          <cell r="I869" t="str">
            <v>20/07/2015</v>
          </cell>
          <cell r="J869" t="str">
            <v>03/08/2016</v>
          </cell>
        </row>
        <row r="870">
          <cell r="E870" t="str">
            <v>16895</v>
          </cell>
          <cell r="F870" t="str">
            <v>16159</v>
          </cell>
          <cell r="G870" t="str">
            <v>F029658 / 16.03.68</v>
          </cell>
          <cell r="I870" t="str">
            <v>21/07/2015</v>
          </cell>
          <cell r="J870" t="str">
            <v>04/08/2016</v>
          </cell>
        </row>
        <row r="871">
          <cell r="E871" t="str">
            <v>16897</v>
          </cell>
          <cell r="F871" t="str">
            <v>16160</v>
          </cell>
          <cell r="G871" t="str">
            <v>F029658 / 16.04.88</v>
          </cell>
          <cell r="I871" t="str">
            <v>22/07/2015</v>
          </cell>
          <cell r="J871" t="str">
            <v>05/08/2016</v>
          </cell>
        </row>
        <row r="872">
          <cell r="E872" t="str">
            <v>16898</v>
          </cell>
          <cell r="F872" t="str">
            <v>16161</v>
          </cell>
          <cell r="G872" t="str">
            <v>F029704 / 01-16</v>
          </cell>
          <cell r="I872" t="str">
            <v>23/07/2015</v>
          </cell>
          <cell r="J872" t="str">
            <v>08/08/2016</v>
          </cell>
        </row>
        <row r="873">
          <cell r="E873" t="str">
            <v>16899</v>
          </cell>
          <cell r="F873" t="str">
            <v>16162</v>
          </cell>
          <cell r="G873" t="str">
            <v>F029704 / 03-16</v>
          </cell>
          <cell r="I873" t="str">
            <v>24/07/2015</v>
          </cell>
          <cell r="J873" t="str">
            <v>09/08/2016</v>
          </cell>
        </row>
        <row r="874">
          <cell r="E874" t="str">
            <v>16900</v>
          </cell>
          <cell r="F874" t="str">
            <v>16163</v>
          </cell>
          <cell r="G874" t="str">
            <v>F029726 / FAC-FR.1512.142</v>
          </cell>
          <cell r="I874" t="str">
            <v>25/07/2015</v>
          </cell>
          <cell r="J874" t="str">
            <v>31/12/9999</v>
          </cell>
        </row>
        <row r="875">
          <cell r="E875" t="str">
            <v>16901</v>
          </cell>
          <cell r="F875" t="str">
            <v>16164</v>
          </cell>
          <cell r="G875" t="str">
            <v>F029726 / FAC-FR.1512.142</v>
          </cell>
          <cell r="I875" t="str">
            <v>27/07/2015</v>
          </cell>
        </row>
        <row r="876">
          <cell r="E876" t="str">
            <v>16902</v>
          </cell>
          <cell r="F876" t="str">
            <v>16165</v>
          </cell>
          <cell r="G876" t="str">
            <v>F029726 / FAC-FR.1601.007</v>
          </cell>
          <cell r="I876" t="str">
            <v>28/07/2015</v>
          </cell>
        </row>
        <row r="877">
          <cell r="E877" t="str">
            <v>16903</v>
          </cell>
          <cell r="F877" t="str">
            <v>16166</v>
          </cell>
          <cell r="G877" t="str">
            <v>F029726 / FAC-FR.1601.012</v>
          </cell>
          <cell r="I877" t="str">
            <v>29/07/2015</v>
          </cell>
        </row>
        <row r="878">
          <cell r="E878" t="str">
            <v>16904</v>
          </cell>
          <cell r="F878" t="str">
            <v>16167</v>
          </cell>
          <cell r="G878" t="str">
            <v>F029726 / FAC-FR.1602.022</v>
          </cell>
          <cell r="I878" t="str">
            <v>30/07/2015</v>
          </cell>
        </row>
        <row r="879">
          <cell r="E879" t="str">
            <v>16905</v>
          </cell>
          <cell r="F879" t="str">
            <v>16168</v>
          </cell>
          <cell r="G879" t="str">
            <v>F029726 / FAC-FR.1602.024</v>
          </cell>
          <cell r="I879" t="str">
            <v>31/07/2015</v>
          </cell>
        </row>
        <row r="880">
          <cell r="E880" t="str">
            <v>16906</v>
          </cell>
          <cell r="F880" t="str">
            <v>16169</v>
          </cell>
          <cell r="G880" t="str">
            <v>F029726 / FAC-FR.1603.037</v>
          </cell>
          <cell r="I880" t="str">
            <v>01/08/2015</v>
          </cell>
        </row>
        <row r="881">
          <cell r="E881" t="str">
            <v>16907</v>
          </cell>
          <cell r="F881" t="str">
            <v>16170</v>
          </cell>
          <cell r="G881" t="str">
            <v>F029726 / FAC-FR.1603.038</v>
          </cell>
          <cell r="I881" t="str">
            <v>02/08/2015</v>
          </cell>
        </row>
        <row r="882">
          <cell r="E882" t="str">
            <v>16908</v>
          </cell>
          <cell r="F882" t="str">
            <v>16171</v>
          </cell>
          <cell r="G882" t="str">
            <v>F029726 / FAC-FR.1605.063</v>
          </cell>
          <cell r="I882" t="str">
            <v>03/08/2015</v>
          </cell>
        </row>
        <row r="883">
          <cell r="E883" t="str">
            <v>16909</v>
          </cell>
          <cell r="F883" t="str">
            <v>16172</v>
          </cell>
          <cell r="G883" t="str">
            <v>F029726 / FAC-FR.1605.073</v>
          </cell>
          <cell r="I883" t="str">
            <v>04/08/2015</v>
          </cell>
        </row>
        <row r="884">
          <cell r="E884" t="str">
            <v>16910</v>
          </cell>
          <cell r="F884" t="str">
            <v>16173</v>
          </cell>
          <cell r="G884" t="str">
            <v>F029726 / FAC-FR.1605.076</v>
          </cell>
          <cell r="I884" t="str">
            <v>05/08/2015</v>
          </cell>
        </row>
        <row r="885">
          <cell r="E885" t="str">
            <v>16911</v>
          </cell>
          <cell r="F885" t="str">
            <v>16174</v>
          </cell>
          <cell r="G885" t="str">
            <v>F029726 / FAC-FR.1605.078</v>
          </cell>
          <cell r="I885" t="str">
            <v>06/08/2015</v>
          </cell>
        </row>
        <row r="886">
          <cell r="E886" t="str">
            <v>16912</v>
          </cell>
          <cell r="F886" t="str">
            <v>16175</v>
          </cell>
          <cell r="G886" t="str">
            <v>F029726 / FAC-FR.1605.079</v>
          </cell>
          <cell r="I886" t="str">
            <v>07/08/2015</v>
          </cell>
        </row>
        <row r="887">
          <cell r="E887" t="str">
            <v>16913</v>
          </cell>
          <cell r="F887" t="str">
            <v>16176</v>
          </cell>
          <cell r="G887" t="str">
            <v>F029726 / FAC-FR.1605.080</v>
          </cell>
          <cell r="I887" t="str">
            <v>10/08/2015</v>
          </cell>
        </row>
        <row r="888">
          <cell r="E888" t="str">
            <v>16914</v>
          </cell>
          <cell r="F888" t="str">
            <v>16177</v>
          </cell>
          <cell r="G888" t="str">
            <v>F029726 / FAC-FR.1605.080</v>
          </cell>
          <cell r="I888" t="str">
            <v>11/08/2015</v>
          </cell>
        </row>
        <row r="889">
          <cell r="E889" t="str">
            <v>16915</v>
          </cell>
          <cell r="F889" t="str">
            <v>16178</v>
          </cell>
          <cell r="G889" t="str">
            <v>F029726 / FAC-FR.1606.087</v>
          </cell>
          <cell r="I889" t="str">
            <v>12/08/2015</v>
          </cell>
        </row>
        <row r="890">
          <cell r="E890" t="str">
            <v>16917</v>
          </cell>
          <cell r="F890" t="str">
            <v>16179</v>
          </cell>
          <cell r="G890" t="str">
            <v>F029726 / FAC-FR.1606.088</v>
          </cell>
          <cell r="I890" t="str">
            <v>13/08/2015</v>
          </cell>
        </row>
        <row r="891">
          <cell r="E891" t="str">
            <v>16919</v>
          </cell>
          <cell r="F891" t="str">
            <v>16181</v>
          </cell>
          <cell r="G891" t="str">
            <v>F029726 / FAC-FR.1606.089</v>
          </cell>
          <cell r="I891" t="str">
            <v>14/08/2015</v>
          </cell>
        </row>
        <row r="892">
          <cell r="E892" t="str">
            <v>16920</v>
          </cell>
          <cell r="F892" t="str">
            <v>16182</v>
          </cell>
          <cell r="G892" t="str">
            <v>F029726 / FAC-FR.1606.100</v>
          </cell>
          <cell r="I892" t="str">
            <v>15/08/2015</v>
          </cell>
        </row>
        <row r="893">
          <cell r="E893" t="str">
            <v>16921</v>
          </cell>
          <cell r="F893" t="str">
            <v>16183</v>
          </cell>
          <cell r="G893" t="str">
            <v>F029726 / FAC-FR.1606.102</v>
          </cell>
          <cell r="I893" t="str">
            <v>17/08/2015</v>
          </cell>
        </row>
        <row r="894">
          <cell r="E894" t="str">
            <v>16922</v>
          </cell>
          <cell r="F894" t="str">
            <v>16184</v>
          </cell>
          <cell r="G894" t="str">
            <v>F029726 / FAC-FR.1606.102</v>
          </cell>
          <cell r="I894" t="str">
            <v>18/08/2015</v>
          </cell>
        </row>
        <row r="895">
          <cell r="E895" t="str">
            <v>16923</v>
          </cell>
          <cell r="F895" t="str">
            <v>16185</v>
          </cell>
          <cell r="G895" t="str">
            <v>F029726 / FAC-FR.1607.111</v>
          </cell>
          <cell r="I895" t="str">
            <v>19/08/2015</v>
          </cell>
        </row>
        <row r="896">
          <cell r="E896" t="str">
            <v>16924</v>
          </cell>
          <cell r="F896" t="str">
            <v>16187</v>
          </cell>
          <cell r="G896" t="str">
            <v>F029726 / FAC-FR.1607.111</v>
          </cell>
          <cell r="I896" t="str">
            <v>20/08/2015</v>
          </cell>
        </row>
        <row r="897">
          <cell r="E897" t="str">
            <v>16925</v>
          </cell>
          <cell r="F897" t="str">
            <v>16188</v>
          </cell>
          <cell r="G897" t="str">
            <v>F029726 / FAC-FR.1607.111</v>
          </cell>
          <cell r="I897" t="str">
            <v>21/08/2015</v>
          </cell>
        </row>
        <row r="898">
          <cell r="E898" t="str">
            <v>16926</v>
          </cell>
          <cell r="F898" t="str">
            <v>16189</v>
          </cell>
          <cell r="G898" t="str">
            <v>F029726 / FAC-FR.1607.111</v>
          </cell>
          <cell r="I898" t="str">
            <v>24/08/2015</v>
          </cell>
        </row>
        <row r="899">
          <cell r="E899" t="str">
            <v>16927</v>
          </cell>
          <cell r="F899" t="str">
            <v>16190</v>
          </cell>
          <cell r="G899" t="str">
            <v>F029726 / FAC-FR.1607.111</v>
          </cell>
          <cell r="I899" t="str">
            <v>25/08/2015</v>
          </cell>
        </row>
        <row r="900">
          <cell r="E900" t="str">
            <v>16928</v>
          </cell>
          <cell r="F900" t="str">
            <v>16191</v>
          </cell>
          <cell r="G900" t="str">
            <v>F029726 / FAC-FR.1607.111</v>
          </cell>
          <cell r="I900" t="str">
            <v>26/08/2015</v>
          </cell>
        </row>
        <row r="901">
          <cell r="E901" t="str">
            <v>16929</v>
          </cell>
          <cell r="F901" t="str">
            <v>16192</v>
          </cell>
          <cell r="G901" t="str">
            <v>F029726 / FAC-FR.1607.111</v>
          </cell>
          <cell r="I901" t="str">
            <v>27/08/2015</v>
          </cell>
        </row>
        <row r="902">
          <cell r="E902" t="str">
            <v>16930</v>
          </cell>
          <cell r="F902" t="str">
            <v>16193</v>
          </cell>
          <cell r="G902" t="str">
            <v>F029726 / FAC-FR.1607.111</v>
          </cell>
          <cell r="I902" t="str">
            <v>28/08/2015</v>
          </cell>
        </row>
        <row r="903">
          <cell r="E903" t="str">
            <v>16931</v>
          </cell>
          <cell r="F903" t="str">
            <v>16194</v>
          </cell>
          <cell r="G903" t="str">
            <v>F029726 / FAC-FR.1607.112</v>
          </cell>
          <cell r="I903" t="str">
            <v>29/08/2015</v>
          </cell>
        </row>
        <row r="904">
          <cell r="E904" t="str">
            <v>16932</v>
          </cell>
          <cell r="F904" t="str">
            <v>16195</v>
          </cell>
          <cell r="G904" t="str">
            <v>F029726 / FAC-FR.1607.124</v>
          </cell>
          <cell r="I904" t="str">
            <v>30/08/2015</v>
          </cell>
        </row>
        <row r="905">
          <cell r="E905" t="str">
            <v>16933</v>
          </cell>
          <cell r="F905" t="str">
            <v>16197</v>
          </cell>
          <cell r="G905" t="str">
            <v>F029726 / FAC-FR.1608.127</v>
          </cell>
          <cell r="I905" t="str">
            <v>31/08/2015</v>
          </cell>
        </row>
        <row r="906">
          <cell r="E906" t="str">
            <v>16934</v>
          </cell>
          <cell r="F906" t="str">
            <v>16198</v>
          </cell>
          <cell r="G906" t="str">
            <v>F029749 / M6P20160404</v>
          </cell>
          <cell r="I906" t="str">
            <v>01/09/2015</v>
          </cell>
        </row>
        <row r="907">
          <cell r="E907" t="str">
            <v>16935</v>
          </cell>
          <cell r="F907" t="str">
            <v>16199</v>
          </cell>
          <cell r="G907" t="str">
            <v>F029749 / M6P20160404</v>
          </cell>
          <cell r="I907" t="str">
            <v>02/09/2015</v>
          </cell>
        </row>
        <row r="908">
          <cell r="E908" t="str">
            <v>16936</v>
          </cell>
          <cell r="F908" t="str">
            <v>16200</v>
          </cell>
          <cell r="G908" t="str">
            <v>F029749 / M6P20160404</v>
          </cell>
          <cell r="I908" t="str">
            <v>03/09/2015</v>
          </cell>
        </row>
        <row r="909">
          <cell r="E909" t="str">
            <v>16937</v>
          </cell>
          <cell r="F909" t="str">
            <v>16201</v>
          </cell>
          <cell r="G909" t="str">
            <v>F029749 / M6P20160701</v>
          </cell>
          <cell r="I909" t="str">
            <v>04/09/2015</v>
          </cell>
        </row>
        <row r="910">
          <cell r="E910" t="str">
            <v>16938</v>
          </cell>
          <cell r="F910" t="str">
            <v>16202</v>
          </cell>
          <cell r="G910" t="str">
            <v>F029749 / M6P20160701</v>
          </cell>
          <cell r="I910" t="str">
            <v>06/09/2015</v>
          </cell>
        </row>
        <row r="911">
          <cell r="E911" t="str">
            <v>16939</v>
          </cell>
          <cell r="F911" t="str">
            <v>16203</v>
          </cell>
          <cell r="G911" t="str">
            <v>F029749 / M6W20160701</v>
          </cell>
          <cell r="I911" t="str">
            <v>07/09/2015</v>
          </cell>
        </row>
        <row r="912">
          <cell r="E912" t="str">
            <v>16940</v>
          </cell>
          <cell r="F912" t="str">
            <v>16204</v>
          </cell>
          <cell r="G912" t="str">
            <v>F029749 / M6W20160701</v>
          </cell>
          <cell r="I912" t="str">
            <v>08/09/2015</v>
          </cell>
        </row>
        <row r="913">
          <cell r="E913" t="str">
            <v>16941</v>
          </cell>
          <cell r="F913" t="str">
            <v>16205</v>
          </cell>
          <cell r="G913" t="str">
            <v>F029749 / M6W20160701</v>
          </cell>
          <cell r="I913" t="str">
            <v>09/09/2015</v>
          </cell>
        </row>
        <row r="914">
          <cell r="E914" t="str">
            <v>16942</v>
          </cell>
          <cell r="F914" t="str">
            <v>16206</v>
          </cell>
          <cell r="G914" t="str">
            <v>F029749 / M6W2016404</v>
          </cell>
          <cell r="I914" t="str">
            <v>10/09/2015</v>
          </cell>
        </row>
        <row r="915">
          <cell r="E915" t="str">
            <v>16943</v>
          </cell>
          <cell r="F915" t="str">
            <v>16207</v>
          </cell>
          <cell r="G915" t="str">
            <v>F029749 / M6W2016404</v>
          </cell>
          <cell r="I915" t="str">
            <v>11/09/2015</v>
          </cell>
        </row>
        <row r="916">
          <cell r="E916" t="str">
            <v>16944</v>
          </cell>
          <cell r="F916" t="str">
            <v>16208</v>
          </cell>
          <cell r="G916" t="str">
            <v>F029749 / M6W2016404</v>
          </cell>
          <cell r="I916" t="str">
            <v>12/09/2015</v>
          </cell>
        </row>
        <row r="917">
          <cell r="E917" t="str">
            <v>16945</v>
          </cell>
          <cell r="F917" t="str">
            <v>16209</v>
          </cell>
          <cell r="G917" t="str">
            <v>F029751 / 15-382</v>
          </cell>
          <cell r="I917" t="str">
            <v>13/09/2015</v>
          </cell>
        </row>
        <row r="918">
          <cell r="E918" t="str">
            <v>16946</v>
          </cell>
          <cell r="F918" t="str">
            <v>16210</v>
          </cell>
          <cell r="G918" t="str">
            <v>F029906 / 147</v>
          </cell>
          <cell r="I918" t="str">
            <v>14/09/2015</v>
          </cell>
        </row>
        <row r="919">
          <cell r="E919" t="str">
            <v>16947</v>
          </cell>
          <cell r="F919" t="str">
            <v>16211</v>
          </cell>
          <cell r="G919" t="str">
            <v>F029906 / 148</v>
          </cell>
          <cell r="I919" t="str">
            <v>15/09/2015</v>
          </cell>
        </row>
        <row r="920">
          <cell r="E920" t="str">
            <v>16948</v>
          </cell>
          <cell r="F920" t="str">
            <v>16212</v>
          </cell>
          <cell r="G920" t="str">
            <v>F030024 / UK28425</v>
          </cell>
          <cell r="I920" t="str">
            <v>16/09/2015</v>
          </cell>
        </row>
        <row r="921">
          <cell r="E921" t="str">
            <v>16949</v>
          </cell>
          <cell r="F921" t="str">
            <v>16213</v>
          </cell>
          <cell r="G921" t="str">
            <v>F030024 / UK29796</v>
          </cell>
          <cell r="I921" t="str">
            <v>17/09/2015</v>
          </cell>
        </row>
        <row r="922">
          <cell r="E922" t="str">
            <v>16950</v>
          </cell>
          <cell r="F922" t="str">
            <v>Demande encours</v>
          </cell>
          <cell r="G922" t="str">
            <v>F030147 / 002362</v>
          </cell>
          <cell r="I922" t="str">
            <v>18/09/2015</v>
          </cell>
        </row>
        <row r="923">
          <cell r="E923" t="str">
            <v>16951</v>
          </cell>
          <cell r="G923" t="str">
            <v>F030147 / 002363</v>
          </cell>
          <cell r="I923" t="str">
            <v>19/09/2015</v>
          </cell>
        </row>
        <row r="924">
          <cell r="E924" t="str">
            <v>16953</v>
          </cell>
          <cell r="G924" t="str">
            <v>F030147 / 002377</v>
          </cell>
          <cell r="I924" t="str">
            <v>20/09/2015</v>
          </cell>
        </row>
        <row r="925">
          <cell r="E925" t="str">
            <v>16954</v>
          </cell>
          <cell r="G925" t="str">
            <v>F030147 / 002378</v>
          </cell>
          <cell r="I925" t="str">
            <v>21/09/2015</v>
          </cell>
        </row>
        <row r="926">
          <cell r="E926" t="str">
            <v>16955</v>
          </cell>
          <cell r="G926" t="str">
            <v>F030147 / 002379</v>
          </cell>
          <cell r="I926" t="str">
            <v>22/09/2015</v>
          </cell>
        </row>
        <row r="927">
          <cell r="E927" t="str">
            <v>16956</v>
          </cell>
          <cell r="G927" t="str">
            <v>F030147 / 002391</v>
          </cell>
          <cell r="I927" t="str">
            <v>23/09/2015</v>
          </cell>
        </row>
        <row r="928">
          <cell r="E928" t="str">
            <v>16957</v>
          </cell>
          <cell r="G928" t="str">
            <v>F030147 / 002392</v>
          </cell>
          <cell r="I928" t="str">
            <v>24/09/2015</v>
          </cell>
        </row>
        <row r="929">
          <cell r="E929" t="str">
            <v>16958</v>
          </cell>
          <cell r="G929" t="str">
            <v>F030147 / 002393</v>
          </cell>
          <cell r="I929" t="str">
            <v>25/09/2015</v>
          </cell>
        </row>
        <row r="930">
          <cell r="E930" t="str">
            <v>16959</v>
          </cell>
          <cell r="G930" t="str">
            <v>F030147 / 002405</v>
          </cell>
          <cell r="I930" t="str">
            <v>26/09/2015</v>
          </cell>
        </row>
        <row r="931">
          <cell r="E931" t="str">
            <v>16961</v>
          </cell>
          <cell r="G931" t="str">
            <v>F030147 / 002409</v>
          </cell>
          <cell r="I931" t="str">
            <v>28/09/2015</v>
          </cell>
        </row>
        <row r="932">
          <cell r="E932" t="str">
            <v>16963</v>
          </cell>
          <cell r="G932" t="str">
            <v>F030147 / 002410</v>
          </cell>
          <cell r="I932" t="str">
            <v>29/09/2015</v>
          </cell>
        </row>
        <row r="933">
          <cell r="E933" t="str">
            <v>16964</v>
          </cell>
          <cell r="G933" t="str">
            <v>F030147 / 002415</v>
          </cell>
          <cell r="I933" t="str">
            <v>30/09/2015</v>
          </cell>
        </row>
        <row r="934">
          <cell r="E934" t="str">
            <v>16965</v>
          </cell>
          <cell r="G934" t="str">
            <v>F030349 / 5fe730</v>
          </cell>
          <cell r="I934" t="str">
            <v>01/10/2015</v>
          </cell>
        </row>
        <row r="935">
          <cell r="E935" t="str">
            <v>16966</v>
          </cell>
          <cell r="G935" t="str">
            <v>F030350 / 20160728-210</v>
          </cell>
          <cell r="I935" t="str">
            <v>02/10/2015</v>
          </cell>
        </row>
        <row r="936">
          <cell r="E936" t="str">
            <v>16967</v>
          </cell>
          <cell r="G936" t="str">
            <v>F030350 / 20160728-210</v>
          </cell>
          <cell r="I936" t="str">
            <v>03/10/2015</v>
          </cell>
        </row>
        <row r="937">
          <cell r="E937" t="str">
            <v>16968</v>
          </cell>
          <cell r="G937" t="str">
            <v>F030350 / 20160728-210</v>
          </cell>
          <cell r="I937" t="str">
            <v>04/10/2015</v>
          </cell>
        </row>
        <row r="938">
          <cell r="E938" t="str">
            <v>16969</v>
          </cell>
          <cell r="G938" t="str">
            <v>F030350 / 20160728-210</v>
          </cell>
          <cell r="I938" t="str">
            <v>05/10/2015</v>
          </cell>
        </row>
        <row r="939">
          <cell r="E939" t="str">
            <v>16972</v>
          </cell>
          <cell r="G939" t="str">
            <v>F030350 / 20160728-210</v>
          </cell>
          <cell r="I939" t="str">
            <v>06/10/2015</v>
          </cell>
        </row>
        <row r="940">
          <cell r="E940" t="str">
            <v>16973</v>
          </cell>
          <cell r="G940" t="str">
            <v>F030395 / 2016 04 05 19</v>
          </cell>
          <cell r="I940" t="str">
            <v>07/10/2015</v>
          </cell>
        </row>
        <row r="941">
          <cell r="E941" t="str">
            <v>16974</v>
          </cell>
          <cell r="G941" t="str">
            <v>F030395 / 2016 04 05 19</v>
          </cell>
          <cell r="I941" t="str">
            <v>08/10/2015</v>
          </cell>
        </row>
        <row r="942">
          <cell r="E942" t="str">
            <v>16976</v>
          </cell>
          <cell r="G942" t="str">
            <v>F030445 / 620123 / CA C</v>
          </cell>
          <cell r="I942" t="str">
            <v>09/10/2015</v>
          </cell>
        </row>
        <row r="943">
          <cell r="E943" t="str">
            <v>16977</v>
          </cell>
          <cell r="G943" t="str">
            <v>F030445 / 630017 /CA S</v>
          </cell>
          <cell r="I943" t="str">
            <v>10/10/2015</v>
          </cell>
        </row>
        <row r="944">
          <cell r="E944" t="str">
            <v>16978</v>
          </cell>
          <cell r="G944" t="str">
            <v>F030504 / FC151115941</v>
          </cell>
          <cell r="I944" t="str">
            <v>12/10/2015</v>
          </cell>
        </row>
        <row r="945">
          <cell r="E945" t="str">
            <v>16979</v>
          </cell>
          <cell r="G945" t="str">
            <v>F030524 / 926789</v>
          </cell>
          <cell r="I945" t="str">
            <v>13/10/2015</v>
          </cell>
        </row>
        <row r="946">
          <cell r="E946" t="str">
            <v>16980</v>
          </cell>
          <cell r="G946" t="str">
            <v>F030736 / 2016040003</v>
          </cell>
          <cell r="I946" t="str">
            <v>14/10/2015</v>
          </cell>
        </row>
        <row r="947">
          <cell r="E947" t="str">
            <v>16981</v>
          </cell>
          <cell r="G947" t="str">
            <v>F030736 / 2016040012</v>
          </cell>
          <cell r="I947" t="str">
            <v>15/10/2015</v>
          </cell>
        </row>
        <row r="948">
          <cell r="E948" t="str">
            <v>16982</v>
          </cell>
          <cell r="G948" t="str">
            <v>F030736 / 2016070003</v>
          </cell>
          <cell r="I948" t="str">
            <v>16/10/2015</v>
          </cell>
        </row>
        <row r="949">
          <cell r="E949" t="str">
            <v>16983</v>
          </cell>
          <cell r="G949" t="str">
            <v>F030736 / 2016070007</v>
          </cell>
          <cell r="I949" t="str">
            <v>17/10/2015</v>
          </cell>
        </row>
        <row r="950">
          <cell r="E950" t="str">
            <v>16984</v>
          </cell>
          <cell r="G950" t="str">
            <v>F030737 / 151200024</v>
          </cell>
          <cell r="I950" t="str">
            <v>19/10/2015</v>
          </cell>
        </row>
        <row r="951">
          <cell r="E951" t="str">
            <v>16985</v>
          </cell>
          <cell r="G951" t="str">
            <v>F030737 / 160300030</v>
          </cell>
          <cell r="I951" t="str">
            <v>20/10/2015</v>
          </cell>
        </row>
        <row r="952">
          <cell r="E952" t="str">
            <v>16986</v>
          </cell>
          <cell r="G952" t="str">
            <v>F030737 / 160700022</v>
          </cell>
          <cell r="I952" t="str">
            <v>21/10/2015</v>
          </cell>
        </row>
        <row r="953">
          <cell r="E953" t="str">
            <v>16987</v>
          </cell>
          <cell r="G953" t="str">
            <v>F030787 / 16021</v>
          </cell>
          <cell r="I953" t="str">
            <v>22/10/2015</v>
          </cell>
        </row>
        <row r="954">
          <cell r="E954" t="str">
            <v>16988</v>
          </cell>
          <cell r="G954" t="str">
            <v>F030787 / 16024</v>
          </cell>
          <cell r="I954" t="str">
            <v>23/10/2015</v>
          </cell>
        </row>
        <row r="955">
          <cell r="E955" t="str">
            <v>16989</v>
          </cell>
          <cell r="G955" t="str">
            <v>F030787 / 16030</v>
          </cell>
          <cell r="I955" t="str">
            <v>26/10/2015</v>
          </cell>
        </row>
        <row r="956">
          <cell r="E956" t="str">
            <v>16990</v>
          </cell>
          <cell r="G956" t="str">
            <v>F030787 / 16033</v>
          </cell>
          <cell r="I956" t="str">
            <v>27/10/2015</v>
          </cell>
        </row>
        <row r="957">
          <cell r="E957" t="str">
            <v>16991</v>
          </cell>
          <cell r="G957" t="str">
            <v>F030787 / 16040</v>
          </cell>
          <cell r="I957" t="str">
            <v>28/10/2015</v>
          </cell>
        </row>
        <row r="958">
          <cell r="E958" t="str">
            <v>16992</v>
          </cell>
          <cell r="G958" t="str">
            <v>F030787 / FA16001</v>
          </cell>
          <cell r="I958" t="str">
            <v>29/10/2015</v>
          </cell>
        </row>
        <row r="959">
          <cell r="E959" t="str">
            <v>16993</v>
          </cell>
          <cell r="G959" t="str">
            <v>F030787 / FA16001</v>
          </cell>
          <cell r="I959" t="str">
            <v>30/10/2015</v>
          </cell>
        </row>
        <row r="960">
          <cell r="E960" t="str">
            <v>16995</v>
          </cell>
          <cell r="G960" t="str">
            <v>F030859 / FVL160315-10588</v>
          </cell>
          <cell r="I960" t="str">
            <v>31/10/2015</v>
          </cell>
        </row>
        <row r="961">
          <cell r="E961" t="str">
            <v>16996</v>
          </cell>
          <cell r="G961" t="str">
            <v>F030859 / FVL160504-11086</v>
          </cell>
          <cell r="I961" t="str">
            <v>01/11/2015</v>
          </cell>
        </row>
        <row r="962">
          <cell r="E962" t="str">
            <v>16997</v>
          </cell>
          <cell r="G962" t="str">
            <v>F030859 / FVL160504-11088</v>
          </cell>
          <cell r="I962" t="str">
            <v>02/11/2015</v>
          </cell>
        </row>
        <row r="963">
          <cell r="E963" t="str">
            <v>16998</v>
          </cell>
          <cell r="G963" t="str">
            <v>F030859 / FVL160720-11897</v>
          </cell>
          <cell r="I963" t="str">
            <v>03/11/2015</v>
          </cell>
        </row>
        <row r="964">
          <cell r="E964" t="str">
            <v>16999</v>
          </cell>
          <cell r="G964" t="str">
            <v>F030859 / FVL160721-11887</v>
          </cell>
          <cell r="I964" t="str">
            <v>04/11/2015</v>
          </cell>
        </row>
        <row r="965">
          <cell r="E965" t="str">
            <v>17000</v>
          </cell>
          <cell r="G965" t="str">
            <v>F030882 / FA62197</v>
          </cell>
          <cell r="I965" t="str">
            <v>05/11/2015</v>
          </cell>
        </row>
        <row r="966">
          <cell r="E966" t="str">
            <v>17001</v>
          </cell>
          <cell r="G966" t="str">
            <v>F030998 / FA20160526</v>
          </cell>
          <cell r="I966" t="str">
            <v>06/11/2015</v>
          </cell>
        </row>
        <row r="967">
          <cell r="E967" t="str">
            <v>17004</v>
          </cell>
          <cell r="G967" t="str">
            <v>F031013 / 739574</v>
          </cell>
          <cell r="I967" t="str">
            <v>08/11/2015</v>
          </cell>
        </row>
        <row r="968">
          <cell r="E968" t="str">
            <v>17005</v>
          </cell>
          <cell r="G968" t="str">
            <v>F031013 / 739574</v>
          </cell>
          <cell r="I968" t="str">
            <v>09/11/2015</v>
          </cell>
        </row>
        <row r="969">
          <cell r="E969" t="str">
            <v>17006</v>
          </cell>
          <cell r="G969" t="str">
            <v>F031013 / 741106</v>
          </cell>
          <cell r="I969" t="str">
            <v>10/11/2015</v>
          </cell>
        </row>
        <row r="970">
          <cell r="E970" t="str">
            <v>17007</v>
          </cell>
          <cell r="G970" t="str">
            <v>F031013 / 741106</v>
          </cell>
          <cell r="I970" t="str">
            <v>11/11/2015</v>
          </cell>
        </row>
        <row r="971">
          <cell r="E971" t="str">
            <v>17008</v>
          </cell>
          <cell r="G971" t="str">
            <v>F031013 / 741106</v>
          </cell>
          <cell r="I971" t="str">
            <v>12/11/2015</v>
          </cell>
        </row>
        <row r="972">
          <cell r="E972" t="str">
            <v>17009</v>
          </cell>
          <cell r="G972" t="str">
            <v>F031029 / 15-12-056</v>
          </cell>
          <cell r="I972" t="str">
            <v>13/11/2015</v>
          </cell>
        </row>
        <row r="973">
          <cell r="E973" t="str">
            <v>17010</v>
          </cell>
          <cell r="G973" t="str">
            <v>F031029 / 15-12-057</v>
          </cell>
          <cell r="I973" t="str">
            <v>15/11/2015</v>
          </cell>
        </row>
        <row r="974">
          <cell r="E974" t="str">
            <v>17011</v>
          </cell>
          <cell r="G974" t="str">
            <v>F031029 / 15-12-057</v>
          </cell>
          <cell r="I974" t="str">
            <v>16/11/2015</v>
          </cell>
        </row>
        <row r="975">
          <cell r="E975" t="str">
            <v>17012</v>
          </cell>
          <cell r="G975" t="str">
            <v>F031029 / 15-12-057</v>
          </cell>
          <cell r="I975" t="str">
            <v>17/11/2015</v>
          </cell>
        </row>
        <row r="976">
          <cell r="E976" t="str">
            <v>17013</v>
          </cell>
          <cell r="G976" t="str">
            <v>F031029 / 15-12-057</v>
          </cell>
          <cell r="I976" t="str">
            <v>18/11/2015</v>
          </cell>
        </row>
        <row r="977">
          <cell r="E977" t="str">
            <v>17014</v>
          </cell>
          <cell r="G977" t="str">
            <v>F031029 / F16-01-011</v>
          </cell>
          <cell r="I977" t="str">
            <v>19/11/2015</v>
          </cell>
        </row>
        <row r="978">
          <cell r="E978" t="str">
            <v>17015</v>
          </cell>
          <cell r="G978" t="str">
            <v>F031029 / F16-01-012</v>
          </cell>
          <cell r="I978" t="str">
            <v>20/11/2015</v>
          </cell>
        </row>
        <row r="979">
          <cell r="E979" t="str">
            <v>17016</v>
          </cell>
          <cell r="G979" t="str">
            <v>F031029 / F16-01-012</v>
          </cell>
          <cell r="I979" t="str">
            <v>23/11/2015</v>
          </cell>
        </row>
        <row r="980">
          <cell r="E980" t="str">
            <v>17017</v>
          </cell>
          <cell r="G980" t="str">
            <v>F031029 / F16-01-012</v>
          </cell>
          <cell r="I980" t="str">
            <v>24/11/2015</v>
          </cell>
        </row>
        <row r="981">
          <cell r="E981" t="str">
            <v>17018</v>
          </cell>
          <cell r="G981" t="str">
            <v>F031029 / F16-01-012</v>
          </cell>
          <cell r="I981" t="str">
            <v>25/11/2015</v>
          </cell>
        </row>
        <row r="982">
          <cell r="E982" t="str">
            <v>17019</v>
          </cell>
          <cell r="G982" t="str">
            <v>F031029 / F16-03-020</v>
          </cell>
          <cell r="I982" t="str">
            <v>26/11/2015</v>
          </cell>
        </row>
        <row r="983">
          <cell r="E983" t="str">
            <v>17020</v>
          </cell>
          <cell r="G983" t="str">
            <v>F031029 / F16-03-020</v>
          </cell>
          <cell r="I983" t="str">
            <v>27/11/2015</v>
          </cell>
        </row>
        <row r="984">
          <cell r="E984" t="str">
            <v>17021</v>
          </cell>
          <cell r="G984" t="str">
            <v>F031029 / F16-03-022</v>
          </cell>
          <cell r="I984" t="str">
            <v>30/11/2015</v>
          </cell>
        </row>
        <row r="985">
          <cell r="E985" t="str">
            <v>17022</v>
          </cell>
          <cell r="G985" t="str">
            <v>F031029 / F16-03-022</v>
          </cell>
          <cell r="I985" t="str">
            <v>01/12/2015</v>
          </cell>
        </row>
        <row r="986">
          <cell r="E986" t="str">
            <v>17024</v>
          </cell>
          <cell r="G986" t="str">
            <v>F031029 / F16-03-022</v>
          </cell>
          <cell r="I986" t="str">
            <v>02/12/2015</v>
          </cell>
        </row>
        <row r="987">
          <cell r="E987" t="str">
            <v>17025</v>
          </cell>
          <cell r="G987" t="str">
            <v>F031029 / F16-03-022</v>
          </cell>
          <cell r="I987" t="str">
            <v>03/12/2015</v>
          </cell>
        </row>
        <row r="988">
          <cell r="E988" t="str">
            <v>17026</v>
          </cell>
          <cell r="G988" t="str">
            <v>F031029 / F16-03-022</v>
          </cell>
          <cell r="I988" t="str">
            <v>04/12/2015</v>
          </cell>
        </row>
        <row r="989">
          <cell r="E989" t="str">
            <v>17027</v>
          </cell>
          <cell r="G989" t="str">
            <v>F031029 / F16-03-022</v>
          </cell>
          <cell r="I989" t="str">
            <v>06/12/2015</v>
          </cell>
        </row>
        <row r="990">
          <cell r="E990" t="str">
            <v>17028</v>
          </cell>
          <cell r="G990" t="str">
            <v>F031029 / F16-03-022</v>
          </cell>
          <cell r="I990" t="str">
            <v>07/12/2015</v>
          </cell>
        </row>
        <row r="991">
          <cell r="E991" t="str">
            <v>17029</v>
          </cell>
          <cell r="G991" t="str">
            <v>F031029 / F16-03-022</v>
          </cell>
          <cell r="I991" t="str">
            <v>08/12/2015</v>
          </cell>
        </row>
        <row r="992">
          <cell r="E992" t="str">
            <v>17030</v>
          </cell>
          <cell r="G992" t="str">
            <v>F031029 / F16-04-011</v>
          </cell>
          <cell r="I992" t="str">
            <v>09/12/2015</v>
          </cell>
        </row>
        <row r="993">
          <cell r="E993" t="str">
            <v>17031</v>
          </cell>
          <cell r="G993" t="str">
            <v>F031029 / F16-04-011</v>
          </cell>
          <cell r="I993" t="str">
            <v>10/12/2015</v>
          </cell>
        </row>
        <row r="994">
          <cell r="E994" t="str">
            <v>17032</v>
          </cell>
          <cell r="G994" t="str">
            <v>F031029 / F16-04-011</v>
          </cell>
          <cell r="I994" t="str">
            <v>11/12/2015</v>
          </cell>
        </row>
        <row r="995">
          <cell r="E995" t="str">
            <v>17033</v>
          </cell>
          <cell r="G995" t="str">
            <v>F031029 / F16-04-011</v>
          </cell>
          <cell r="I995" t="str">
            <v>12/12/2015</v>
          </cell>
        </row>
        <row r="996">
          <cell r="E996" t="str">
            <v>17034</v>
          </cell>
          <cell r="G996" t="str">
            <v>F031029 / F16-05-014</v>
          </cell>
          <cell r="I996" t="str">
            <v>14/12/2015</v>
          </cell>
        </row>
        <row r="997">
          <cell r="E997" t="str">
            <v>17035</v>
          </cell>
          <cell r="G997" t="str">
            <v>F031029 / F16-05-014</v>
          </cell>
          <cell r="I997" t="str">
            <v>15/12/2015</v>
          </cell>
        </row>
        <row r="998">
          <cell r="E998" t="str">
            <v>17036</v>
          </cell>
          <cell r="G998" t="str">
            <v>F031029 / F16-05-014</v>
          </cell>
          <cell r="I998" t="str">
            <v>16/12/2015</v>
          </cell>
        </row>
        <row r="999">
          <cell r="E999" t="str">
            <v>17037</v>
          </cell>
          <cell r="G999" t="str">
            <v>F031029 / F16-05-014</v>
          </cell>
          <cell r="I999" t="str">
            <v>17/12/2015</v>
          </cell>
        </row>
        <row r="1000">
          <cell r="E1000" t="str">
            <v>17038</v>
          </cell>
          <cell r="G1000" t="str">
            <v>F031029 / F16-05-017</v>
          </cell>
          <cell r="I1000" t="str">
            <v>18/12/2015</v>
          </cell>
        </row>
        <row r="1001">
          <cell r="E1001" t="str">
            <v>17039</v>
          </cell>
          <cell r="G1001" t="str">
            <v>F031029 / F16-05-017</v>
          </cell>
          <cell r="I1001" t="str">
            <v>19/12/2015</v>
          </cell>
        </row>
        <row r="1002">
          <cell r="E1002" t="str">
            <v>17040</v>
          </cell>
          <cell r="G1002" t="str">
            <v>F031029 / F16-06-019</v>
          </cell>
          <cell r="I1002" t="str">
            <v>21/12/2015</v>
          </cell>
        </row>
        <row r="1003">
          <cell r="E1003" t="str">
            <v>17041</v>
          </cell>
          <cell r="G1003" t="str">
            <v>F031030 / 201512787</v>
          </cell>
          <cell r="I1003" t="str">
            <v>22/12/2015</v>
          </cell>
        </row>
        <row r="1004">
          <cell r="E1004" t="str">
            <v>17042</v>
          </cell>
          <cell r="G1004" t="str">
            <v>F031030 / 201512787</v>
          </cell>
          <cell r="I1004" t="str">
            <v>23/12/2015</v>
          </cell>
        </row>
        <row r="1005">
          <cell r="E1005" t="str">
            <v>17043</v>
          </cell>
          <cell r="G1005" t="str">
            <v>F031030 / 201512787</v>
          </cell>
          <cell r="I1005" t="str">
            <v>24/12/2015</v>
          </cell>
        </row>
        <row r="1006">
          <cell r="E1006" t="str">
            <v>17044</v>
          </cell>
          <cell r="G1006" t="str">
            <v>F031030 / 201512787</v>
          </cell>
          <cell r="I1006" t="str">
            <v>28/12/2015</v>
          </cell>
        </row>
        <row r="1007">
          <cell r="E1007" t="str">
            <v>17045</v>
          </cell>
          <cell r="G1007" t="str">
            <v>F031030 / 201512796</v>
          </cell>
          <cell r="I1007" t="str">
            <v>29/12/2015</v>
          </cell>
        </row>
        <row r="1008">
          <cell r="E1008" t="str">
            <v>17046</v>
          </cell>
          <cell r="G1008" t="str">
            <v>F031030 / 2016 - 05322</v>
          </cell>
          <cell r="I1008" t="str">
            <v>30/12/2015</v>
          </cell>
        </row>
        <row r="1009">
          <cell r="E1009" t="str">
            <v>17047</v>
          </cell>
          <cell r="G1009" t="str">
            <v>F031030 / 2016 - 05322</v>
          </cell>
          <cell r="I1009" t="str">
            <v>31/12/2015</v>
          </cell>
        </row>
        <row r="1010">
          <cell r="E1010" t="str">
            <v>17048</v>
          </cell>
          <cell r="G1010" t="str">
            <v>F031030 / 2016 - 05322</v>
          </cell>
          <cell r="I1010" t="str">
            <v>01/01/2016</v>
          </cell>
        </row>
        <row r="1011">
          <cell r="E1011" t="str">
            <v>17049</v>
          </cell>
          <cell r="G1011" t="str">
            <v>F031030 / 2016 - 05322</v>
          </cell>
          <cell r="I1011" t="str">
            <v>02/01/2016</v>
          </cell>
        </row>
        <row r="1012">
          <cell r="E1012" t="str">
            <v>17050</v>
          </cell>
          <cell r="G1012" t="str">
            <v>F031030 / 201601041</v>
          </cell>
          <cell r="I1012" t="str">
            <v>03/01/2016</v>
          </cell>
        </row>
        <row r="1013">
          <cell r="E1013" t="str">
            <v>17051</v>
          </cell>
          <cell r="G1013" t="str">
            <v>F031030 / 201601041</v>
          </cell>
          <cell r="I1013" t="str">
            <v>04/01/2016</v>
          </cell>
        </row>
        <row r="1014">
          <cell r="E1014" t="str">
            <v>17052</v>
          </cell>
          <cell r="G1014" t="str">
            <v>F031030 / 201601041</v>
          </cell>
          <cell r="I1014" t="str">
            <v>05/01/2016</v>
          </cell>
        </row>
        <row r="1015">
          <cell r="E1015" t="str">
            <v>17053</v>
          </cell>
          <cell r="G1015" t="str">
            <v>F031030 / 201601041</v>
          </cell>
          <cell r="I1015" t="str">
            <v>06/01/2016</v>
          </cell>
        </row>
        <row r="1016">
          <cell r="E1016" t="str">
            <v>17054</v>
          </cell>
          <cell r="G1016" t="str">
            <v>F031030 / 201601041</v>
          </cell>
          <cell r="I1016" t="str">
            <v>07/01/2016</v>
          </cell>
        </row>
        <row r="1017">
          <cell r="E1017" t="str">
            <v>17055</v>
          </cell>
          <cell r="G1017" t="str">
            <v>F031030 / 2016-02122</v>
          </cell>
          <cell r="I1017" t="str">
            <v>08/01/2016</v>
          </cell>
        </row>
        <row r="1018">
          <cell r="E1018" t="str">
            <v>17056</v>
          </cell>
          <cell r="G1018" t="str">
            <v>F031030 / 2016-03192</v>
          </cell>
          <cell r="I1018" t="str">
            <v>09/01/2016</v>
          </cell>
        </row>
        <row r="1019">
          <cell r="E1019" t="str">
            <v>17057</v>
          </cell>
          <cell r="G1019" t="str">
            <v>F031030 / 2016-03192</v>
          </cell>
          <cell r="I1019" t="str">
            <v>11/01/2016</v>
          </cell>
        </row>
        <row r="1020">
          <cell r="E1020" t="str">
            <v>17058</v>
          </cell>
          <cell r="G1020" t="str">
            <v>F031030 / 2016-03194</v>
          </cell>
          <cell r="I1020" t="str">
            <v>12/01/2016</v>
          </cell>
        </row>
        <row r="1021">
          <cell r="E1021" t="str">
            <v>17059</v>
          </cell>
          <cell r="G1021" t="str">
            <v>F031030 / 2016-03194</v>
          </cell>
          <cell r="I1021" t="str">
            <v>13/01/2016</v>
          </cell>
        </row>
        <row r="1022">
          <cell r="E1022" t="str">
            <v>17060</v>
          </cell>
          <cell r="G1022" t="str">
            <v>F031030 / 2016-03194</v>
          </cell>
          <cell r="I1022" t="str">
            <v>14/01/2016</v>
          </cell>
        </row>
        <row r="1023">
          <cell r="E1023" t="str">
            <v>17061</v>
          </cell>
          <cell r="G1023" t="str">
            <v>F031030 / 2016-03194</v>
          </cell>
          <cell r="I1023" t="str">
            <v>15/01/2016</v>
          </cell>
        </row>
        <row r="1024">
          <cell r="E1024" t="str">
            <v>17062</v>
          </cell>
          <cell r="G1024" t="str">
            <v>F031030 / 2016-04250</v>
          </cell>
          <cell r="I1024" t="str">
            <v>18/01/2016</v>
          </cell>
        </row>
        <row r="1025">
          <cell r="E1025" t="str">
            <v>17063</v>
          </cell>
          <cell r="G1025" t="str">
            <v>F031030 / 2016-04250</v>
          </cell>
          <cell r="I1025" t="str">
            <v>19/01/2016</v>
          </cell>
        </row>
        <row r="1026">
          <cell r="E1026" t="str">
            <v>17064</v>
          </cell>
          <cell r="G1026" t="str">
            <v>F031030 / 2016-04250</v>
          </cell>
          <cell r="I1026" t="str">
            <v>20/01/2016</v>
          </cell>
        </row>
        <row r="1027">
          <cell r="E1027" t="str">
            <v>17065</v>
          </cell>
          <cell r="G1027" t="str">
            <v>F031030 / 2016-04250</v>
          </cell>
          <cell r="I1027" t="str">
            <v>21/01/2016</v>
          </cell>
        </row>
        <row r="1028">
          <cell r="E1028" t="str">
            <v>17066</v>
          </cell>
          <cell r="G1028" t="str">
            <v>F031132 / 1602</v>
          </cell>
          <cell r="I1028" t="str">
            <v>22/01/2016</v>
          </cell>
        </row>
        <row r="1029">
          <cell r="E1029" t="str">
            <v>17067</v>
          </cell>
          <cell r="G1029" t="str">
            <v>F031331 / 1001620460060</v>
          </cell>
          <cell r="I1029" t="str">
            <v>23/01/2016</v>
          </cell>
        </row>
        <row r="1030">
          <cell r="E1030" t="str">
            <v>17068</v>
          </cell>
          <cell r="G1030" t="str">
            <v>F031545 / ZP160300762</v>
          </cell>
          <cell r="I1030" t="str">
            <v>25/01/2016</v>
          </cell>
        </row>
        <row r="1031">
          <cell r="E1031" t="str">
            <v>17069</v>
          </cell>
          <cell r="G1031" t="str">
            <v>F031545 / ZP160400949</v>
          </cell>
          <cell r="I1031" t="str">
            <v>26/01/2016</v>
          </cell>
        </row>
        <row r="1032">
          <cell r="E1032" t="str">
            <v>17071</v>
          </cell>
          <cell r="G1032" t="str">
            <v>F031545 / ZP160400950</v>
          </cell>
          <cell r="I1032" t="str">
            <v>27/01/2016</v>
          </cell>
        </row>
        <row r="1033">
          <cell r="E1033" t="str">
            <v>17072</v>
          </cell>
          <cell r="G1033" t="str">
            <v>F031545 / ZP160400951</v>
          </cell>
          <cell r="I1033" t="str">
            <v>28/01/2016</v>
          </cell>
        </row>
        <row r="1034">
          <cell r="E1034" t="str">
            <v>17073</v>
          </cell>
          <cell r="G1034" t="str">
            <v>F031545 / ZP160501276</v>
          </cell>
          <cell r="I1034" t="str">
            <v>29/01/2016</v>
          </cell>
        </row>
        <row r="1035">
          <cell r="E1035" t="str">
            <v>17074</v>
          </cell>
          <cell r="G1035" t="str">
            <v>F031545 / ZP160501277</v>
          </cell>
          <cell r="I1035" t="str">
            <v>30/01/2016</v>
          </cell>
        </row>
        <row r="1036">
          <cell r="E1036" t="str">
            <v>17075</v>
          </cell>
          <cell r="G1036" t="str">
            <v>F031545 / ZP160501278</v>
          </cell>
          <cell r="I1036" t="str">
            <v>31/01/2016</v>
          </cell>
        </row>
        <row r="1037">
          <cell r="E1037" t="str">
            <v>17076</v>
          </cell>
          <cell r="G1037" t="str">
            <v>F031545 / ZP160601655</v>
          </cell>
          <cell r="I1037" t="str">
            <v>01/02/2016</v>
          </cell>
        </row>
        <row r="1038">
          <cell r="E1038" t="str">
            <v>17080</v>
          </cell>
          <cell r="G1038" t="str">
            <v>F031545 / ZP160601656</v>
          </cell>
          <cell r="I1038" t="str">
            <v>02/02/2016</v>
          </cell>
        </row>
        <row r="1039">
          <cell r="E1039" t="str">
            <v>17081</v>
          </cell>
          <cell r="G1039" t="str">
            <v>F031545 / ZP160601657</v>
          </cell>
          <cell r="I1039" t="str">
            <v>03/02/2016</v>
          </cell>
        </row>
        <row r="1040">
          <cell r="E1040" t="str">
            <v>17082</v>
          </cell>
          <cell r="G1040" t="str">
            <v>F031545 / ZP160702090</v>
          </cell>
          <cell r="I1040" t="str">
            <v>04/02/2016</v>
          </cell>
        </row>
        <row r="1041">
          <cell r="E1041" t="str">
            <v>17083</v>
          </cell>
          <cell r="G1041" t="str">
            <v>F031545 / ZP160702091</v>
          </cell>
          <cell r="I1041" t="str">
            <v>05/02/2016</v>
          </cell>
        </row>
        <row r="1042">
          <cell r="E1042" t="str">
            <v>17084</v>
          </cell>
          <cell r="G1042" t="str">
            <v>F031545 / ZP160702092</v>
          </cell>
          <cell r="I1042" t="str">
            <v>08/02/2016</v>
          </cell>
        </row>
        <row r="1043">
          <cell r="E1043" t="str">
            <v>17085</v>
          </cell>
          <cell r="G1043" t="str">
            <v>F031556 / 201605031</v>
          </cell>
          <cell r="I1043" t="str">
            <v>09/02/2016</v>
          </cell>
        </row>
        <row r="1044">
          <cell r="E1044" t="str">
            <v>17086</v>
          </cell>
          <cell r="G1044" t="str">
            <v>F031575 / 160500042</v>
          </cell>
          <cell r="I1044" t="str">
            <v>10/02/2016</v>
          </cell>
        </row>
        <row r="1045">
          <cell r="E1045" t="str">
            <v>17087</v>
          </cell>
          <cell r="G1045" t="str">
            <v>F031771 / 16/0415</v>
          </cell>
          <cell r="I1045" t="str">
            <v>11/02/2016</v>
          </cell>
        </row>
        <row r="1046">
          <cell r="E1046" t="str">
            <v>17088</v>
          </cell>
          <cell r="G1046" t="str">
            <v>F032176 / 60064</v>
          </cell>
          <cell r="I1046" t="str">
            <v>12/02/2016</v>
          </cell>
        </row>
        <row r="1047">
          <cell r="E1047" t="str">
            <v>17089</v>
          </cell>
          <cell r="G1047" t="str">
            <v>F032176 / 60113</v>
          </cell>
          <cell r="I1047" t="str">
            <v>15/02/2016</v>
          </cell>
        </row>
        <row r="1048">
          <cell r="E1048" t="str">
            <v>17090</v>
          </cell>
          <cell r="G1048" t="str">
            <v>F032176 / 60149</v>
          </cell>
          <cell r="I1048" t="str">
            <v>16/02/2016</v>
          </cell>
        </row>
        <row r="1049">
          <cell r="E1049" t="str">
            <v>17091</v>
          </cell>
          <cell r="G1049" t="str">
            <v>F032176 / 60203</v>
          </cell>
          <cell r="I1049" t="str">
            <v>17/02/2016</v>
          </cell>
        </row>
        <row r="1050">
          <cell r="E1050" t="str">
            <v>17092</v>
          </cell>
          <cell r="G1050" t="str">
            <v>F032191 / F2302016</v>
          </cell>
          <cell r="I1050" t="str">
            <v>18/02/2016</v>
          </cell>
        </row>
        <row r="1051">
          <cell r="E1051" t="str">
            <v>17093</v>
          </cell>
          <cell r="G1051" t="str">
            <v>F032191 / F2312016</v>
          </cell>
          <cell r="I1051" t="str">
            <v>19/02/2016</v>
          </cell>
        </row>
        <row r="1052">
          <cell r="E1052" t="str">
            <v>17094</v>
          </cell>
          <cell r="G1052" t="str">
            <v>F032191 / F2322016</v>
          </cell>
          <cell r="I1052" t="str">
            <v>21/02/2016</v>
          </cell>
        </row>
        <row r="1053">
          <cell r="E1053" t="str">
            <v>17095</v>
          </cell>
          <cell r="G1053" t="str">
            <v>F032191 / F252016</v>
          </cell>
          <cell r="I1053" t="str">
            <v>22/02/2016</v>
          </cell>
        </row>
        <row r="1054">
          <cell r="E1054" t="str">
            <v>17096</v>
          </cell>
          <cell r="G1054" t="str">
            <v>F032191 / F2552016</v>
          </cell>
          <cell r="I1054" t="str">
            <v>23/02/2016</v>
          </cell>
        </row>
        <row r="1055">
          <cell r="E1055" t="str">
            <v>17098</v>
          </cell>
          <cell r="G1055" t="str">
            <v>F032191 / F2782016</v>
          </cell>
          <cell r="I1055" t="str">
            <v>24/02/2016</v>
          </cell>
        </row>
        <row r="1056">
          <cell r="E1056" t="str">
            <v>17099</v>
          </cell>
          <cell r="G1056" t="str">
            <v>F032191 / F2892016</v>
          </cell>
          <cell r="I1056" t="str">
            <v>25/02/2016</v>
          </cell>
        </row>
        <row r="1057">
          <cell r="E1057" t="str">
            <v>17100</v>
          </cell>
          <cell r="G1057" t="str">
            <v>F032191 / F2942016</v>
          </cell>
          <cell r="I1057" t="str">
            <v>26/02/2016</v>
          </cell>
        </row>
        <row r="1058">
          <cell r="E1058" t="str">
            <v>17101</v>
          </cell>
          <cell r="G1058" t="str">
            <v>F032191 / F3102016</v>
          </cell>
          <cell r="I1058" t="str">
            <v>27/02/2016</v>
          </cell>
        </row>
        <row r="1059">
          <cell r="E1059" t="str">
            <v>17102</v>
          </cell>
          <cell r="G1059" t="str">
            <v>F032191 / F3132016</v>
          </cell>
          <cell r="I1059" t="str">
            <v>28/02/2016</v>
          </cell>
        </row>
        <row r="1060">
          <cell r="E1060" t="str">
            <v>17103</v>
          </cell>
          <cell r="G1060" t="str">
            <v>F032191 / F3282016</v>
          </cell>
          <cell r="I1060" t="str">
            <v>29/02/2016</v>
          </cell>
        </row>
        <row r="1061">
          <cell r="E1061" t="str">
            <v>17104</v>
          </cell>
          <cell r="G1061" t="str">
            <v>F032191 / F3292016</v>
          </cell>
          <cell r="I1061" t="str">
            <v>01/03/2016</v>
          </cell>
        </row>
        <row r="1062">
          <cell r="E1062" t="str">
            <v>17105</v>
          </cell>
          <cell r="G1062" t="str">
            <v>F032191 / F3302016</v>
          </cell>
          <cell r="I1062" t="str">
            <v>02/03/2016</v>
          </cell>
        </row>
        <row r="1063">
          <cell r="E1063" t="str">
            <v>17106</v>
          </cell>
          <cell r="G1063" t="str">
            <v>F032191 / F3322016</v>
          </cell>
          <cell r="I1063" t="str">
            <v>03/03/2016</v>
          </cell>
        </row>
        <row r="1064">
          <cell r="E1064" t="str">
            <v>17107</v>
          </cell>
          <cell r="G1064" t="str">
            <v>F032191 / F3332016</v>
          </cell>
          <cell r="I1064" t="str">
            <v>04/03/2016</v>
          </cell>
        </row>
        <row r="1065">
          <cell r="E1065" t="str">
            <v>17108</v>
          </cell>
          <cell r="G1065" t="str">
            <v>F032191 / F3342016</v>
          </cell>
          <cell r="I1065" t="str">
            <v>06/03/2016</v>
          </cell>
        </row>
        <row r="1066">
          <cell r="E1066" t="str">
            <v>17109</v>
          </cell>
          <cell r="G1066" t="str">
            <v>F032191 / F3542016</v>
          </cell>
          <cell r="I1066" t="str">
            <v>07/03/2016</v>
          </cell>
        </row>
        <row r="1067">
          <cell r="E1067" t="str">
            <v>17112</v>
          </cell>
          <cell r="G1067" t="str">
            <v>F032288 / 0024</v>
          </cell>
          <cell r="I1067" t="str">
            <v>08/03/2016</v>
          </cell>
        </row>
        <row r="1068">
          <cell r="E1068" t="str">
            <v>17113</v>
          </cell>
          <cell r="G1068" t="str">
            <v>F032288 / 0025</v>
          </cell>
          <cell r="I1068" t="str">
            <v>09/03/2016</v>
          </cell>
        </row>
        <row r="1069">
          <cell r="E1069" t="str">
            <v>17114</v>
          </cell>
          <cell r="G1069" t="str">
            <v>F032288 / 0026</v>
          </cell>
          <cell r="I1069" t="str">
            <v>10/03/2016</v>
          </cell>
        </row>
        <row r="1070">
          <cell r="E1070" t="str">
            <v>17115</v>
          </cell>
          <cell r="G1070" t="str">
            <v>F032288 / 0027</v>
          </cell>
          <cell r="I1070" t="str">
            <v>11/03/2016</v>
          </cell>
        </row>
        <row r="1071">
          <cell r="E1071" t="str">
            <v>17116</v>
          </cell>
          <cell r="G1071" t="str">
            <v>F032531 / CMHQ2</v>
          </cell>
          <cell r="I1071" t="str">
            <v>14/03/2016</v>
          </cell>
        </row>
        <row r="1072">
          <cell r="E1072" t="str">
            <v>17117</v>
          </cell>
          <cell r="G1072" t="str">
            <v>F032531 / G00001983</v>
          </cell>
          <cell r="I1072" t="str">
            <v>15/03/2016</v>
          </cell>
        </row>
        <row r="1073">
          <cell r="E1073" t="str">
            <v>17118</v>
          </cell>
          <cell r="G1073" t="str">
            <v>F032531 / G00002171</v>
          </cell>
          <cell r="I1073" t="str">
            <v>16/03/2016</v>
          </cell>
        </row>
        <row r="1074">
          <cell r="E1074" t="str">
            <v>17119</v>
          </cell>
          <cell r="G1074" t="str">
            <v>F032531 / G00002171</v>
          </cell>
          <cell r="I1074" t="str">
            <v>17/03/2016</v>
          </cell>
        </row>
        <row r="1075">
          <cell r="E1075" t="str">
            <v>17120</v>
          </cell>
          <cell r="G1075" t="str">
            <v>F032531 / G00002174</v>
          </cell>
          <cell r="I1075" t="str">
            <v>18/03/2016</v>
          </cell>
        </row>
        <row r="1076">
          <cell r="E1076" t="str">
            <v>17121</v>
          </cell>
          <cell r="G1076" t="str">
            <v>F032531 / G00002257</v>
          </cell>
          <cell r="I1076" t="str">
            <v>21/03/2016</v>
          </cell>
        </row>
        <row r="1077">
          <cell r="E1077" t="str">
            <v>17122</v>
          </cell>
          <cell r="G1077" t="str">
            <v>F032531 / G00002257</v>
          </cell>
          <cell r="I1077" t="str">
            <v>22/03/2016</v>
          </cell>
        </row>
        <row r="1078">
          <cell r="E1078" t="str">
            <v>17123</v>
          </cell>
          <cell r="G1078" t="str">
            <v>F032550 / INV-20160128-00119</v>
          </cell>
          <cell r="I1078" t="str">
            <v>23/03/2016</v>
          </cell>
        </row>
        <row r="1079">
          <cell r="E1079" t="str">
            <v>17124</v>
          </cell>
          <cell r="G1079" t="str">
            <v>F032550 / INV-20160225-00128</v>
          </cell>
          <cell r="I1079" t="str">
            <v>24/03/2016</v>
          </cell>
        </row>
        <row r="1080">
          <cell r="E1080" t="str">
            <v>17125</v>
          </cell>
          <cell r="G1080" t="str">
            <v>F032550 / INV-20160331-00134</v>
          </cell>
          <cell r="I1080" t="str">
            <v>25/03/2016</v>
          </cell>
        </row>
        <row r="1081">
          <cell r="E1081" t="str">
            <v>17126</v>
          </cell>
          <cell r="G1081" t="str">
            <v>F032550 / INV-20160501-00141</v>
          </cell>
          <cell r="I1081" t="str">
            <v>29/03/2016</v>
          </cell>
        </row>
        <row r="1082">
          <cell r="E1082" t="str">
            <v>17127</v>
          </cell>
          <cell r="G1082" t="str">
            <v>F032550 / INV-20160527-00152</v>
          </cell>
          <cell r="I1082" t="str">
            <v>30/03/2016</v>
          </cell>
        </row>
        <row r="1083">
          <cell r="E1083" t="str">
            <v>17128</v>
          </cell>
          <cell r="G1083" t="str">
            <v>F032550 / INV-20160628-00157</v>
          </cell>
          <cell r="I1083" t="str">
            <v>31/03/2016</v>
          </cell>
        </row>
        <row r="1084">
          <cell r="E1084" t="str">
            <v>17129</v>
          </cell>
          <cell r="G1084" t="str">
            <v>F032569 / 201793</v>
          </cell>
          <cell r="I1084" t="str">
            <v>01/04/2016</v>
          </cell>
        </row>
        <row r="1085">
          <cell r="E1085" t="str">
            <v>17130</v>
          </cell>
          <cell r="G1085" t="str">
            <v>F032668 / 682</v>
          </cell>
          <cell r="I1085" t="str">
            <v>02/04/2016</v>
          </cell>
        </row>
        <row r="1086">
          <cell r="E1086" t="str">
            <v>17131</v>
          </cell>
          <cell r="G1086" t="str">
            <v>F032668 / 761</v>
          </cell>
          <cell r="I1086" t="str">
            <v>03/04/2016</v>
          </cell>
        </row>
        <row r="1087">
          <cell r="E1087" t="str">
            <v>17132</v>
          </cell>
          <cell r="G1087" t="str">
            <v>F032668 / 879</v>
          </cell>
          <cell r="I1087" t="str">
            <v>04/04/2016</v>
          </cell>
        </row>
        <row r="1088">
          <cell r="E1088" t="str">
            <v>17133</v>
          </cell>
          <cell r="G1088" t="str">
            <v>F032679 / FACTURE PRO FORMA</v>
          </cell>
          <cell r="I1088" t="str">
            <v>05/04/2016</v>
          </cell>
        </row>
        <row r="1089">
          <cell r="E1089" t="str">
            <v>17134</v>
          </cell>
          <cell r="G1089" t="str">
            <v>F032679 / FACTURE PRO FORMA</v>
          </cell>
          <cell r="I1089" t="str">
            <v>06/04/2016</v>
          </cell>
        </row>
        <row r="1090">
          <cell r="E1090" t="str">
            <v>17135</v>
          </cell>
          <cell r="G1090" t="str">
            <v>F032679 / FACTURE PRO FORMA</v>
          </cell>
          <cell r="I1090" t="str">
            <v>07/04/2016</v>
          </cell>
        </row>
        <row r="1091">
          <cell r="E1091" t="str">
            <v>17136</v>
          </cell>
          <cell r="G1091" t="str">
            <v>F032680 / 15335</v>
          </cell>
          <cell r="I1091" t="str">
            <v>08/04/2016</v>
          </cell>
        </row>
        <row r="1092">
          <cell r="E1092" t="str">
            <v>17137</v>
          </cell>
          <cell r="G1092" t="str">
            <v>F032680 / 15335</v>
          </cell>
          <cell r="I1092" t="str">
            <v>09/04/2016</v>
          </cell>
        </row>
        <row r="1093">
          <cell r="E1093" t="str">
            <v>17138</v>
          </cell>
          <cell r="G1093" t="str">
            <v>F033014 / FA160024</v>
          </cell>
          <cell r="I1093" t="str">
            <v>11/04/2016</v>
          </cell>
        </row>
        <row r="1094">
          <cell r="E1094" t="str">
            <v>17139</v>
          </cell>
          <cell r="G1094" t="str">
            <v>F033083 / 2015-1648</v>
          </cell>
          <cell r="I1094" t="str">
            <v>12/04/2016</v>
          </cell>
        </row>
        <row r="1095">
          <cell r="E1095" t="str">
            <v>17140</v>
          </cell>
          <cell r="G1095" t="str">
            <v>F033083 / 2015-1648</v>
          </cell>
          <cell r="I1095" t="str">
            <v>14/04/2016</v>
          </cell>
        </row>
        <row r="1096">
          <cell r="E1096" t="str">
            <v>17141</v>
          </cell>
          <cell r="G1096" t="str">
            <v>F033083 / 2015-1648</v>
          </cell>
          <cell r="I1096" t="str">
            <v>15/04/2016</v>
          </cell>
        </row>
        <row r="1097">
          <cell r="E1097" t="str">
            <v>17142</v>
          </cell>
          <cell r="G1097" t="str">
            <v>F033083 / 2015-1648</v>
          </cell>
          <cell r="I1097" t="str">
            <v>18/04/2016</v>
          </cell>
        </row>
        <row r="1098">
          <cell r="E1098" t="str">
            <v>17143</v>
          </cell>
          <cell r="G1098" t="str">
            <v>F033083 / 2015-1648</v>
          </cell>
          <cell r="I1098" t="str">
            <v>19/04/2016</v>
          </cell>
        </row>
        <row r="1099">
          <cell r="E1099" t="str">
            <v>17144</v>
          </cell>
          <cell r="G1099" t="str">
            <v>F033083 / 2015-1648</v>
          </cell>
          <cell r="I1099" t="str">
            <v>20/04/2016</v>
          </cell>
        </row>
        <row r="1100">
          <cell r="E1100" t="str">
            <v>17145</v>
          </cell>
          <cell r="G1100" t="str">
            <v>F033083 / 2015-1648</v>
          </cell>
          <cell r="I1100" t="str">
            <v>21/04/2016</v>
          </cell>
        </row>
        <row r="1101">
          <cell r="E1101" t="str">
            <v>17146</v>
          </cell>
          <cell r="G1101" t="str">
            <v>F033083 / 2015-1648</v>
          </cell>
          <cell r="I1101" t="str">
            <v>22/04/2016</v>
          </cell>
        </row>
        <row r="1102">
          <cell r="E1102" t="str">
            <v>17147</v>
          </cell>
          <cell r="G1102" t="str">
            <v>F033083 / 2015-1648</v>
          </cell>
          <cell r="I1102" t="str">
            <v>23/04/2016</v>
          </cell>
        </row>
        <row r="1103">
          <cell r="G1103" t="str">
            <v>F033083 / 2015-1823</v>
          </cell>
          <cell r="I1103" t="str">
            <v>25/04/2016</v>
          </cell>
        </row>
        <row r="1104">
          <cell r="G1104" t="str">
            <v>F033083 / 2015-1823</v>
          </cell>
          <cell r="I1104" t="str">
            <v>26/04/2016</v>
          </cell>
        </row>
        <row r="1105">
          <cell r="G1105" t="str">
            <v>F033083 / 2015-1823</v>
          </cell>
          <cell r="I1105" t="str">
            <v>27/04/2016</v>
          </cell>
        </row>
        <row r="1106">
          <cell r="G1106" t="str">
            <v>F033083 / 2015-1823</v>
          </cell>
          <cell r="I1106" t="str">
            <v>28/04/2016</v>
          </cell>
        </row>
        <row r="1107">
          <cell r="G1107" t="str">
            <v>F033083 / 2015-1823</v>
          </cell>
          <cell r="I1107" t="str">
            <v>29/04/2016</v>
          </cell>
        </row>
        <row r="1108">
          <cell r="G1108" t="str">
            <v>F033083 / 2015-1823</v>
          </cell>
          <cell r="I1108" t="str">
            <v>30/04/2016</v>
          </cell>
        </row>
        <row r="1109">
          <cell r="G1109" t="str">
            <v>F033083 / 2015-1823</v>
          </cell>
          <cell r="I1109" t="str">
            <v>01/05/2016</v>
          </cell>
        </row>
        <row r="1110">
          <cell r="G1110" t="str">
            <v>F033083 / 2015-1823</v>
          </cell>
          <cell r="I1110" t="str">
            <v>02/05/2016</v>
          </cell>
        </row>
        <row r="1111">
          <cell r="G1111" t="str">
            <v>F033083 / 2015-1823</v>
          </cell>
          <cell r="I1111" t="str">
            <v>03/05/2016</v>
          </cell>
        </row>
        <row r="1112">
          <cell r="G1112" t="str">
            <v>F033083 / 20162109</v>
          </cell>
          <cell r="I1112" t="str">
            <v>04/05/2016</v>
          </cell>
        </row>
        <row r="1113">
          <cell r="G1113" t="str">
            <v>F033083 / 20162109</v>
          </cell>
          <cell r="I1113" t="str">
            <v>05/05/2016</v>
          </cell>
        </row>
        <row r="1114">
          <cell r="G1114" t="str">
            <v>F033083 / 20162109</v>
          </cell>
          <cell r="I1114" t="str">
            <v>06/05/2016</v>
          </cell>
        </row>
        <row r="1115">
          <cell r="G1115" t="str">
            <v>F033083 / 20162109</v>
          </cell>
          <cell r="I1115" t="str">
            <v>09/05/2016</v>
          </cell>
        </row>
        <row r="1116">
          <cell r="G1116" t="str">
            <v>F033083 / 20162109</v>
          </cell>
          <cell r="I1116" t="str">
            <v>10/05/2016</v>
          </cell>
        </row>
        <row r="1117">
          <cell r="G1117" t="str">
            <v>F033083 / 20162109</v>
          </cell>
          <cell r="I1117" t="str">
            <v>11/05/2016</v>
          </cell>
        </row>
        <row r="1118">
          <cell r="G1118" t="str">
            <v>F033083 / 20162109</v>
          </cell>
          <cell r="I1118" t="str">
            <v>13/05/2016</v>
          </cell>
        </row>
        <row r="1119">
          <cell r="G1119" t="str">
            <v>F033083 / 20162109</v>
          </cell>
          <cell r="I1119" t="str">
            <v>16/05/2016</v>
          </cell>
        </row>
        <row r="1120">
          <cell r="G1120" t="str">
            <v>F033083 / 20162109</v>
          </cell>
          <cell r="I1120" t="str">
            <v>17/05/2016</v>
          </cell>
        </row>
        <row r="1121">
          <cell r="G1121" t="str">
            <v>F033083 / 31</v>
          </cell>
          <cell r="I1121" t="str">
            <v>18/05/2016</v>
          </cell>
        </row>
        <row r="1122">
          <cell r="G1122" t="str">
            <v>F033112 / 212</v>
          </cell>
          <cell r="I1122" t="str">
            <v>19/05/2016</v>
          </cell>
        </row>
        <row r="1123">
          <cell r="G1123" t="str">
            <v>F033112 / 216</v>
          </cell>
          <cell r="I1123" t="str">
            <v>20/05/2016</v>
          </cell>
        </row>
        <row r="1124">
          <cell r="G1124" t="str">
            <v>F033112 / 217</v>
          </cell>
          <cell r="I1124" t="str">
            <v>23/05/2016</v>
          </cell>
        </row>
        <row r="1125">
          <cell r="G1125" t="str">
            <v>F033112 / 218</v>
          </cell>
          <cell r="I1125" t="str">
            <v>24/05/2016</v>
          </cell>
        </row>
        <row r="1126">
          <cell r="G1126" t="str">
            <v>F033112 / 237</v>
          </cell>
          <cell r="I1126" t="str">
            <v>25/05/2016</v>
          </cell>
        </row>
        <row r="1127">
          <cell r="G1127" t="str">
            <v>F033112 / 255</v>
          </cell>
          <cell r="I1127" t="str">
            <v>26/05/2016</v>
          </cell>
        </row>
        <row r="1128">
          <cell r="G1128" t="str">
            <v>F033147 / 201600592</v>
          </cell>
          <cell r="I1128" t="str">
            <v>27/05/2016</v>
          </cell>
        </row>
        <row r="1129">
          <cell r="G1129" t="str">
            <v>F033147 / 201600592</v>
          </cell>
          <cell r="I1129" t="str">
            <v>30/05/2016</v>
          </cell>
        </row>
        <row r="1130">
          <cell r="G1130" t="str">
            <v>F033147 / 201600593</v>
          </cell>
          <cell r="I1130" t="str">
            <v>31/05/2016</v>
          </cell>
        </row>
        <row r="1131">
          <cell r="G1131" t="str">
            <v>F033147 / 201600595</v>
          </cell>
          <cell r="I1131" t="str">
            <v>01/06/2016</v>
          </cell>
        </row>
        <row r="1132">
          <cell r="G1132" t="str">
            <v>F033147 / 201600618</v>
          </cell>
          <cell r="I1132" t="str">
            <v>02/06/2016</v>
          </cell>
        </row>
        <row r="1133">
          <cell r="G1133" t="str">
            <v>F033147 / 201600623</v>
          </cell>
          <cell r="I1133" t="str">
            <v>03/06/2016</v>
          </cell>
        </row>
        <row r="1134">
          <cell r="G1134" t="str">
            <v>F033147 / 201600630</v>
          </cell>
          <cell r="I1134" t="str">
            <v>05/06/2016</v>
          </cell>
        </row>
        <row r="1135">
          <cell r="G1135" t="str">
            <v>F033147 / 201600633</v>
          </cell>
          <cell r="I1135" t="str">
            <v>06/06/2016</v>
          </cell>
        </row>
        <row r="1136">
          <cell r="G1136" t="str">
            <v>F033147 / 201600649</v>
          </cell>
          <cell r="I1136" t="str">
            <v>07/06/2016</v>
          </cell>
        </row>
        <row r="1137">
          <cell r="G1137" t="str">
            <v>F033147 / 201600652</v>
          </cell>
          <cell r="I1137" t="str">
            <v>08/06/2016</v>
          </cell>
        </row>
        <row r="1138">
          <cell r="G1138" t="str">
            <v>F033147 / 201600668</v>
          </cell>
          <cell r="I1138" t="str">
            <v>09/06/2016</v>
          </cell>
        </row>
        <row r="1139">
          <cell r="G1139" t="str">
            <v>F033347 / 20160204</v>
          </cell>
          <cell r="I1139" t="str">
            <v>10/06/2016</v>
          </cell>
        </row>
        <row r="1140">
          <cell r="G1140" t="str">
            <v>F033347 / 20160205</v>
          </cell>
          <cell r="I1140" t="str">
            <v>12/06/2016</v>
          </cell>
        </row>
        <row r="1141">
          <cell r="G1141" t="str">
            <v>F033347 / 20160302</v>
          </cell>
          <cell r="I1141" t="str">
            <v>13/06/2016</v>
          </cell>
        </row>
        <row r="1142">
          <cell r="G1142" t="str">
            <v>F033347 / 20160303</v>
          </cell>
          <cell r="I1142" t="str">
            <v>14/06/2016</v>
          </cell>
        </row>
        <row r="1143">
          <cell r="G1143" t="str">
            <v>F033347 / 20160402</v>
          </cell>
          <cell r="I1143" t="str">
            <v>15/06/2016</v>
          </cell>
        </row>
        <row r="1144">
          <cell r="G1144" t="str">
            <v>F033347 / 20160403</v>
          </cell>
          <cell r="I1144" t="str">
            <v>16/06/2016</v>
          </cell>
        </row>
        <row r="1145">
          <cell r="G1145" t="str">
            <v>F033347 / 20160501</v>
          </cell>
          <cell r="I1145" t="str">
            <v>17/06/2016</v>
          </cell>
        </row>
        <row r="1146">
          <cell r="G1146" t="str">
            <v>F033347 / 20160502</v>
          </cell>
          <cell r="I1146" t="str">
            <v>18/06/2016</v>
          </cell>
        </row>
        <row r="1147">
          <cell r="G1147" t="str">
            <v>F033347 / 20160505</v>
          </cell>
          <cell r="I1147" t="str">
            <v>20/06/2016</v>
          </cell>
        </row>
        <row r="1148">
          <cell r="G1148" t="str">
            <v>F033347 / 20160506</v>
          </cell>
          <cell r="I1148" t="str">
            <v>21/06/2016</v>
          </cell>
        </row>
        <row r="1149">
          <cell r="G1149" t="str">
            <v>F033347 / 20160702</v>
          </cell>
          <cell r="I1149" t="str">
            <v>22/06/2016</v>
          </cell>
        </row>
        <row r="1150">
          <cell r="G1150" t="str">
            <v>F033347 / 20160703</v>
          </cell>
          <cell r="I1150" t="str">
            <v>23/06/2016</v>
          </cell>
        </row>
        <row r="1151">
          <cell r="G1151" t="str">
            <v>F033347 / 20160801</v>
          </cell>
          <cell r="I1151" t="str">
            <v>24/06/2016</v>
          </cell>
        </row>
        <row r="1152">
          <cell r="G1152" t="str">
            <v>F033347 / 20160802</v>
          </cell>
          <cell r="I1152" t="str">
            <v>25/06/2016</v>
          </cell>
        </row>
        <row r="1153">
          <cell r="G1153" t="str">
            <v>F033475 / 001.01.2016</v>
          </cell>
          <cell r="I1153" t="str">
            <v>27/06/2016</v>
          </cell>
        </row>
        <row r="1154">
          <cell r="G1154" t="str">
            <v>F033513 / DELY01M601</v>
          </cell>
          <cell r="I1154" t="str">
            <v>28/06/2016</v>
          </cell>
        </row>
        <row r="1155">
          <cell r="G1155" t="str">
            <v>F033513 / DELY02M602</v>
          </cell>
          <cell r="I1155" t="str">
            <v>29/06/2016</v>
          </cell>
        </row>
        <row r="1156">
          <cell r="G1156" t="str">
            <v>F033519 / AC1165JM016</v>
          </cell>
          <cell r="I1156" t="str">
            <v>30/06/2016</v>
          </cell>
        </row>
        <row r="1157">
          <cell r="G1157" t="str">
            <v>F033568 / FACT-20160118-00143</v>
          </cell>
          <cell r="I1157" t="str">
            <v>01/07/2016</v>
          </cell>
        </row>
        <row r="1158">
          <cell r="G1158" t="str">
            <v>F033568 / FACT-20160118-00144</v>
          </cell>
          <cell r="I1158" t="str">
            <v>02/07/2016</v>
          </cell>
        </row>
        <row r="1159">
          <cell r="G1159" t="str">
            <v>F033568 / FACT-20160120-00146</v>
          </cell>
          <cell r="I1159" t="str">
            <v>03/07/2016</v>
          </cell>
        </row>
        <row r="1160">
          <cell r="G1160" t="str">
            <v>F033568 / FACT-20160412-00172</v>
          </cell>
          <cell r="I1160" t="str">
            <v>04/07/2016</v>
          </cell>
        </row>
        <row r="1161">
          <cell r="G1161" t="str">
            <v>F033575 / 27062051</v>
          </cell>
          <cell r="I1161" t="str">
            <v>05/07/2016</v>
          </cell>
        </row>
        <row r="1162">
          <cell r="G1162" t="str">
            <v>F033575 / 27062053</v>
          </cell>
          <cell r="I1162" t="str">
            <v>06/07/2016</v>
          </cell>
        </row>
        <row r="1163">
          <cell r="G1163" t="str">
            <v>F033575 / 27062053</v>
          </cell>
          <cell r="I1163" t="str">
            <v>07/07/2016</v>
          </cell>
        </row>
        <row r="1164">
          <cell r="G1164" t="str">
            <v>F033626 / 201510-48</v>
          </cell>
          <cell r="I1164" t="str">
            <v>08/07/2016</v>
          </cell>
        </row>
        <row r="1165">
          <cell r="G1165" t="str">
            <v>F033642 / 201604006</v>
          </cell>
          <cell r="I1165" t="str">
            <v>10/07/2016</v>
          </cell>
        </row>
        <row r="1166">
          <cell r="G1166" t="str">
            <v>F033642 / 201605006</v>
          </cell>
          <cell r="I1166" t="str">
            <v>12/07/2016</v>
          </cell>
        </row>
        <row r="1167">
          <cell r="G1167" t="str">
            <v>F033642 / 201606006</v>
          </cell>
          <cell r="I1167" t="str">
            <v>13/07/2016</v>
          </cell>
        </row>
        <row r="1168">
          <cell r="G1168" t="str">
            <v>F033642 / 201607001</v>
          </cell>
          <cell r="I1168" t="str">
            <v>15/07/2016</v>
          </cell>
        </row>
        <row r="1169">
          <cell r="G1169" t="str">
            <v>F033642 / 201607004</v>
          </cell>
          <cell r="I1169" t="str">
            <v>16/07/2016</v>
          </cell>
        </row>
        <row r="1170">
          <cell r="G1170" t="str">
            <v>F033642 / 201607006</v>
          </cell>
          <cell r="I1170" t="str">
            <v>17/07/2016</v>
          </cell>
        </row>
        <row r="1171">
          <cell r="G1171" t="str">
            <v>F033642 / 201607009</v>
          </cell>
          <cell r="I1171" t="str">
            <v>18/07/2016</v>
          </cell>
        </row>
        <row r="1172">
          <cell r="G1172" t="str">
            <v>F033642 / 201607010</v>
          </cell>
          <cell r="I1172" t="str">
            <v>19/07/2016</v>
          </cell>
        </row>
        <row r="1173">
          <cell r="G1173" t="str">
            <v>F033652 / 1168</v>
          </cell>
          <cell r="I1173" t="str">
            <v>20/07/2016</v>
          </cell>
        </row>
        <row r="1174">
          <cell r="G1174" t="str">
            <v>F033653 / 2016010002</v>
          </cell>
          <cell r="I1174" t="str">
            <v>21/07/2016</v>
          </cell>
        </row>
        <row r="1175">
          <cell r="G1175" t="str">
            <v>F033653 / 2016010003</v>
          </cell>
          <cell r="I1175" t="str">
            <v>22/07/2016</v>
          </cell>
        </row>
        <row r="1176">
          <cell r="G1176" t="str">
            <v>F033653 / 2016020002</v>
          </cell>
          <cell r="I1176" t="str">
            <v>23/07/2016</v>
          </cell>
        </row>
        <row r="1177">
          <cell r="G1177" t="str">
            <v>F033653 / 2016030001</v>
          </cell>
          <cell r="I1177" t="str">
            <v>25/07/2016</v>
          </cell>
        </row>
        <row r="1178">
          <cell r="G1178" t="str">
            <v>F033653 / 2016040002</v>
          </cell>
          <cell r="I1178" t="str">
            <v>26/07/2016</v>
          </cell>
        </row>
        <row r="1179">
          <cell r="G1179" t="str">
            <v>F033653 / 2016040002</v>
          </cell>
          <cell r="I1179" t="str">
            <v>27/07/2016</v>
          </cell>
        </row>
        <row r="1180">
          <cell r="G1180" t="str">
            <v>F033653 / 2016040002</v>
          </cell>
          <cell r="I1180" t="str">
            <v>28/07/2016</v>
          </cell>
        </row>
        <row r="1181">
          <cell r="G1181" t="str">
            <v>F033653 / 2016040002</v>
          </cell>
          <cell r="I1181" t="str">
            <v>29/07/2016</v>
          </cell>
        </row>
        <row r="1182">
          <cell r="G1182" t="str">
            <v>F033653 / 2016040002</v>
          </cell>
          <cell r="I1182" t="str">
            <v>30/07/2016</v>
          </cell>
        </row>
        <row r="1183">
          <cell r="G1183" t="str">
            <v>F033653 / 2016040002</v>
          </cell>
          <cell r="I1183" t="str">
            <v>31/07/2016</v>
          </cell>
        </row>
        <row r="1184">
          <cell r="G1184" t="str">
            <v>F033653 / 201605001</v>
          </cell>
          <cell r="I1184" t="str">
            <v>01/08/2016</v>
          </cell>
        </row>
        <row r="1185">
          <cell r="G1185" t="str">
            <v>F033653 / 201606001</v>
          </cell>
          <cell r="I1185" t="str">
            <v>02/08/2016</v>
          </cell>
        </row>
        <row r="1186">
          <cell r="G1186" t="str">
            <v>F033653 / 201606001</v>
          </cell>
          <cell r="I1186" t="str">
            <v>03/08/2016</v>
          </cell>
        </row>
        <row r="1187">
          <cell r="G1187" t="str">
            <v>F033653 / 201606001</v>
          </cell>
          <cell r="I1187" t="str">
            <v>04/08/2016</v>
          </cell>
        </row>
        <row r="1188">
          <cell r="G1188" t="str">
            <v>F033653 / 2016070001</v>
          </cell>
          <cell r="I1188" t="str">
            <v>05/08/2016</v>
          </cell>
        </row>
        <row r="1189">
          <cell r="G1189" t="str">
            <v>F033653 / 2016070001</v>
          </cell>
          <cell r="I1189" t="str">
            <v>31/10/2016</v>
          </cell>
        </row>
        <row r="1190">
          <cell r="G1190" t="str">
            <v>F033653 / 2016070001</v>
          </cell>
          <cell r="I1190" t="str">
            <v>05/11/2016</v>
          </cell>
        </row>
        <row r="1191">
          <cell r="G1191" t="str">
            <v>F033653 / 2016070001</v>
          </cell>
          <cell r="I1191" t="str">
            <v>31/12/2016</v>
          </cell>
        </row>
        <row r="1192">
          <cell r="G1192" t="str">
            <v>F033653 / 2016070001</v>
          </cell>
          <cell r="I1192" t="str">
            <v>31/12/9999</v>
          </cell>
        </row>
        <row r="1193">
          <cell r="G1193" t="str">
            <v>F033653 / 2016070001</v>
          </cell>
        </row>
        <row r="1194">
          <cell r="G1194" t="str">
            <v>F033653 / 2016070001</v>
          </cell>
        </row>
        <row r="1195">
          <cell r="G1195" t="str">
            <v>F033654 / 028</v>
          </cell>
        </row>
        <row r="1196">
          <cell r="G1196" t="str">
            <v>F033654 / 031</v>
          </cell>
        </row>
        <row r="1197">
          <cell r="G1197" t="str">
            <v>F033654 / 032</v>
          </cell>
        </row>
        <row r="1198">
          <cell r="G1198" t="str">
            <v>F033654 / 032</v>
          </cell>
        </row>
        <row r="1199">
          <cell r="G1199" t="str">
            <v>F033654 / 033</v>
          </cell>
        </row>
        <row r="1200">
          <cell r="G1200" t="str">
            <v>F033654 / 034</v>
          </cell>
        </row>
        <row r="1201">
          <cell r="G1201" t="str">
            <v>F033654 / 035</v>
          </cell>
        </row>
        <row r="1202">
          <cell r="G1202" t="str">
            <v>F033654 / 036</v>
          </cell>
        </row>
        <row r="1203">
          <cell r="G1203" t="str">
            <v>F033735 / 2016030</v>
          </cell>
        </row>
        <row r="1204">
          <cell r="G1204" t="str">
            <v>F033735 / 2016058</v>
          </cell>
        </row>
        <row r="1205">
          <cell r="G1205" t="str">
            <v>F033739 / 26068768</v>
          </cell>
        </row>
        <row r="1206">
          <cell r="G1206" t="str">
            <v>F033754 / 2016/073T</v>
          </cell>
        </row>
        <row r="1207">
          <cell r="G1207" t="str">
            <v>F033754 / 2016/073T</v>
          </cell>
        </row>
        <row r="1208">
          <cell r="G1208" t="str">
            <v>F033910 / 2016/73</v>
          </cell>
        </row>
        <row r="1209">
          <cell r="G1209" t="str">
            <v>F033910 / 2016/75</v>
          </cell>
        </row>
        <row r="1210">
          <cell r="G1210" t="str">
            <v>F033910 / 2016/77</v>
          </cell>
        </row>
        <row r="1211">
          <cell r="G1211" t="str">
            <v>F033910 / 2016/77</v>
          </cell>
        </row>
        <row r="1212">
          <cell r="G1212" t="str">
            <v>F033910 / 2016/79</v>
          </cell>
        </row>
        <row r="1213">
          <cell r="G1213" t="str">
            <v>F033910 / VT11</v>
          </cell>
        </row>
        <row r="1214">
          <cell r="G1214" t="str">
            <v>F033910 / VT11</v>
          </cell>
        </row>
        <row r="1215">
          <cell r="G1215" t="str">
            <v>F033910 / VT2</v>
          </cell>
        </row>
        <row r="1216">
          <cell r="G1216" t="str">
            <v>F033910 / VT2</v>
          </cell>
        </row>
        <row r="1217">
          <cell r="G1217" t="str">
            <v>F033910 / VT4</v>
          </cell>
        </row>
        <row r="1218">
          <cell r="G1218" t="str">
            <v>F033910 / VT4</v>
          </cell>
        </row>
        <row r="1219">
          <cell r="G1219" t="str">
            <v>F033910 / VT6</v>
          </cell>
        </row>
        <row r="1220">
          <cell r="G1220" t="str">
            <v>F033910 / VT6</v>
          </cell>
        </row>
        <row r="1221">
          <cell r="G1221" t="str">
            <v>F033910 / VT8</v>
          </cell>
        </row>
        <row r="1222">
          <cell r="G1222" t="str">
            <v>F033913 / COTISATION 2016</v>
          </cell>
        </row>
        <row r="1223">
          <cell r="G1223" t="str">
            <v>F033918 / FAF160370</v>
          </cell>
        </row>
        <row r="1224">
          <cell r="G1224" t="str">
            <v>F033918 / FAF160370</v>
          </cell>
        </row>
        <row r="1225">
          <cell r="G1225" t="str">
            <v>F034024 / VET160126</v>
          </cell>
        </row>
        <row r="1226">
          <cell r="G1226" t="str">
            <v>F034196 / FA1601-023</v>
          </cell>
        </row>
        <row r="1227">
          <cell r="G1227" t="str">
            <v>F034196 / FA1602-022</v>
          </cell>
        </row>
        <row r="1228">
          <cell r="G1228" t="str">
            <v>F034196 / FA1603-022</v>
          </cell>
        </row>
        <row r="1229">
          <cell r="G1229" t="str">
            <v>F034196 / FA1604-022</v>
          </cell>
        </row>
        <row r="1230">
          <cell r="G1230" t="str">
            <v>F034196 / FA1604-022</v>
          </cell>
        </row>
        <row r="1231">
          <cell r="G1231" t="str">
            <v>F034196 / FA1605-022</v>
          </cell>
        </row>
        <row r="1232">
          <cell r="G1232" t="str">
            <v>F034196 / FA1605-022</v>
          </cell>
        </row>
        <row r="1233">
          <cell r="G1233" t="str">
            <v>F034196 / FA1606-022</v>
          </cell>
        </row>
        <row r="1234">
          <cell r="G1234" t="str">
            <v>F034196 / FA1606-022</v>
          </cell>
        </row>
        <row r="1235">
          <cell r="G1235" t="str">
            <v>F034196 / FA1607-022</v>
          </cell>
        </row>
        <row r="1236">
          <cell r="G1236" t="str">
            <v>F034256 / SMXLON16017</v>
          </cell>
        </row>
        <row r="1237">
          <cell r="G1237" t="str">
            <v>F034273 / 102-2016</v>
          </cell>
        </row>
        <row r="1238">
          <cell r="G1238" t="str">
            <v>F034273 / 104-2016</v>
          </cell>
        </row>
        <row r="1239">
          <cell r="G1239" t="str">
            <v>F034273 / 105-2016</v>
          </cell>
        </row>
        <row r="1240">
          <cell r="G1240" t="str">
            <v>F034273 / 111-2016</v>
          </cell>
        </row>
        <row r="1241">
          <cell r="G1241" t="str">
            <v>F034273 / 112-2016</v>
          </cell>
        </row>
        <row r="1242">
          <cell r="G1242" t="str">
            <v>F034273 / 113-2016</v>
          </cell>
        </row>
        <row r="1243">
          <cell r="G1243" t="str">
            <v>F034321 / 0035</v>
          </cell>
        </row>
        <row r="1244">
          <cell r="G1244" t="str">
            <v>F034321 / 0041</v>
          </cell>
        </row>
        <row r="1245">
          <cell r="G1245" t="str">
            <v>F034321 / 0047</v>
          </cell>
        </row>
        <row r="1246">
          <cell r="G1246" t="str">
            <v>F034321 / 0048</v>
          </cell>
        </row>
        <row r="1247">
          <cell r="G1247" t="str">
            <v>F034321 / 0051</v>
          </cell>
        </row>
        <row r="1248">
          <cell r="G1248" t="str">
            <v>F034321 / 0054</v>
          </cell>
        </row>
        <row r="1249">
          <cell r="G1249" t="str">
            <v>F034377 / 1605730</v>
          </cell>
        </row>
        <row r="1250">
          <cell r="G1250" t="str">
            <v>F034387 / 2016010002</v>
          </cell>
        </row>
        <row r="1251">
          <cell r="G1251" t="str">
            <v>F034455 / 178</v>
          </cell>
        </row>
        <row r="1252">
          <cell r="G1252" t="str">
            <v>F034644 / FRZUR04173</v>
          </cell>
        </row>
        <row r="1253">
          <cell r="G1253" t="str">
            <v>F034673 / 12</v>
          </cell>
        </row>
        <row r="1254">
          <cell r="G1254" t="str">
            <v>F034673 / 13</v>
          </cell>
        </row>
        <row r="1255">
          <cell r="G1255" t="str">
            <v>F034673 / 14</v>
          </cell>
        </row>
        <row r="1256">
          <cell r="G1256" t="str">
            <v>F034696 / Tau-173111-848</v>
          </cell>
        </row>
        <row r="1257">
          <cell r="G1257" t="str">
            <v>F034696 / Tau-174983-995</v>
          </cell>
        </row>
        <row r="1258">
          <cell r="G1258" t="str">
            <v>F034781 / 20160100958</v>
          </cell>
        </row>
        <row r="1259">
          <cell r="G1259" t="str">
            <v>F034781 / 20160501187</v>
          </cell>
        </row>
        <row r="1260">
          <cell r="G1260" t="str">
            <v>F034781 / 20160501187</v>
          </cell>
        </row>
        <row r="1261">
          <cell r="G1261" t="str">
            <v>F034781 / 20160501187</v>
          </cell>
        </row>
        <row r="1262">
          <cell r="G1262" t="str">
            <v>F034781 / 20160501187</v>
          </cell>
        </row>
        <row r="1263">
          <cell r="G1263" t="str">
            <v>F034781 / 20160501187</v>
          </cell>
        </row>
        <row r="1264">
          <cell r="G1264" t="str">
            <v>F034781 / 20160501187</v>
          </cell>
        </row>
        <row r="1265">
          <cell r="G1265" t="str">
            <v>F034781 / 20160501187</v>
          </cell>
        </row>
        <row r="1266">
          <cell r="G1266" t="str">
            <v>F034781 / 20160601254</v>
          </cell>
        </row>
        <row r="1267">
          <cell r="G1267" t="str">
            <v>F034781 / 20160601254</v>
          </cell>
        </row>
        <row r="1268">
          <cell r="G1268" t="str">
            <v>F034781 / 20160601254</v>
          </cell>
        </row>
        <row r="1269">
          <cell r="G1269" t="str">
            <v>F034781 / 20160601254</v>
          </cell>
        </row>
        <row r="1270">
          <cell r="G1270" t="str">
            <v>F034781 / 20160601254</v>
          </cell>
        </row>
        <row r="1271">
          <cell r="G1271" t="str">
            <v>F034781 / 20160601254</v>
          </cell>
        </row>
        <row r="1272">
          <cell r="G1272" t="str">
            <v>F034781 / 20160701333</v>
          </cell>
        </row>
        <row r="1273">
          <cell r="G1273" t="str">
            <v>F034781 / 20160701333</v>
          </cell>
        </row>
        <row r="1274">
          <cell r="G1274" t="str">
            <v>F034808 / 11/0405FE1601</v>
          </cell>
        </row>
        <row r="1275">
          <cell r="G1275" t="str">
            <v>F034808 / 11/0582FA1601</v>
          </cell>
        </row>
        <row r="1276">
          <cell r="G1276" t="str">
            <v>F034818 / 451</v>
          </cell>
        </row>
        <row r="1277">
          <cell r="G1277" t="str">
            <v>F034818 / 454</v>
          </cell>
        </row>
        <row r="1278">
          <cell r="G1278" t="str">
            <v>F034823 / 151204282</v>
          </cell>
        </row>
        <row r="1279">
          <cell r="G1279" t="str">
            <v>F034823 / 160104541</v>
          </cell>
        </row>
        <row r="1280">
          <cell r="G1280" t="str">
            <v>F034823 / 160304912</v>
          </cell>
        </row>
        <row r="1281">
          <cell r="G1281" t="str">
            <v>F034823 / 160405157</v>
          </cell>
        </row>
        <row r="1282">
          <cell r="G1282" t="str">
            <v>F034823 / 160405157</v>
          </cell>
        </row>
        <row r="1283">
          <cell r="G1283" t="str">
            <v>F034823 / 160405157</v>
          </cell>
        </row>
        <row r="1284">
          <cell r="G1284" t="str">
            <v>F034823 / 160405212</v>
          </cell>
        </row>
        <row r="1285">
          <cell r="G1285" t="str">
            <v>F034823 / 160405212</v>
          </cell>
        </row>
        <row r="1286">
          <cell r="G1286" t="str">
            <v>F034823 / 160505467</v>
          </cell>
        </row>
        <row r="1287">
          <cell r="G1287" t="str">
            <v>F034823 / 160505467</v>
          </cell>
        </row>
        <row r="1288">
          <cell r="G1288" t="str">
            <v>F034823 / 160505551.</v>
          </cell>
        </row>
        <row r="1289">
          <cell r="G1289" t="str">
            <v>F034823 / 160505551.</v>
          </cell>
        </row>
        <row r="1290">
          <cell r="G1290" t="str">
            <v>F034823 / 160605844</v>
          </cell>
        </row>
        <row r="1291">
          <cell r="G1291" t="str">
            <v>F034823 / 160605844</v>
          </cell>
        </row>
        <row r="1292">
          <cell r="G1292" t="str">
            <v>F034896 / F160002</v>
          </cell>
        </row>
        <row r="1293">
          <cell r="G1293" t="str">
            <v>F034896 / F160011</v>
          </cell>
        </row>
        <row r="1294">
          <cell r="G1294" t="str">
            <v>F034896 / F160011</v>
          </cell>
        </row>
        <row r="1295">
          <cell r="G1295" t="str">
            <v>F034896 / F160011</v>
          </cell>
        </row>
        <row r="1296">
          <cell r="G1296" t="str">
            <v>F034896 / F160011</v>
          </cell>
        </row>
        <row r="1297">
          <cell r="G1297" t="str">
            <v>F034896 / F160018</v>
          </cell>
        </row>
        <row r="1298">
          <cell r="G1298" t="str">
            <v>F034896 / F160022</v>
          </cell>
        </row>
        <row r="1299">
          <cell r="G1299" t="str">
            <v>F034896 / F160023</v>
          </cell>
        </row>
        <row r="1300">
          <cell r="G1300" t="str">
            <v>F034896 / F160025</v>
          </cell>
        </row>
        <row r="1301">
          <cell r="G1301" t="str">
            <v>F034896 / F160026</v>
          </cell>
        </row>
        <row r="1302">
          <cell r="G1302" t="str">
            <v>F034896 / F160026</v>
          </cell>
        </row>
        <row r="1303">
          <cell r="G1303" t="str">
            <v>F034896 / F160029</v>
          </cell>
        </row>
        <row r="1304">
          <cell r="G1304" t="str">
            <v>F034896 / F160032</v>
          </cell>
        </row>
        <row r="1305">
          <cell r="G1305" t="str">
            <v>F034896 / F160032</v>
          </cell>
        </row>
        <row r="1306">
          <cell r="G1306" t="str">
            <v>F034896 / F160034</v>
          </cell>
        </row>
        <row r="1307">
          <cell r="G1307" t="str">
            <v>F034896 / F160035</v>
          </cell>
        </row>
        <row r="1308">
          <cell r="G1308" t="str">
            <v>F034896 / F160035</v>
          </cell>
        </row>
        <row r="1309">
          <cell r="G1309" t="str">
            <v>F034896 / F160037</v>
          </cell>
        </row>
        <row r="1310">
          <cell r="G1310" t="str">
            <v>F034896 / F160038</v>
          </cell>
        </row>
        <row r="1311">
          <cell r="G1311" t="str">
            <v>F034896 / F160039</v>
          </cell>
        </row>
        <row r="1312">
          <cell r="G1312" t="str">
            <v>F034896 / F160039</v>
          </cell>
        </row>
        <row r="1313">
          <cell r="G1313" t="str">
            <v>F034896 / F160041</v>
          </cell>
        </row>
        <row r="1314">
          <cell r="G1314" t="str">
            <v>F034896 / F160042</v>
          </cell>
        </row>
        <row r="1315">
          <cell r="G1315" t="str">
            <v>F034896 / F160043</v>
          </cell>
        </row>
        <row r="1316">
          <cell r="G1316" t="str">
            <v>F034896 / F160043</v>
          </cell>
        </row>
        <row r="1317">
          <cell r="G1317" t="str">
            <v>F034908 / FA0250</v>
          </cell>
        </row>
        <row r="1318">
          <cell r="G1318" t="str">
            <v>F034924 / 09012</v>
          </cell>
        </row>
        <row r="1319">
          <cell r="G1319" t="str">
            <v>F034924 / 09013</v>
          </cell>
        </row>
        <row r="1320">
          <cell r="G1320" t="str">
            <v>F034924 / 09014</v>
          </cell>
        </row>
        <row r="1321">
          <cell r="G1321" t="str">
            <v>F034924 / 09015</v>
          </cell>
        </row>
        <row r="1322">
          <cell r="G1322" t="str">
            <v>F035011 / 010115-M6WEB/BJF-VT-05</v>
          </cell>
        </row>
        <row r="1323">
          <cell r="G1323" t="str">
            <v>F035011 / 010215-M6WEB/BJF-VT-06</v>
          </cell>
        </row>
        <row r="1324">
          <cell r="G1324" t="str">
            <v>F035011 / 010416-M6WEB/BJF-VT-08</v>
          </cell>
        </row>
        <row r="1325">
          <cell r="G1325" t="str">
            <v>F035011 / 010616-M6WEB/BJF-VT-10</v>
          </cell>
        </row>
        <row r="1326">
          <cell r="G1326" t="str">
            <v>F035011 / 010716-M6WEB/BJF-VT-10</v>
          </cell>
        </row>
        <row r="1327">
          <cell r="G1327" t="str">
            <v>F035011 / 020316-M6WEB/BJF-VT-07</v>
          </cell>
        </row>
        <row r="1328">
          <cell r="G1328" t="str">
            <v>F035011 / 020516-M6WEB/BJF-VT-09</v>
          </cell>
        </row>
        <row r="1329">
          <cell r="G1329" t="str">
            <v>F035011 / DV1-22/03/16-M6W-VT-01</v>
          </cell>
        </row>
        <row r="1330">
          <cell r="G1330" t="str">
            <v>F035011 / DV2-23/03/16-M6W-VT-02</v>
          </cell>
        </row>
        <row r="1331">
          <cell r="G1331" t="str">
            <v>F035011 / DV2-23/03/16-M6W-VT-02</v>
          </cell>
        </row>
        <row r="1332">
          <cell r="G1332" t="str">
            <v>F035011 / DV2-23/03/16-M6W-VT-02</v>
          </cell>
        </row>
        <row r="1333">
          <cell r="G1333" t="str">
            <v>F035011 / DV2-23/03/16-M6W-VT-02</v>
          </cell>
        </row>
        <row r="1334">
          <cell r="G1334" t="str">
            <v>F035011 / DV2-23/03/16-M6W-VT-02</v>
          </cell>
        </row>
        <row r="1335">
          <cell r="G1335" t="str">
            <v>F035094 / 004</v>
          </cell>
        </row>
        <row r="1336">
          <cell r="G1336" t="str">
            <v>F035111 / F0903438</v>
          </cell>
        </row>
        <row r="1337">
          <cell r="G1337" t="str">
            <v>F035111 / F0903439</v>
          </cell>
        </row>
        <row r="1338">
          <cell r="G1338" t="str">
            <v>F035184 / 2016-10478</v>
          </cell>
        </row>
        <row r="1339">
          <cell r="G1339" t="str">
            <v>F035184 / 2016-10479</v>
          </cell>
        </row>
        <row r="1340">
          <cell r="G1340" t="str">
            <v>F035203 / 160102</v>
          </cell>
        </row>
        <row r="1341">
          <cell r="G1341" t="str">
            <v>F035203 / 160102</v>
          </cell>
        </row>
        <row r="1342">
          <cell r="G1342" t="str">
            <v>F035203 / 160201</v>
          </cell>
        </row>
        <row r="1343">
          <cell r="G1343" t="str">
            <v>F035203 / 160401</v>
          </cell>
        </row>
        <row r="1344">
          <cell r="G1344" t="str">
            <v>F035203 / 160402</v>
          </cell>
        </row>
        <row r="1345">
          <cell r="G1345" t="str">
            <v>F035232 / 003</v>
          </cell>
        </row>
        <row r="1346">
          <cell r="G1346" t="str">
            <v>F035232 / 004</v>
          </cell>
        </row>
        <row r="1347">
          <cell r="G1347" t="str">
            <v>F035232 / 005</v>
          </cell>
        </row>
        <row r="1348">
          <cell r="G1348" t="str">
            <v>F035232 / 006</v>
          </cell>
        </row>
        <row r="1349">
          <cell r="G1349" t="str">
            <v>F035232 / 007</v>
          </cell>
        </row>
        <row r="1350">
          <cell r="G1350" t="str">
            <v>F035232 / 008</v>
          </cell>
        </row>
        <row r="1351">
          <cell r="G1351" t="str">
            <v>F035232 / 009</v>
          </cell>
        </row>
        <row r="1352">
          <cell r="G1352" t="str">
            <v>F035238 / 03/05/2016</v>
          </cell>
        </row>
        <row r="1353">
          <cell r="G1353" t="str">
            <v>F035238 / 039</v>
          </cell>
        </row>
        <row r="1354">
          <cell r="G1354" t="str">
            <v>F035240 / 20160112-1</v>
          </cell>
        </row>
        <row r="1355">
          <cell r="G1355" t="str">
            <v>F035240 / 20160203-1</v>
          </cell>
        </row>
        <row r="1356">
          <cell r="G1356" t="str">
            <v>F035240 / 20160309-1</v>
          </cell>
        </row>
        <row r="1357">
          <cell r="G1357" t="str">
            <v>F035240 / 20160405-1</v>
          </cell>
        </row>
        <row r="1358">
          <cell r="G1358" t="str">
            <v>F035240 / 20160516-1</v>
          </cell>
        </row>
        <row r="1359">
          <cell r="G1359" t="str">
            <v>F035240 / 20160603-1</v>
          </cell>
        </row>
        <row r="1360">
          <cell r="G1360" t="str">
            <v>F035240 / 20160713-1</v>
          </cell>
        </row>
        <row r="1361">
          <cell r="G1361" t="str">
            <v>F035255 / 7</v>
          </cell>
        </row>
        <row r="1362">
          <cell r="G1362" t="str">
            <v>F035255 / 8</v>
          </cell>
        </row>
        <row r="1363">
          <cell r="G1363" t="str">
            <v>F035276 / 16852</v>
          </cell>
        </row>
        <row r="1364">
          <cell r="G1364" t="str">
            <v>F035276 / 2016-002</v>
          </cell>
        </row>
        <row r="1365">
          <cell r="G1365" t="str">
            <v>F035276 / 2016-006</v>
          </cell>
        </row>
        <row r="1366">
          <cell r="G1366" t="str">
            <v>F035276 / 2016030001</v>
          </cell>
        </row>
        <row r="1367">
          <cell r="G1367" t="str">
            <v>F035276 / 2016030002</v>
          </cell>
        </row>
        <row r="1368">
          <cell r="G1368" t="str">
            <v>F035276 / 2016040001</v>
          </cell>
        </row>
        <row r="1369">
          <cell r="G1369" t="str">
            <v>F035276 / 2016040002</v>
          </cell>
        </row>
        <row r="1370">
          <cell r="G1370" t="str">
            <v>F035276 / ER.</v>
          </cell>
        </row>
        <row r="1371">
          <cell r="G1371" t="str">
            <v>F035306 / 1</v>
          </cell>
        </row>
        <row r="1372">
          <cell r="G1372" t="str">
            <v>F035306 / 2</v>
          </cell>
        </row>
        <row r="1373">
          <cell r="G1373" t="str">
            <v>F035306 / 6</v>
          </cell>
        </row>
        <row r="1374">
          <cell r="G1374" t="str">
            <v>F035349 / 00011</v>
          </cell>
        </row>
        <row r="1375">
          <cell r="G1375" t="str">
            <v>F035349 / 0008</v>
          </cell>
        </row>
        <row r="1376">
          <cell r="G1376" t="str">
            <v>F035349 / 0010</v>
          </cell>
        </row>
        <row r="1377">
          <cell r="G1377" t="str">
            <v>F035349 / 0012</v>
          </cell>
        </row>
        <row r="1378">
          <cell r="G1378" t="str">
            <v>F035349 / 0013</v>
          </cell>
        </row>
        <row r="1379">
          <cell r="G1379" t="str">
            <v>F035349 / 0014</v>
          </cell>
        </row>
        <row r="1380">
          <cell r="G1380" t="str">
            <v>F035349 / 0015</v>
          </cell>
        </row>
        <row r="1381">
          <cell r="G1381" t="str">
            <v>F035500 / F160015</v>
          </cell>
        </row>
        <row r="1382">
          <cell r="G1382" t="str">
            <v>F035500 / F160016</v>
          </cell>
        </row>
        <row r="1383">
          <cell r="G1383" t="str">
            <v>F035500 / F160017</v>
          </cell>
        </row>
        <row r="1384">
          <cell r="G1384" t="str">
            <v>F035500 / F160018</v>
          </cell>
        </row>
        <row r="1385">
          <cell r="G1385" t="str">
            <v>F035502 / FA1749</v>
          </cell>
        </row>
        <row r="1386">
          <cell r="G1386" t="str">
            <v>F035513 / 20151012FAC</v>
          </cell>
        </row>
        <row r="1387">
          <cell r="G1387" t="str">
            <v>F035549 / FV160314269</v>
          </cell>
        </row>
        <row r="1388">
          <cell r="G1388" t="str">
            <v>F035572 / 02/03/2016</v>
          </cell>
        </row>
        <row r="1389">
          <cell r="G1389" t="str">
            <v>F035572 / 12022016</v>
          </cell>
        </row>
        <row r="1390">
          <cell r="G1390" t="str">
            <v>F035572 / FACTURE16/03/2016</v>
          </cell>
        </row>
        <row r="1391">
          <cell r="G1391" t="str">
            <v>F035583 / 10404</v>
          </cell>
        </row>
        <row r="1392">
          <cell r="G1392" t="str">
            <v>F035583 / 10424</v>
          </cell>
        </row>
        <row r="1393">
          <cell r="G1393" t="str">
            <v>F035583 / 10460</v>
          </cell>
        </row>
        <row r="1394">
          <cell r="G1394" t="str">
            <v>F035583 / 10486</v>
          </cell>
        </row>
        <row r="1395">
          <cell r="G1395" t="str">
            <v>F035583 / 10486</v>
          </cell>
        </row>
        <row r="1396">
          <cell r="G1396" t="str">
            <v>F035583 / 10536</v>
          </cell>
        </row>
        <row r="1397">
          <cell r="G1397" t="str">
            <v>F035583 / 10573</v>
          </cell>
        </row>
        <row r="1398">
          <cell r="G1398" t="str">
            <v>F035586 / 1602778</v>
          </cell>
        </row>
        <row r="1399">
          <cell r="G1399" t="str">
            <v>F035586 / 1603074</v>
          </cell>
        </row>
        <row r="1400">
          <cell r="G1400" t="str">
            <v>F035586 / 1603453</v>
          </cell>
        </row>
        <row r="1401">
          <cell r="G1401" t="str">
            <v>F035603 / 12/15/58</v>
          </cell>
        </row>
        <row r="1402">
          <cell r="G1402" t="str">
            <v>F035603 / 12/15/58</v>
          </cell>
        </row>
        <row r="1403">
          <cell r="G1403" t="str">
            <v>F035630 / 0147</v>
          </cell>
        </row>
        <row r="1404">
          <cell r="G1404" t="str">
            <v>F035630 / 1500916</v>
          </cell>
        </row>
        <row r="1405">
          <cell r="G1405" t="str">
            <v>F035630 / 1600063</v>
          </cell>
        </row>
        <row r="1406">
          <cell r="G1406" t="str">
            <v>F035630 / 1600063</v>
          </cell>
        </row>
        <row r="1407">
          <cell r="G1407" t="str">
            <v>F035630 / 1600106</v>
          </cell>
        </row>
        <row r="1408">
          <cell r="G1408" t="str">
            <v>F035630 / 1600106</v>
          </cell>
        </row>
        <row r="1409">
          <cell r="G1409" t="str">
            <v>F035630 / 1600279</v>
          </cell>
        </row>
        <row r="1410">
          <cell r="G1410" t="str">
            <v>F035630 / 1600279</v>
          </cell>
        </row>
        <row r="1411">
          <cell r="G1411" t="str">
            <v>F035630 / 1600280</v>
          </cell>
        </row>
        <row r="1412">
          <cell r="G1412" t="str">
            <v>F035630 / 1600280</v>
          </cell>
        </row>
        <row r="1413">
          <cell r="G1413" t="str">
            <v>F035630 / 1600281</v>
          </cell>
        </row>
        <row r="1414">
          <cell r="G1414" t="str">
            <v>F035630 / 1600281</v>
          </cell>
        </row>
        <row r="1415">
          <cell r="G1415" t="str">
            <v>F035630 / 1600385</v>
          </cell>
        </row>
        <row r="1416">
          <cell r="G1416" t="str">
            <v>F035630 / 1600385</v>
          </cell>
        </row>
        <row r="1417">
          <cell r="G1417" t="str">
            <v>F035630 / 1600515</v>
          </cell>
        </row>
        <row r="1418">
          <cell r="G1418" t="str">
            <v>F035630 / 1600515</v>
          </cell>
        </row>
        <row r="1419">
          <cell r="G1419" t="str">
            <v>F035655 / 2</v>
          </cell>
        </row>
        <row r="1420">
          <cell r="G1420" t="str">
            <v>F035709 / 20160209</v>
          </cell>
        </row>
        <row r="1421">
          <cell r="G1421" t="str">
            <v>F035709 / 20160311</v>
          </cell>
        </row>
        <row r="1422">
          <cell r="G1422" t="str">
            <v>F035710 / 2016070001</v>
          </cell>
        </row>
        <row r="1423">
          <cell r="G1423" t="str">
            <v>F035936 / 7</v>
          </cell>
        </row>
        <row r="1424">
          <cell r="G1424" t="str">
            <v>F035936 / 8</v>
          </cell>
        </row>
        <row r="1425">
          <cell r="G1425" t="str">
            <v>F035936 / 9</v>
          </cell>
        </row>
        <row r="1426">
          <cell r="G1426" t="str">
            <v>F036094 / 160102354</v>
          </cell>
        </row>
        <row r="1427">
          <cell r="G1427" t="str">
            <v>F036127 / BSINV_1602_1015</v>
          </cell>
        </row>
        <row r="1428">
          <cell r="G1428" t="str">
            <v>F036288 / F0056070616</v>
          </cell>
        </row>
        <row r="1429">
          <cell r="G1429" t="str">
            <v>F036437 / FA0137</v>
          </cell>
        </row>
        <row r="1430">
          <cell r="G1430" t="str">
            <v>F036438 / 10</v>
          </cell>
        </row>
        <row r="1431">
          <cell r="G1431" t="str">
            <v>F036438 / 6</v>
          </cell>
        </row>
        <row r="1432">
          <cell r="G1432" t="str">
            <v>F036438 / 7</v>
          </cell>
        </row>
        <row r="1433">
          <cell r="G1433" t="str">
            <v>F036438 / 8</v>
          </cell>
        </row>
        <row r="1434">
          <cell r="G1434" t="str">
            <v>F036438 / 9</v>
          </cell>
        </row>
        <row r="1435">
          <cell r="G1435" t="str">
            <v>F036465 / 1603AM052</v>
          </cell>
        </row>
        <row r="1436">
          <cell r="G1436" t="str">
            <v>F036465 / 1603AM052</v>
          </cell>
        </row>
        <row r="1437">
          <cell r="G1437" t="str">
            <v>F036465 / 1603AM052</v>
          </cell>
        </row>
        <row r="1438">
          <cell r="G1438" t="str">
            <v>F036494 / 1111427</v>
          </cell>
        </row>
        <row r="1439">
          <cell r="G1439" t="str">
            <v>F036497 / 19/02/2016</v>
          </cell>
        </row>
        <row r="1440">
          <cell r="G1440" t="str">
            <v>F036500 / FC0201</v>
          </cell>
        </row>
        <row r="1441">
          <cell r="G1441" t="str">
            <v>F036500 / FC0208</v>
          </cell>
        </row>
        <row r="1442">
          <cell r="G1442" t="str">
            <v>F036500 / FC0211</v>
          </cell>
        </row>
        <row r="1443">
          <cell r="G1443" t="str">
            <v>F036500 / FC0223</v>
          </cell>
        </row>
        <row r="1444">
          <cell r="G1444" t="str">
            <v>F036502 / FA 2016/0019</v>
          </cell>
        </row>
        <row r="1445">
          <cell r="G1445" t="str">
            <v>F036568 / 201604218</v>
          </cell>
        </row>
        <row r="1446">
          <cell r="G1446" t="str">
            <v>F036568 / 201605252</v>
          </cell>
        </row>
        <row r="1447">
          <cell r="G1447" t="str">
            <v>F036568 / 201605252</v>
          </cell>
        </row>
        <row r="1448">
          <cell r="G1448" t="str">
            <v>F036581 / 06</v>
          </cell>
        </row>
        <row r="1449">
          <cell r="G1449" t="str">
            <v>F036586 / FACTURE</v>
          </cell>
        </row>
        <row r="1450">
          <cell r="G1450" t="str">
            <v>F036603 / 151215</v>
          </cell>
        </row>
        <row r="1451">
          <cell r="G1451" t="str">
            <v>F036603 / 280216</v>
          </cell>
        </row>
        <row r="1452">
          <cell r="G1452" t="str">
            <v>F036603 / 300416</v>
          </cell>
        </row>
        <row r="1453">
          <cell r="G1453" t="str">
            <v>F036603 / 300616</v>
          </cell>
        </row>
        <row r="1454">
          <cell r="G1454" t="str">
            <v>F036603 / 310116</v>
          </cell>
        </row>
        <row r="1455">
          <cell r="G1455" t="str">
            <v>F036603 / 311016</v>
          </cell>
        </row>
        <row r="1456">
          <cell r="G1456" t="str">
            <v>F036603 / 311216</v>
          </cell>
        </row>
        <row r="1457">
          <cell r="G1457" t="str">
            <v>F036621 / 201602-0001</v>
          </cell>
        </row>
        <row r="1458">
          <cell r="G1458" t="str">
            <v>F036640 / 2016-001</v>
          </cell>
        </row>
        <row r="1459">
          <cell r="G1459" t="str">
            <v>F036664 / 000450</v>
          </cell>
        </row>
        <row r="1460">
          <cell r="G1460" t="str">
            <v>F036664 / 000482</v>
          </cell>
        </row>
        <row r="1461">
          <cell r="G1461" t="str">
            <v>F036664 / 000484</v>
          </cell>
        </row>
        <row r="1462">
          <cell r="G1462" t="str">
            <v>F036664 / 000519</v>
          </cell>
        </row>
        <row r="1463">
          <cell r="G1463" t="str">
            <v>F036664 / 000520</v>
          </cell>
        </row>
        <row r="1464">
          <cell r="G1464" t="str">
            <v>F036664 / 000557</v>
          </cell>
        </row>
        <row r="1465">
          <cell r="G1465" t="str">
            <v>F036664 / 000558</v>
          </cell>
        </row>
        <row r="1466">
          <cell r="G1466" t="str">
            <v>F036664 / 000568</v>
          </cell>
        </row>
        <row r="1467">
          <cell r="G1467" t="str">
            <v>F036664 / 000601</v>
          </cell>
        </row>
        <row r="1468">
          <cell r="G1468" t="str">
            <v>F036664 / 000602</v>
          </cell>
        </row>
        <row r="1469">
          <cell r="G1469" t="str">
            <v>F036664 / 000610</v>
          </cell>
        </row>
        <row r="1470">
          <cell r="G1470" t="str">
            <v>F036664 / 000652</v>
          </cell>
        </row>
        <row r="1471">
          <cell r="G1471" t="str">
            <v>F036664 / 000653</v>
          </cell>
        </row>
        <row r="1472">
          <cell r="G1472" t="str">
            <v>F036664 / 000659</v>
          </cell>
        </row>
        <row r="1473">
          <cell r="G1473" t="str">
            <v>F036670 / 1312</v>
          </cell>
        </row>
        <row r="1474">
          <cell r="G1474" t="str">
            <v>F036670 / 1620</v>
          </cell>
        </row>
        <row r="1475">
          <cell r="G1475" t="str">
            <v>F036686 / FZ01602898</v>
          </cell>
        </row>
        <row r="1476">
          <cell r="G1476" t="str">
            <v>F036716 / 0000 1061</v>
          </cell>
        </row>
        <row r="1477">
          <cell r="G1477" t="str">
            <v>F036716 / 0000 1161</v>
          </cell>
        </row>
        <row r="1478">
          <cell r="G1478" t="str">
            <v>F036737 / 206</v>
          </cell>
        </row>
        <row r="1479">
          <cell r="G1479" t="str">
            <v>F036737 / 206</v>
          </cell>
        </row>
        <row r="1480">
          <cell r="G1480" t="str">
            <v>F036737 / 206</v>
          </cell>
        </row>
        <row r="1481">
          <cell r="G1481" t="str">
            <v>F036737 / 206</v>
          </cell>
        </row>
        <row r="1482">
          <cell r="G1482" t="str">
            <v>F036737 / 208</v>
          </cell>
        </row>
        <row r="1483">
          <cell r="G1483" t="str">
            <v>F036737 / 208</v>
          </cell>
        </row>
        <row r="1484">
          <cell r="G1484" t="str">
            <v>F036737 / 208</v>
          </cell>
        </row>
        <row r="1485">
          <cell r="G1485" t="str">
            <v>F036737 / 208</v>
          </cell>
        </row>
        <row r="1486">
          <cell r="G1486" t="str">
            <v>F036737 / 209</v>
          </cell>
        </row>
        <row r="1487">
          <cell r="G1487" t="str">
            <v>F036737 / 209</v>
          </cell>
        </row>
        <row r="1488">
          <cell r="G1488" t="str">
            <v>F036737 / 209</v>
          </cell>
        </row>
        <row r="1489">
          <cell r="G1489" t="str">
            <v>F036737 / 209</v>
          </cell>
        </row>
        <row r="1490">
          <cell r="G1490" t="str">
            <v>F036737 / 210</v>
          </cell>
        </row>
        <row r="1491">
          <cell r="G1491" t="str">
            <v>F036737 / 211</v>
          </cell>
        </row>
        <row r="1492">
          <cell r="G1492" t="str">
            <v>F036737 / 211</v>
          </cell>
        </row>
        <row r="1493">
          <cell r="G1493" t="str">
            <v>F036737 / 211</v>
          </cell>
        </row>
        <row r="1494">
          <cell r="G1494" t="str">
            <v>F036737 / 212</v>
          </cell>
        </row>
        <row r="1495">
          <cell r="G1495" t="str">
            <v>F036737 / 212</v>
          </cell>
        </row>
        <row r="1496">
          <cell r="G1496" t="str">
            <v>F036737 / 212</v>
          </cell>
        </row>
        <row r="1497">
          <cell r="G1497" t="str">
            <v>F036737 / 212</v>
          </cell>
        </row>
        <row r="1498">
          <cell r="G1498" t="str">
            <v>F036737 / 214</v>
          </cell>
        </row>
        <row r="1499">
          <cell r="G1499" t="str">
            <v>F036737 / 214</v>
          </cell>
        </row>
        <row r="1500">
          <cell r="G1500" t="str">
            <v>F036737 / 214</v>
          </cell>
        </row>
        <row r="1501">
          <cell r="G1501" t="str">
            <v>F036737 / 214</v>
          </cell>
        </row>
        <row r="1502">
          <cell r="G1502" t="str">
            <v>F036737 / 215</v>
          </cell>
        </row>
        <row r="1503">
          <cell r="G1503" t="str">
            <v>F036737 / 215</v>
          </cell>
        </row>
        <row r="1504">
          <cell r="G1504" t="str">
            <v>F036737 / 215</v>
          </cell>
        </row>
        <row r="1505">
          <cell r="G1505" t="str">
            <v>F036737 / 215</v>
          </cell>
        </row>
        <row r="1506">
          <cell r="G1506" t="str">
            <v>F036737 / 215</v>
          </cell>
        </row>
        <row r="1507">
          <cell r="G1507" t="str">
            <v>F036752 / 20160201</v>
          </cell>
        </row>
        <row r="1508">
          <cell r="G1508" t="str">
            <v>F036754 / 2016030001</v>
          </cell>
        </row>
        <row r="1509">
          <cell r="G1509" t="str">
            <v>F036754 / 2016050001</v>
          </cell>
        </row>
        <row r="1510">
          <cell r="G1510" t="str">
            <v>F036755 / 17022016</v>
          </cell>
        </row>
        <row r="1511">
          <cell r="G1511" t="str">
            <v>F036843 / 1260689</v>
          </cell>
        </row>
        <row r="1512">
          <cell r="G1512" t="str">
            <v>F036950 / 249-3</v>
          </cell>
        </row>
        <row r="1513">
          <cell r="G1513" t="str">
            <v>F036950 / 251-2</v>
          </cell>
        </row>
        <row r="1514">
          <cell r="G1514" t="str">
            <v>F037005 / 20160321-007</v>
          </cell>
        </row>
        <row r="1515">
          <cell r="G1515" t="str">
            <v>F037056 / FD235247</v>
          </cell>
        </row>
        <row r="1516">
          <cell r="G1516" t="str">
            <v>F037058 / FAC00000004</v>
          </cell>
        </row>
        <row r="1517">
          <cell r="G1517" t="str">
            <v>F037058 / FAC0000003</v>
          </cell>
        </row>
        <row r="1518">
          <cell r="G1518" t="str">
            <v>F037091 / 07062016</v>
          </cell>
        </row>
        <row r="1519">
          <cell r="G1519" t="str">
            <v>F037091 / 30/03/2016</v>
          </cell>
        </row>
        <row r="1520">
          <cell r="G1520" t="str">
            <v>F037091 / 30/03/2016</v>
          </cell>
        </row>
        <row r="1521">
          <cell r="G1521" t="str">
            <v>F037091 / MARS 2016</v>
          </cell>
        </row>
        <row r="1522">
          <cell r="G1522" t="str">
            <v>F037159 / 20160401-000005</v>
          </cell>
        </row>
        <row r="1523">
          <cell r="G1523" t="str">
            <v>F037159 / 20160404-000001</v>
          </cell>
        </row>
        <row r="1524">
          <cell r="G1524" t="str">
            <v>F037159 / 20160404-000001</v>
          </cell>
        </row>
        <row r="1525">
          <cell r="G1525" t="str">
            <v>F037159 / 20160407-000002</v>
          </cell>
        </row>
        <row r="1526">
          <cell r="G1526" t="str">
            <v>F037159 / 20160418-000004</v>
          </cell>
        </row>
        <row r="1527">
          <cell r="G1527" t="str">
            <v>F037159 / 20160418-000006</v>
          </cell>
        </row>
        <row r="1528">
          <cell r="G1528" t="str">
            <v>F037159 / 20160502-000008</v>
          </cell>
        </row>
        <row r="1529">
          <cell r="G1529" t="str">
            <v>F037159 / 20160502-000009</v>
          </cell>
        </row>
        <row r="1530">
          <cell r="G1530" t="str">
            <v>F037159 / 20160531-000012</v>
          </cell>
        </row>
        <row r="1531">
          <cell r="G1531" t="str">
            <v>F037159 / 20160531-000013</v>
          </cell>
        </row>
        <row r="1532">
          <cell r="G1532" t="str">
            <v>F037159 / 20160706-000015</v>
          </cell>
        </row>
        <row r="1533">
          <cell r="G1533" t="str">
            <v>F037159 / 20160706-000016</v>
          </cell>
        </row>
        <row r="1534">
          <cell r="G1534" t="str">
            <v>F037159 / 20160706-000017</v>
          </cell>
        </row>
        <row r="1535">
          <cell r="G1535" t="str">
            <v>F037159 / 20160706-000017</v>
          </cell>
        </row>
        <row r="1536">
          <cell r="G1536" t="str">
            <v>F037159 / 20160718-000018</v>
          </cell>
        </row>
        <row r="1537">
          <cell r="G1537" t="str">
            <v>F037159 / 20160718-000018</v>
          </cell>
        </row>
        <row r="1538">
          <cell r="G1538" t="str">
            <v>F037159 / 20160729-000019</v>
          </cell>
        </row>
        <row r="1539">
          <cell r="G1539" t="str">
            <v>F037159 / 2016418-000003</v>
          </cell>
        </row>
        <row r="1540">
          <cell r="G1540" t="str">
            <v>F037159 / 2016501-000007</v>
          </cell>
        </row>
        <row r="1541">
          <cell r="G1541" t="str">
            <v>F037213 / 13904</v>
          </cell>
        </row>
        <row r="1542">
          <cell r="G1542" t="str">
            <v>F037229 / 2016.04.001</v>
          </cell>
        </row>
        <row r="1543">
          <cell r="G1543" t="str">
            <v>F037229 / 2016.04.001</v>
          </cell>
        </row>
        <row r="1544">
          <cell r="G1544" t="str">
            <v>F037229 / 2016.04.001</v>
          </cell>
        </row>
        <row r="1545">
          <cell r="G1545" t="str">
            <v>F037229 / 2016.06.001</v>
          </cell>
        </row>
        <row r="1546">
          <cell r="G1546" t="str">
            <v>F037229 / 2016.06.002</v>
          </cell>
        </row>
        <row r="1547">
          <cell r="G1547" t="str">
            <v>F037237 / 0023</v>
          </cell>
        </row>
        <row r="1548">
          <cell r="G1548" t="str">
            <v>F037237 / 0036</v>
          </cell>
        </row>
        <row r="1549">
          <cell r="G1549" t="str">
            <v>F037343 / DC_00000007</v>
          </cell>
        </row>
        <row r="1550">
          <cell r="G1550" t="str">
            <v>F037344 / BB141</v>
          </cell>
        </row>
        <row r="1551">
          <cell r="G1551" t="str">
            <v>F037344 / BB142</v>
          </cell>
        </row>
        <row r="1552">
          <cell r="G1552" t="str">
            <v>F037344 / BB143</v>
          </cell>
        </row>
        <row r="1553">
          <cell r="G1553" t="str">
            <v>F037344 / BB144</v>
          </cell>
        </row>
        <row r="1554">
          <cell r="G1554" t="str">
            <v>F037344 / BB145</v>
          </cell>
        </row>
        <row r="1555">
          <cell r="G1555" t="str">
            <v>F037344 / BB146</v>
          </cell>
        </row>
        <row r="1556">
          <cell r="G1556" t="str">
            <v>F037344 / BB147</v>
          </cell>
        </row>
        <row r="1557">
          <cell r="G1557" t="str">
            <v>F037358 / 052016</v>
          </cell>
        </row>
        <row r="1558">
          <cell r="G1558" t="str">
            <v>F037363 / 20160708-009</v>
          </cell>
        </row>
        <row r="1559">
          <cell r="G1559" t="str">
            <v>F037410 / 27042016</v>
          </cell>
        </row>
        <row r="1560">
          <cell r="G1560" t="str">
            <v>F037440 / 2016-03</v>
          </cell>
        </row>
        <row r="1561">
          <cell r="G1561" t="str">
            <v>F037440 / 2016-04</v>
          </cell>
        </row>
        <row r="1562">
          <cell r="G1562" t="str">
            <v>F037440 / 2016-05</v>
          </cell>
        </row>
        <row r="1563">
          <cell r="G1563" t="str">
            <v>F037452 / 18052016</v>
          </cell>
        </row>
        <row r="1564">
          <cell r="G1564" t="str">
            <v>F037469 / 16/3550</v>
          </cell>
        </row>
        <row r="1565">
          <cell r="G1565" t="str">
            <v>F037469 / 16/3551</v>
          </cell>
        </row>
        <row r="1566">
          <cell r="G1566" t="str">
            <v>F037469 / 16/3567</v>
          </cell>
        </row>
        <row r="1567">
          <cell r="G1567" t="str">
            <v>F037494 / 2016-13</v>
          </cell>
        </row>
        <row r="1568">
          <cell r="G1568" t="str">
            <v>F037494 / 2016-8</v>
          </cell>
        </row>
        <row r="1569">
          <cell r="G1569" t="str">
            <v>F037517 / FA_272</v>
          </cell>
        </row>
        <row r="1570">
          <cell r="G1570" t="str">
            <v>F037517 / FA_279</v>
          </cell>
        </row>
        <row r="1571">
          <cell r="G1571" t="str">
            <v>F037520 / 201605001</v>
          </cell>
        </row>
        <row r="1572">
          <cell r="G1572" t="str">
            <v>F037520 / 201605001</v>
          </cell>
        </row>
        <row r="1573">
          <cell r="G1573" t="str">
            <v>F037520 / 201605001</v>
          </cell>
        </row>
        <row r="1574">
          <cell r="G1574" t="str">
            <v>F037520 / 201607001</v>
          </cell>
        </row>
        <row r="1575">
          <cell r="G1575" t="str">
            <v>F037520 / 201607001</v>
          </cell>
        </row>
        <row r="1576">
          <cell r="G1576" t="str">
            <v>F037524 / FA04010</v>
          </cell>
        </row>
        <row r="1577">
          <cell r="G1577" t="str">
            <v>F037528 / 2016/0565</v>
          </cell>
        </row>
        <row r="1578">
          <cell r="G1578" t="str">
            <v>F037536 / 15928</v>
          </cell>
        </row>
        <row r="1579">
          <cell r="G1579" t="str">
            <v>F037561 / 2016060004</v>
          </cell>
        </row>
        <row r="1580">
          <cell r="G1580" t="str">
            <v>F037605 / 16010219</v>
          </cell>
        </row>
        <row r="1581">
          <cell r="G1581" t="str">
            <v>F037605 / 16010419</v>
          </cell>
        </row>
        <row r="1582">
          <cell r="G1582" t="str">
            <v>F037605 / 16010421</v>
          </cell>
        </row>
        <row r="1583">
          <cell r="G1583" t="str">
            <v>F037627 / 23062016_1</v>
          </cell>
        </row>
        <row r="1584">
          <cell r="G1584" t="str">
            <v>F037660 / 1607001</v>
          </cell>
        </row>
        <row r="1585">
          <cell r="G1585" t="str">
            <v>F037674 / 001</v>
          </cell>
        </row>
        <row r="1586">
          <cell r="G1586" t="str">
            <v>F037674 / 002</v>
          </cell>
        </row>
        <row r="1587">
          <cell r="G1587" t="str">
            <v>F037696 / 22062016</v>
          </cell>
        </row>
        <row r="1588">
          <cell r="G1588" t="str">
            <v>F037697 / 2016060001</v>
          </cell>
        </row>
        <row r="1589">
          <cell r="G1589" t="str">
            <v>F037712 / M6-001</v>
          </cell>
        </row>
        <row r="1590">
          <cell r="G1590" t="str">
            <v>F037715 / 21-06-2016</v>
          </cell>
        </row>
        <row r="1591">
          <cell r="G1591" t="str">
            <v>F037718 / 16 ENT 9297</v>
          </cell>
        </row>
        <row r="1592">
          <cell r="G1592" t="str">
            <v>F037727 / 01</v>
          </cell>
        </row>
        <row r="1593">
          <cell r="G1593" t="str">
            <v>F037735 / 16-0220</v>
          </cell>
        </row>
        <row r="1594">
          <cell r="G1594" t="str">
            <v>F037735 / 16-0266</v>
          </cell>
        </row>
        <row r="1595">
          <cell r="G1595" t="str">
            <v>F037736 / 16071550</v>
          </cell>
        </row>
        <row r="1596">
          <cell r="G1596" t="str">
            <v>F037736 / 16071567</v>
          </cell>
        </row>
        <row r="1597">
          <cell r="G1597" t="str">
            <v>F037737 / FAC-FR-20160708-00436</v>
          </cell>
        </row>
        <row r="1598">
          <cell r="G1598" t="str">
            <v>F037737 / FAC-FR-20160708-00437</v>
          </cell>
        </row>
        <row r="1599">
          <cell r="G1599" t="str">
            <v>F037755 / FAC00000001</v>
          </cell>
        </row>
        <row r="1600">
          <cell r="G1600" t="str">
            <v>F037811 / 2</v>
          </cell>
        </row>
        <row r="1601">
          <cell r="G1601" t="str">
            <v>F037811 / NDA1</v>
          </cell>
        </row>
        <row r="1602">
          <cell r="G1602" t="str">
            <v>F037829 / 06072016</v>
          </cell>
        </row>
        <row r="1603">
          <cell r="G1603" t="str">
            <v>F037833 / NDA1</v>
          </cell>
        </row>
        <row r="1604">
          <cell r="G1604" t="str">
            <v>F037885 / 2016_07_0091</v>
          </cell>
        </row>
        <row r="1605">
          <cell r="G1605" t="str">
            <v>F900043 / 201600019956</v>
          </cell>
        </row>
        <row r="1606">
          <cell r="G1606" t="str">
            <v>F900043 / 201600204888</v>
          </cell>
        </row>
        <row r="1607">
          <cell r="G1607" t="str">
            <v>F900043 / 201600665930</v>
          </cell>
        </row>
        <row r="1608">
          <cell r="G1608" t="str">
            <v>F901620 / 3500180255</v>
          </cell>
        </row>
        <row r="1609">
          <cell r="G1609" t="str">
            <v>F901620 / 3500182284</v>
          </cell>
        </row>
        <row r="1610">
          <cell r="G1610" t="str">
            <v>F901620 / 3500184061</v>
          </cell>
        </row>
        <row r="1611">
          <cell r="G1611" t="str">
            <v>F901620 / 3500185835</v>
          </cell>
        </row>
        <row r="1612">
          <cell r="G1612" t="str">
            <v>F901620 / 3500185835</v>
          </cell>
        </row>
        <row r="1613">
          <cell r="G1613" t="str">
            <v>F901620 / 3500186007</v>
          </cell>
        </row>
        <row r="1614">
          <cell r="G1614" t="str">
            <v>F901620 / 3500186016</v>
          </cell>
        </row>
        <row r="1615">
          <cell r="G1615" t="str">
            <v>F901620 / 3500186016</v>
          </cell>
        </row>
        <row r="1616">
          <cell r="G1616" t="str">
            <v>F901620 / 3500186016</v>
          </cell>
        </row>
        <row r="1617">
          <cell r="G1617" t="str">
            <v>F901620 / 3500186016</v>
          </cell>
        </row>
        <row r="1618">
          <cell r="G1618" t="str">
            <v>F901620 / 3500186016</v>
          </cell>
        </row>
        <row r="1619">
          <cell r="G1619" t="str">
            <v>F901620 / 3500186016</v>
          </cell>
        </row>
        <row r="1620">
          <cell r="G1620" t="str">
            <v>F901620 / 3500186016</v>
          </cell>
        </row>
        <row r="1621">
          <cell r="G1621" t="str">
            <v>F901620 / 3500186016</v>
          </cell>
        </row>
        <row r="1622">
          <cell r="G1622" t="str">
            <v>F901620 / 3500186016</v>
          </cell>
        </row>
        <row r="1623">
          <cell r="G1623" t="str">
            <v>F901620 / 3500186016</v>
          </cell>
        </row>
        <row r="1624">
          <cell r="G1624" t="str">
            <v>F901620 / 3500187385</v>
          </cell>
        </row>
        <row r="1625">
          <cell r="G1625" t="str">
            <v>F901620 / 3500187483</v>
          </cell>
        </row>
        <row r="1626">
          <cell r="G1626" t="str">
            <v>F901620 / 3500187483</v>
          </cell>
        </row>
        <row r="1627">
          <cell r="G1627" t="str">
            <v>F901620 / 3500188260</v>
          </cell>
        </row>
        <row r="1628">
          <cell r="G1628" t="str">
            <v>F901620 / 3500190067</v>
          </cell>
        </row>
        <row r="1629">
          <cell r="G1629" t="str">
            <v>F901620 / 3500190067</v>
          </cell>
        </row>
        <row r="1630">
          <cell r="G1630" t="str">
            <v>F901620 / 3500190068</v>
          </cell>
        </row>
        <row r="1631">
          <cell r="G1631" t="str">
            <v>F901620 / 3500191104</v>
          </cell>
        </row>
        <row r="1632">
          <cell r="G1632" t="str">
            <v>F901620 / 3500191104</v>
          </cell>
        </row>
        <row r="1633">
          <cell r="G1633" t="str">
            <v>F901620 / 3500191203</v>
          </cell>
        </row>
        <row r="1634">
          <cell r="G1634" t="str">
            <v>F902372 / 300160117712.</v>
          </cell>
        </row>
        <row r="1635">
          <cell r="G1635" t="str">
            <v>F902372 / 300160318629</v>
          </cell>
        </row>
        <row r="1636">
          <cell r="G1636" t="str">
            <v>Pas de facture</v>
          </cell>
        </row>
      </sheetData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FilterData"/>
      <sheetName val="Data"/>
      <sheetName val="Lists"/>
    </sheetNames>
    <sheetDataSet>
      <sheetData sheetId="0"/>
      <sheetData sheetId="1"/>
      <sheetData sheetId="2"/>
      <sheetData sheetId="3">
        <row r="5">
          <cell r="D5" t="str">
            <v>Protective Clothing</v>
          </cell>
          <cell r="F5" t="str">
            <v>Trev 12378922</v>
          </cell>
          <cell r="H5" t="str">
            <v>Drive D</v>
          </cell>
        </row>
        <row r="6">
          <cell r="D6" t="str">
            <v>Education</v>
          </cell>
          <cell r="F6" t="str">
            <v>Betty 34790765</v>
          </cell>
          <cell r="H6" t="str">
            <v>Filing Cabinet Dr2</v>
          </cell>
        </row>
        <row r="7">
          <cell r="D7" t="str">
            <v>Travel</v>
          </cell>
        </row>
        <row r="8">
          <cell r="D8" t="str">
            <v>Rental Property</v>
          </cell>
        </row>
        <row r="9">
          <cell r="D9" t="str">
            <v>Medical</v>
          </cell>
        </row>
        <row r="10">
          <cell r="D10" t="str">
            <v>Union Fees</v>
          </cell>
        </row>
        <row r="11">
          <cell r="D11" t="str">
            <v>Vehicle</v>
          </cell>
        </row>
        <row r="12">
          <cell r="D12" t="str">
            <v>Accounting Fees</v>
          </cell>
        </row>
        <row r="13">
          <cell r="D13" t="str">
            <v>Equipment</v>
          </cell>
        </row>
        <row r="14">
          <cell r="D14" t="str">
            <v xml:space="preserve">Web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"/>
  <sheetViews>
    <sheetView tabSelected="1" workbookViewId="0">
      <selection activeCell="F3" sqref="F3"/>
    </sheetView>
  </sheetViews>
  <sheetFormatPr baseColWidth="10" defaultRowHeight="15" x14ac:dyDescent="0.25"/>
  <cols>
    <col min="1" max="1" width="62.42578125" bestFit="1" customWidth="1"/>
    <col min="2" max="4" width="20.140625" style="7" customWidth="1"/>
    <col min="7" max="7" width="17" bestFit="1" customWidth="1"/>
    <col min="8" max="8" width="18.28515625" bestFit="1" customWidth="1"/>
    <col min="9" max="9" width="18" bestFit="1" customWidth="1"/>
  </cols>
  <sheetData>
    <row r="1" spans="1:9" ht="45" x14ac:dyDescent="0.25">
      <c r="A1" s="1" t="s">
        <v>0</v>
      </c>
      <c r="B1" s="3" t="s">
        <v>1</v>
      </c>
      <c r="C1" s="3" t="s">
        <v>2</v>
      </c>
      <c r="D1" s="4" t="s">
        <v>3</v>
      </c>
    </row>
    <row r="2" spans="1:9" ht="45" x14ac:dyDescent="0.25">
      <c r="A2" s="2" t="s">
        <v>4</v>
      </c>
      <c r="B2" s="5" t="s">
        <v>7</v>
      </c>
      <c r="C2" s="5" t="s">
        <v>8</v>
      </c>
      <c r="D2" s="6" t="s">
        <v>9</v>
      </c>
      <c r="E2">
        <f>SEARCH(CHAR(10),A2,1)</f>
        <v>15</v>
      </c>
      <c r="F2">
        <f>SEARCH(CHAR(10),A2,E2+1)</f>
        <v>32</v>
      </c>
      <c r="G2" t="str">
        <f>LEFT(A2,E2-1)</f>
        <v>DURAND, Adrien</v>
      </c>
      <c r="H2" t="str">
        <f>MID(A2,E2+1,F2-E2)</f>
        <v xml:space="preserve">MARTINOT, Alexis
</v>
      </c>
      <c r="I2" t="str">
        <f>MID(A2,F2,LEN(A2)-F2+1)</f>
        <v xml:space="preserve">
CHAPON, Bernard</v>
      </c>
    </row>
    <row r="3" spans="1:9" ht="45" x14ac:dyDescent="0.25">
      <c r="A3" s="2" t="s">
        <v>5</v>
      </c>
      <c r="B3" s="5" t="s">
        <v>10</v>
      </c>
      <c r="C3" s="5" t="s">
        <v>11</v>
      </c>
      <c r="D3" s="6" t="s">
        <v>12</v>
      </c>
      <c r="G3" t="str">
        <f>LEFT(A3,SEARCH(CHAR(10),A3,1)-1)</f>
        <v>IDRAK GAY, Selma</v>
      </c>
      <c r="H3" t="str">
        <f>MID(A3,SEARCH(CHAR(10),A3,1)+1,SEARCH(CHAR(10),A3,SEARCH(CHAR(10),A3,1)+1)-SEARCH(CHAR(10),A3,1))</f>
        <v xml:space="preserve">D'ALLECORT, Kelly
</v>
      </c>
      <c r="I3" t="str">
        <f>MID(A3,SEARCH(CHAR(10),A3,SEARCH(CHAR(10),A3,1)+1),LEN(A3)-SEARCH(CHAR(10),A3,SEARCH(CHAR(10),A3,1)+1)+1)</f>
        <v xml:space="preserve">
DUCIRD, Estelle</v>
      </c>
    </row>
    <row r="4" spans="1:9" ht="45" x14ac:dyDescent="0.25">
      <c r="A4" s="2" t="s">
        <v>6</v>
      </c>
      <c r="B4" s="5" t="s">
        <v>13</v>
      </c>
      <c r="C4" s="5" t="s">
        <v>14</v>
      </c>
      <c r="D4" s="6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Chabbi</dc:creator>
  <cp:lastModifiedBy>bernard esnault</cp:lastModifiedBy>
  <dcterms:created xsi:type="dcterms:W3CDTF">2016-08-10T15:23:37Z</dcterms:created>
  <dcterms:modified xsi:type="dcterms:W3CDTF">2016-08-11T06:15:25Z</dcterms:modified>
</cp:coreProperties>
</file>