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KAZKAD\"/>
    </mc:Choice>
  </mc:AlternateContent>
  <bookViews>
    <workbookView xWindow="0" yWindow="0" windowWidth="13080" windowHeight="74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Z6" i="1" l="1"/>
  <c r="Y6" i="1"/>
  <c r="X6" i="1"/>
  <c r="W6" i="1"/>
  <c r="V6" i="1"/>
  <c r="U6" i="1"/>
  <c r="T6" i="1"/>
  <c r="AA6" i="1" s="1"/>
  <c r="AB6" i="1" s="1"/>
  <c r="Z5" i="1"/>
  <c r="Y5" i="1"/>
  <c r="X5" i="1"/>
  <c r="W5" i="1"/>
  <c r="U5" i="1"/>
  <c r="T5" i="1"/>
  <c r="V5" i="1"/>
  <c r="AA5" i="1" l="1"/>
  <c r="AB5" i="1" s="1"/>
</calcChain>
</file>

<file path=xl/sharedStrings.xml><?xml version="1.0" encoding="utf-8"?>
<sst xmlns="http://schemas.openxmlformats.org/spreadsheetml/2006/main" count="41" uniqueCount="28">
  <si>
    <t>AS</t>
  </si>
  <si>
    <t xml:space="preserve">Pied de ligne </t>
  </si>
  <si>
    <t>Atelier</t>
  </si>
  <si>
    <t>Sous Traitance</t>
  </si>
  <si>
    <t>Code</t>
  </si>
  <si>
    <t>Réf article</t>
  </si>
  <si>
    <t>Libellé MOVEX</t>
  </si>
  <si>
    <t>UN/
pack</t>
  </si>
  <si>
    <t>Besoins/jour (UN)</t>
  </si>
  <si>
    <t>unité</t>
  </si>
  <si>
    <t>Conditionnement</t>
  </si>
  <si>
    <t>Dim UC Fournisseur
LxPxH (mm)</t>
  </si>
  <si>
    <t>Qté
/UC</t>
  </si>
  <si>
    <t>Unité</t>
  </si>
  <si>
    <t>A23137</t>
  </si>
  <si>
    <t>UN</t>
  </si>
  <si>
    <t>605x500x310</t>
  </si>
  <si>
    <t>u</t>
  </si>
  <si>
    <t>X</t>
  </si>
  <si>
    <t>A23229</t>
  </si>
  <si>
    <t>360x160x150</t>
  </si>
  <si>
    <t xml:space="preserve">COUVERCLE </t>
  </si>
  <si>
    <t xml:space="preserve">LIEN </t>
  </si>
  <si>
    <t>A</t>
  </si>
  <si>
    <t>B</t>
  </si>
  <si>
    <t>bp</t>
  </si>
  <si>
    <t>pb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</si>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</sst>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right" vertical="center" indent="1"/>
    </xf>
    <xf numFmtId="0" fontId="4" fillId="3" borderId="6" xfId="0" applyFont="1" applyFill="1" applyBorder="1" applyAlignment="1">
      <alignment horizontal="right" vertical="center" wrapText="1" indent="1"/>
    </xf>
    <xf numFmtId="1" fontId="3" fillId="2" borderId="1" xfId="0" applyNumberFormat="1" applyFont="1" applyFill="1" applyBorder="1" applyAlignment="1">
      <alignment horizontal="right" vertical="center" wrapText="1" indent="1"/>
    </xf>
    <xf numFmtId="0" fontId="6" fillId="2" borderId="1" xfId="0" applyFont="1" applyFill="1" applyBorder="1" applyAlignment="1">
      <alignment horizontal="right" vertical="center" indent="1"/>
    </xf>
    <xf numFmtId="0" fontId="4" fillId="3" borderId="5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right" vertical="center" indent="1"/>
    </xf>
    <xf numFmtId="2" fontId="0" fillId="2" borderId="0" xfId="0" applyNumberFormat="1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vertical="center"/>
    </xf>
    <xf numFmtId="0" fontId="7" fillId="8" borderId="8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 wrapText="1"/>
    </xf>
    <xf numFmtId="0" fontId="5" fillId="9" borderId="10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1" fontId="7" fillId="5" borderId="5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2" fontId="0" fillId="2" borderId="7" xfId="0" applyNumberFormat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Views>
    <sheetView tabSelected="1" topLeftCell="J1" workbookViewId="0">
      <selection activeCell="T6" sqref="T6:AB6"/>
    </sheetView>
  </sheetViews>
  <sheetFormatPr baseColWidth="10" defaultRowHeight="15" x14ac:dyDescent="0.25"/>
  <cols>
    <col min="4" max="4" width="33.7109375" customWidth="1"/>
    <col min="8" max="8" width="13.28515625" customWidth="1"/>
    <col min="20" max="20" width="2.85546875" bestFit="1" customWidth="1"/>
    <col min="21" max="22" width="2" bestFit="1" customWidth="1"/>
    <col min="23" max="23" width="2.85546875" bestFit="1" customWidth="1"/>
    <col min="24" max="24" width="2" bestFit="1" customWidth="1"/>
    <col min="25" max="25" width="2.85546875" bestFit="1" customWidth="1"/>
    <col min="26" max="26" width="2" bestFit="1" customWidth="1"/>
  </cols>
  <sheetData>
    <row r="1" spans="1:28" ht="15.75" x14ac:dyDescent="0.25">
      <c r="A1" s="33" t="s">
        <v>0</v>
      </c>
      <c r="B1" s="10" t="s">
        <v>0</v>
      </c>
      <c r="C1" s="10"/>
      <c r="D1" s="10"/>
      <c r="E1" s="15" t="s">
        <v>0</v>
      </c>
      <c r="F1" s="15"/>
      <c r="G1" s="10" t="s">
        <v>0</v>
      </c>
      <c r="H1" s="10" t="s">
        <v>0</v>
      </c>
      <c r="I1" s="10" t="s">
        <v>0</v>
      </c>
      <c r="J1" s="10" t="s">
        <v>0</v>
      </c>
      <c r="K1" s="10" t="s">
        <v>0</v>
      </c>
      <c r="L1" s="37" t="s">
        <v>1</v>
      </c>
      <c r="M1" s="38"/>
      <c r="N1" s="38"/>
      <c r="O1" s="38"/>
      <c r="P1" s="38"/>
      <c r="Q1" s="38"/>
      <c r="R1" s="39"/>
      <c r="S1" s="10" t="s">
        <v>0</v>
      </c>
    </row>
    <row r="2" spans="1:28" ht="15.75" x14ac:dyDescent="0.25">
      <c r="A2" s="33"/>
      <c r="B2" s="10"/>
      <c r="C2" s="20"/>
      <c r="D2" s="20"/>
      <c r="E2" s="21"/>
      <c r="F2" s="21"/>
      <c r="G2" s="20"/>
      <c r="H2" s="20"/>
      <c r="I2" s="20"/>
      <c r="J2" s="20"/>
      <c r="K2" s="20"/>
      <c r="L2" s="42" t="s">
        <v>2</v>
      </c>
      <c r="M2" s="43"/>
      <c r="N2" s="43"/>
      <c r="O2" s="43"/>
      <c r="P2" s="43"/>
      <c r="Q2" s="43"/>
      <c r="R2" s="43"/>
      <c r="S2" s="44"/>
    </row>
    <row r="3" spans="1:28" ht="31.5" x14ac:dyDescent="0.25">
      <c r="A3" s="33"/>
      <c r="B3" s="10"/>
      <c r="C3" s="20"/>
      <c r="D3" s="20"/>
      <c r="E3" s="21"/>
      <c r="F3" s="21"/>
      <c r="G3" s="20"/>
      <c r="H3" s="20"/>
      <c r="I3" s="20"/>
      <c r="J3" s="20"/>
      <c r="K3" s="20"/>
      <c r="L3" s="41" t="s">
        <v>25</v>
      </c>
      <c r="M3" s="41"/>
      <c r="N3" s="24"/>
      <c r="O3" s="40" t="s">
        <v>26</v>
      </c>
      <c r="P3" s="40"/>
      <c r="Q3" s="31"/>
      <c r="R3" s="32"/>
      <c r="S3" s="29" t="s">
        <v>3</v>
      </c>
    </row>
    <row r="4" spans="1:28" ht="28.5" customHeight="1" x14ac:dyDescent="0.25">
      <c r="A4" s="34" t="s">
        <v>4</v>
      </c>
      <c r="B4" s="19" t="s">
        <v>5</v>
      </c>
      <c r="C4" s="4"/>
      <c r="D4" s="5" t="s">
        <v>6</v>
      </c>
      <c r="E4" s="16" t="s">
        <v>7</v>
      </c>
      <c r="F4" s="16" t="s">
        <v>8</v>
      </c>
      <c r="G4" s="5" t="s">
        <v>9</v>
      </c>
      <c r="H4" s="4" t="s">
        <v>10</v>
      </c>
      <c r="I4" s="5" t="s">
        <v>11</v>
      </c>
      <c r="J4" s="11" t="s">
        <v>12</v>
      </c>
      <c r="K4" s="11" t="s">
        <v>13</v>
      </c>
      <c r="L4" s="23">
        <v>1</v>
      </c>
      <c r="M4" s="23">
        <v>2</v>
      </c>
      <c r="N4" s="23">
        <v>3</v>
      </c>
      <c r="O4" s="25">
        <v>4</v>
      </c>
      <c r="P4" s="25">
        <v>5</v>
      </c>
      <c r="Q4" s="27">
        <v>6</v>
      </c>
      <c r="R4" s="28">
        <v>7</v>
      </c>
      <c r="S4" s="30"/>
      <c r="T4">
        <v>1</v>
      </c>
      <c r="U4">
        <v>2</v>
      </c>
      <c r="V4">
        <v>3</v>
      </c>
      <c r="W4">
        <v>4</v>
      </c>
      <c r="X4">
        <v>5</v>
      </c>
      <c r="Y4">
        <v>6</v>
      </c>
      <c r="Z4">
        <v>7</v>
      </c>
      <c r="AB4" t="s">
        <v>27</v>
      </c>
    </row>
    <row r="5" spans="1:28" x14ac:dyDescent="0.25">
      <c r="A5" s="35">
        <v>5</v>
      </c>
      <c r="B5" s="9" t="s">
        <v>23</v>
      </c>
      <c r="C5" s="3" t="s">
        <v>14</v>
      </c>
      <c r="D5" s="2" t="s">
        <v>21</v>
      </c>
      <c r="E5" s="18">
        <v>6</v>
      </c>
      <c r="F5" s="17">
        <v>60</v>
      </c>
      <c r="G5" s="6" t="s">
        <v>15</v>
      </c>
      <c r="H5" s="1"/>
      <c r="I5" s="7" t="s">
        <v>16</v>
      </c>
      <c r="J5" s="12">
        <v>28</v>
      </c>
      <c r="K5" s="6" t="s">
        <v>17</v>
      </c>
      <c r="L5" s="13" t="s">
        <v>18</v>
      </c>
      <c r="M5" s="8"/>
      <c r="N5" s="36"/>
      <c r="O5" s="36" t="s">
        <v>18</v>
      </c>
      <c r="P5" s="26"/>
      <c r="Q5" s="14" t="s">
        <v>18</v>
      </c>
      <c r="R5" s="26"/>
      <c r="S5" s="22"/>
      <c r="T5" t="str">
        <f>IF(L5="X",$L$4&amp;"/","")</f>
        <v>1/</v>
      </c>
      <c r="U5" t="str">
        <f>IF(M5="X",$M$4&amp;"/","")</f>
        <v/>
      </c>
      <c r="V5" t="str">
        <f>IF(N5="X",$N4&amp;"/","")</f>
        <v/>
      </c>
      <c r="W5" t="str">
        <f>IF(O5="X",$O$4&amp;"/","")</f>
        <v>4/</v>
      </c>
      <c r="X5" t="str">
        <f>IF(P5="X",$P$4&amp;"/","")</f>
        <v/>
      </c>
      <c r="Y5" t="str">
        <f>IF(Q5="X",$Q$4&amp;"/","")</f>
        <v>6/</v>
      </c>
      <c r="Z5" t="str">
        <f>IF(R5="X",$RS4&amp;"/","")</f>
        <v/>
      </c>
      <c r="AA5" t="str">
        <f>T5&amp;U5&amp;V5&amp;W5&amp;X5&amp;Y5&amp;Z5</f>
        <v>1/4/6/</v>
      </c>
      <c r="AB5" t="str">
        <f>LEFT(AA5,LEN(AA5)-1)</f>
        <v>1/4/6</v>
      </c>
    </row>
    <row r="6" spans="1:28" x14ac:dyDescent="0.25">
      <c r="A6" s="35">
        <v>48</v>
      </c>
      <c r="B6" s="9" t="s">
        <v>24</v>
      </c>
      <c r="C6" s="3" t="s">
        <v>19</v>
      </c>
      <c r="D6" s="2" t="s">
        <v>22</v>
      </c>
      <c r="E6" s="18">
        <v>5</v>
      </c>
      <c r="F6" s="17">
        <v>50</v>
      </c>
      <c r="G6" s="6" t="s">
        <v>15</v>
      </c>
      <c r="H6" s="1"/>
      <c r="I6" s="7" t="s">
        <v>20</v>
      </c>
      <c r="J6" s="12">
        <v>200</v>
      </c>
      <c r="K6" s="6" t="s">
        <v>15</v>
      </c>
      <c r="L6" s="13"/>
      <c r="M6" s="6" t="s">
        <v>18</v>
      </c>
      <c r="N6" s="6"/>
      <c r="O6" s="6"/>
      <c r="P6" s="6"/>
      <c r="Q6" s="7"/>
      <c r="R6" s="6"/>
      <c r="S6" s="8"/>
      <c r="T6" t="str">
        <f>IF(L6="X",$L$4&amp;"/","")</f>
        <v/>
      </c>
      <c r="U6" t="str">
        <f>IF(M6="X",$M$4&amp;"/","")</f>
        <v>2/</v>
      </c>
      <c r="V6" t="str">
        <f>IF(N6="X",$N5&amp;"/","")</f>
        <v/>
      </c>
      <c r="W6" t="str">
        <f>IF(O6="X",$O$4&amp;"/","")</f>
        <v/>
      </c>
      <c r="X6" t="str">
        <f>IF(P6="X",$P$4&amp;"/","")</f>
        <v/>
      </c>
      <c r="Y6" t="str">
        <f>IF(Q6="X",$Q$4&amp;"/","")</f>
        <v/>
      </c>
      <c r="Z6" t="str">
        <f>IF(R6="X",$RS5&amp;"/","")</f>
        <v/>
      </c>
      <c r="AA6" t="str">
        <f>T6&amp;U6&amp;V6&amp;W6&amp;X6&amp;Y6&amp;Z6</f>
        <v>2/</v>
      </c>
      <c r="AB6" t="str">
        <f>LEFT(AA6,LEN(AA6)-1)</f>
        <v>2</v>
      </c>
    </row>
  </sheetData>
  <mergeCells count="4">
    <mergeCell ref="L1:R1"/>
    <mergeCell ref="O3:P3"/>
    <mergeCell ref="L3:M3"/>
    <mergeCell ref="L2:S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Kaëlig Le Gall</dc:creator>
  <cp:lastModifiedBy>bernard esnault</cp:lastModifiedBy>
  <dcterms:created xsi:type="dcterms:W3CDTF">2016-03-07T12:03:45Z</dcterms:created>
  <dcterms:modified xsi:type="dcterms:W3CDTF">2016-03-07T12:35:22Z</dcterms:modified>
</cp:coreProperties>
</file>