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bookViews>
    <workbookView xWindow="0" yWindow="0" windowWidth="25920" windowHeight="11790"/>
  </bookViews>
  <sheets>
    <sheet name="BASE" sheetId="1" r:id="rId1"/>
    <sheet name="WEB" sheetId="2" r:id="rId2"/>
  </sheets>
  <definedNames>
    <definedName name="_xlnm._FilterDatabase" localSheetId="0" hidden="1">BASE!$A$1:$F$1</definedName>
    <definedName name="_xlnm._FilterDatabase" localSheetId="1" hidden="1">WEB!$A$1:$D$1</definedName>
    <definedName name="web">WEB!$A$1:$D$25</definedName>
  </definedName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2" i="1"/>
  <c r="D12" i="1"/>
  <c r="D11" i="1"/>
  <c r="D10" i="1"/>
  <c r="D9" i="1"/>
  <c r="D8" i="1"/>
  <c r="D7" i="1"/>
  <c r="D6" i="1"/>
  <c r="D5" i="1"/>
  <c r="D4" i="1"/>
  <c r="D3" i="1"/>
  <c r="D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</calcChain>
</file>

<file path=xl/sharedStrings.xml><?xml version="1.0" encoding="utf-8"?>
<sst xmlns="http://schemas.openxmlformats.org/spreadsheetml/2006/main" count="84" uniqueCount="45">
  <si>
    <t>Reference</t>
  </si>
  <si>
    <t>article</t>
  </si>
  <si>
    <t>prix base</t>
  </si>
  <si>
    <t>quantité base</t>
  </si>
  <si>
    <t>prix web</t>
  </si>
  <si>
    <t>quantité web</t>
  </si>
  <si>
    <t>HME0194</t>
  </si>
  <si>
    <t xml:space="preserve"> Aimants CRABE </t>
  </si>
  <si>
    <t xml:space="preserve"> baguier  (x3) " st jacques "turquoise</t>
  </si>
  <si>
    <t xml:space="preserve"> Bougeoir  bout de chandelles   </t>
  </si>
  <si>
    <t xml:space="preserve"> Canard tete levee en bois pat. antique  </t>
  </si>
  <si>
    <t xml:space="preserve"> carre etoile blanc</t>
  </si>
  <si>
    <t xml:space="preserve"> carre etoile bleu</t>
  </si>
  <si>
    <t xml:space="preserve"> carre etoile MOKA marron</t>
  </si>
  <si>
    <t xml:space="preserve"> cœur osier ardoise 20 cm</t>
  </si>
  <si>
    <t>3107.1</t>
  </si>
  <si>
    <t xml:space="preserve"> Coffret à tresors, bois/laiton, 18x11x8,5cm </t>
  </si>
  <si>
    <t xml:space="preserve"> coffres 23x17x15</t>
  </si>
  <si>
    <t>Horloge dans Hublot.</t>
  </si>
  <si>
    <t>Sphère armillaire.</t>
  </si>
  <si>
    <t>Ancre à jas.</t>
  </si>
  <si>
    <t>Poulie double.</t>
  </si>
  <si>
    <t>Majoline</t>
  </si>
  <si>
    <t>1KNM</t>
  </si>
  <si>
    <t>Savon noir mou à l'huile d'olive 1KG</t>
  </si>
  <si>
    <t>1NL</t>
  </si>
  <si>
    <t>Savon noir liquide à l'huile d'olive 1L</t>
  </si>
  <si>
    <t>AMCR150</t>
  </si>
  <si>
    <t>Crème réparatrice pour les mains abîmées 150ML</t>
  </si>
  <si>
    <t>LSN250TU</t>
  </si>
  <si>
    <t>Savon noir liquide à l'huile d'olive, en tube 250ML</t>
  </si>
  <si>
    <t>N400V</t>
  </si>
  <si>
    <t>Savon de Marseille à l’huile d’olive 400G</t>
  </si>
  <si>
    <t>NSMRV</t>
  </si>
  <si>
    <t>Savon de Marseille à fixer au mur 290G</t>
  </si>
  <si>
    <t>NSMRVRC</t>
  </si>
  <si>
    <t>Recharges de savon de Marseille à fixer au mur 290G</t>
  </si>
  <si>
    <t>Phare Belle ile les poulains</t>
  </si>
  <si>
    <t>Phare La Hève</t>
  </si>
  <si>
    <t>Phare La Teignouse</t>
  </si>
  <si>
    <t>Phare Les Grands cardinaux</t>
  </si>
  <si>
    <t>Phare Pen men</t>
  </si>
  <si>
    <t>Phare Heist</t>
  </si>
  <si>
    <t>Phare Blankenberge</t>
  </si>
  <si>
    <t>Phare Nieuport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</si>
</sst>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49" fontId="2" fillId="3" borderId="1" xfId="1" applyNumberFormat="1" applyFont="1" applyFill="1" applyBorder="1" applyAlignment="1"/>
    <xf numFmtId="0" fontId="2" fillId="3" borderId="1" xfId="0" applyFont="1" applyFill="1" applyBorder="1" applyAlignment="1"/>
    <xf numFmtId="0" fontId="2" fillId="3" borderId="1" xfId="0" applyFont="1" applyFill="1" applyBorder="1"/>
    <xf numFmtId="0" fontId="2" fillId="2" borderId="1" xfId="1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zoomScaleNormal="100" workbookViewId="0">
      <pane ySplit="1" topLeftCell="A2" activePane="bottomLeft" state="frozen"/>
      <selection pane="bottomLeft" activeCell="F13" sqref="F13"/>
    </sheetView>
  </sheetViews>
  <sheetFormatPr baseColWidth="10" defaultRowHeight="15" x14ac:dyDescent="0.25"/>
  <cols>
    <col min="1" max="1" width="14.7109375" bestFit="1" customWidth="1"/>
    <col min="2" max="2" width="48" bestFit="1" customWidth="1"/>
    <col min="3" max="3" width="13.5703125" style="16" bestFit="1" customWidth="1"/>
    <col min="4" max="4" width="13.28515625" style="17" bestFit="1" customWidth="1"/>
    <col min="5" max="5" width="17.7109375" style="16" bestFit="1" customWidth="1"/>
    <col min="6" max="6" width="17.42578125" style="16" bestFit="1" customWidth="1"/>
  </cols>
  <sheetData>
    <row r="1" spans="1:6" x14ac:dyDescent="0.25">
      <c r="A1" s="9" t="s">
        <v>0</v>
      </c>
      <c r="B1" s="9" t="s">
        <v>1</v>
      </c>
      <c r="C1" s="12" t="s">
        <v>2</v>
      </c>
      <c r="D1" s="13" t="s">
        <v>4</v>
      </c>
      <c r="E1" s="12" t="s">
        <v>3</v>
      </c>
      <c r="F1" s="12" t="s">
        <v>5</v>
      </c>
    </row>
    <row r="2" spans="1:6" x14ac:dyDescent="0.25">
      <c r="A2" s="5" t="s">
        <v>6</v>
      </c>
      <c r="B2" s="2" t="s">
        <v>7</v>
      </c>
      <c r="C2" s="14">
        <v>5</v>
      </c>
      <c r="D2" s="15" t="str">
        <f>IF(ISERROR(VLOOKUP(A2,web,3,FALSE)),"",VLOOKUP(A2,web,3,FALSE))</f>
        <v/>
      </c>
      <c r="E2" s="18">
        <v>10</v>
      </c>
      <c r="F2" s="19" t="str">
        <f>IF(ISERROR(VLOOKUP(A2,web,4,FALSE)),"",VLOOKUP(A2,web,4,FALSE))</f>
        <v/>
      </c>
    </row>
    <row r="3" spans="1:6" x14ac:dyDescent="0.25">
      <c r="A3" s="6">
        <v>63851060</v>
      </c>
      <c r="B3" s="3" t="s">
        <v>8</v>
      </c>
      <c r="C3" s="14">
        <v>15</v>
      </c>
      <c r="D3" s="15" t="str">
        <f>IF(ISERROR(VLOOKUP(A3,web,3,FALSE)),"",VLOOKUP(A3,web,3,FALSE))</f>
        <v/>
      </c>
      <c r="E3" s="18">
        <v>5</v>
      </c>
      <c r="F3" s="19" t="str">
        <f>IF(ISERROR(VLOOKUP(A3,web,4,FALSE)),"",VLOOKUP(A3,web,4,FALSE))</f>
        <v/>
      </c>
    </row>
    <row r="4" spans="1:6" x14ac:dyDescent="0.25">
      <c r="A4" s="6">
        <v>51401170</v>
      </c>
      <c r="B4" s="4" t="s">
        <v>9</v>
      </c>
      <c r="C4" s="14">
        <v>18</v>
      </c>
      <c r="D4" s="15" t="str">
        <f>IF(ISERROR(VLOOKUP(A4,web,3,FALSE)),"",VLOOKUP(A4,web,3,FALSE))</f>
        <v/>
      </c>
      <c r="E4" s="18">
        <v>8</v>
      </c>
      <c r="F4" s="19" t="str">
        <f>IF(ISERROR(VLOOKUP(A4,web,4,FALSE)),"",VLOOKUP(A4,web,4,FALSE))</f>
        <v/>
      </c>
    </row>
    <row r="5" spans="1:6" x14ac:dyDescent="0.25">
      <c r="A5" s="6">
        <v>60911200</v>
      </c>
      <c r="B5" s="3" t="s">
        <v>10</v>
      </c>
      <c r="C5" s="14">
        <v>32</v>
      </c>
      <c r="D5" s="15" t="str">
        <f>IF(ISERROR(VLOOKUP(A5,web,3,FALSE)),"",VLOOKUP(A5,web,3,FALSE))</f>
        <v/>
      </c>
      <c r="E5" s="18">
        <v>14</v>
      </c>
      <c r="F5" s="19" t="str">
        <f>IF(ISERROR(VLOOKUP(A5,web,4,FALSE)),"",VLOOKUP(A5,web,4,FALSE))</f>
        <v/>
      </c>
    </row>
    <row r="6" spans="1:6" x14ac:dyDescent="0.25">
      <c r="A6" s="6">
        <v>301970</v>
      </c>
      <c r="B6" s="3" t="s">
        <v>11</v>
      </c>
      <c r="C6" s="14">
        <v>9</v>
      </c>
      <c r="D6" s="15" t="str">
        <f>IF(ISERROR(VLOOKUP(A6,web,3,FALSE)),"",VLOOKUP(A6,web,3,FALSE))</f>
        <v/>
      </c>
      <c r="E6" s="18">
        <v>20</v>
      </c>
      <c r="F6" s="19" t="str">
        <f>IF(ISERROR(VLOOKUP(A6,web,4,FALSE)),"",VLOOKUP(A6,web,4,FALSE))</f>
        <v/>
      </c>
    </row>
    <row r="7" spans="1:6" x14ac:dyDescent="0.25">
      <c r="A7" s="6">
        <v>301972</v>
      </c>
      <c r="B7" s="3" t="s">
        <v>12</v>
      </c>
      <c r="C7" s="14">
        <v>9</v>
      </c>
      <c r="D7" s="15" t="str">
        <f>IF(ISERROR(VLOOKUP(A7,web,3,FALSE)),"",VLOOKUP(A7,web,3,FALSE))</f>
        <v/>
      </c>
      <c r="E7" s="18">
        <v>18</v>
      </c>
      <c r="F7" s="19" t="str">
        <f>IF(ISERROR(VLOOKUP(A7,web,4,FALSE)),"",VLOOKUP(A7,web,4,FALSE))</f>
        <v/>
      </c>
    </row>
    <row r="8" spans="1:6" x14ac:dyDescent="0.25">
      <c r="A8" s="6">
        <v>301971</v>
      </c>
      <c r="B8" s="3" t="s">
        <v>13</v>
      </c>
      <c r="C8" s="14">
        <v>9</v>
      </c>
      <c r="D8" s="15" t="str">
        <f>IF(ISERROR(VLOOKUP(A8,web,3,FALSE)),"",VLOOKUP(A8,web,3,FALSE))</f>
        <v/>
      </c>
      <c r="E8" s="18">
        <v>15</v>
      </c>
      <c r="F8" s="19" t="str">
        <f>IF(ISERROR(VLOOKUP(A8,web,4,FALSE)),"",VLOOKUP(A8,web,4,FALSE))</f>
        <v/>
      </c>
    </row>
    <row r="9" spans="1:6" x14ac:dyDescent="0.25">
      <c r="A9" s="6">
        <v>801456</v>
      </c>
      <c r="B9" s="3" t="s">
        <v>14</v>
      </c>
      <c r="C9" s="14">
        <v>14</v>
      </c>
      <c r="D9" s="15" t="str">
        <f>IF(ISERROR(VLOOKUP(A9,web,3,FALSE)),"",VLOOKUP(A9,web,3,FALSE))</f>
        <v/>
      </c>
      <c r="E9" s="18">
        <v>7</v>
      </c>
      <c r="F9" s="19" t="str">
        <f>IF(ISERROR(VLOOKUP(A9,web,4,FALSE)),"",VLOOKUP(A9,web,4,FALSE))</f>
        <v/>
      </c>
    </row>
    <row r="10" spans="1:6" x14ac:dyDescent="0.25">
      <c r="A10" s="6" t="s">
        <v>15</v>
      </c>
      <c r="B10" s="4" t="s">
        <v>17</v>
      </c>
      <c r="C10" s="14">
        <v>45</v>
      </c>
      <c r="D10" s="15" t="str">
        <f>IF(ISERROR(VLOOKUP(A10,web,3,FALSE)),"",VLOOKUP(A10,web,3,FALSE))</f>
        <v/>
      </c>
      <c r="E10" s="18">
        <v>3</v>
      </c>
      <c r="F10" s="19" t="str">
        <f>IF(ISERROR(VLOOKUP(A10,web,4,FALSE)),"",VLOOKUP(A10,web,4,FALSE))</f>
        <v/>
      </c>
    </row>
    <row r="11" spans="1:6" x14ac:dyDescent="0.25">
      <c r="A11" s="6">
        <v>2012</v>
      </c>
      <c r="B11" s="4" t="s">
        <v>16</v>
      </c>
      <c r="C11" s="14">
        <v>48</v>
      </c>
      <c r="D11" s="15" t="str">
        <f>IF(ISERROR(VLOOKUP(A11,web,3,FALSE)),"",VLOOKUP(A11,web,3,FALSE))</f>
        <v/>
      </c>
      <c r="E11" s="18">
        <v>0</v>
      </c>
      <c r="F11" s="19" t="str">
        <f>IF(ISERROR(VLOOKUP(A11,web,4,FALSE)),"",VLOOKUP(A11,web,4,FALSE))</f>
        <v/>
      </c>
    </row>
    <row r="12" spans="1:6" x14ac:dyDescent="0.25">
      <c r="A12" s="7">
        <v>7014</v>
      </c>
      <c r="B12" s="8" t="s">
        <v>20</v>
      </c>
      <c r="C12" s="14">
        <v>31</v>
      </c>
      <c r="D12" s="15">
        <f>IF(ISERROR(VLOOKUP(A12,web,3,FALSE)),"",VLOOKUP(A12,web,3,FALSE))</f>
        <v>31</v>
      </c>
      <c r="E12" s="18">
        <v>10</v>
      </c>
      <c r="F12" s="19">
        <f>IF(ISERROR(VLOOKUP(A12,web,4,FALSE)),"",VLOOKUP(A12,web,4,FALSE))</f>
        <v>0</v>
      </c>
    </row>
    <row r="13" spans="1:6" x14ac:dyDescent="0.25">
      <c r="A13" s="7">
        <v>7015</v>
      </c>
      <c r="B13" s="8" t="s">
        <v>20</v>
      </c>
      <c r="C13" s="14">
        <v>9</v>
      </c>
      <c r="D13" s="15">
        <f>IF(ISERROR(VLOOKUP(A13,web,3,FALSE)),"",VLOOKUP(A13,web,3,FALSE))</f>
        <v>8</v>
      </c>
      <c r="E13" s="18">
        <v>14</v>
      </c>
      <c r="F13" s="19">
        <f>IF(ISERROR(VLOOKUP(A13,web,4,FALSE)),"",VLOOKUP(A13,web,4,FALSE))</f>
        <v>1</v>
      </c>
    </row>
    <row r="14" spans="1:6" x14ac:dyDescent="0.25">
      <c r="A14" s="7" t="s">
        <v>27</v>
      </c>
      <c r="B14" s="8" t="s">
        <v>28</v>
      </c>
      <c r="C14" s="14">
        <v>21</v>
      </c>
      <c r="D14" s="15">
        <f>IF(ISERROR(VLOOKUP(A14,web,3,FALSE)),"",VLOOKUP(A14,web,3,FALSE))</f>
        <v>21</v>
      </c>
      <c r="E14" s="18">
        <v>8</v>
      </c>
      <c r="F14" s="19">
        <f>IF(ISERROR(VLOOKUP(A14,web,4,FALSE)),"",VLOOKUP(A14,web,4,FALSE))</f>
        <v>5</v>
      </c>
    </row>
    <row r="15" spans="1:6" x14ac:dyDescent="0.25">
      <c r="A15" s="7">
        <v>9222</v>
      </c>
      <c r="B15" s="8" t="s">
        <v>18</v>
      </c>
      <c r="C15" s="14">
        <v>68</v>
      </c>
      <c r="D15" s="15">
        <f>IF(ISERROR(VLOOKUP(A15,web,3,FALSE)),"",VLOOKUP(A15,web,3,FALSE))</f>
        <v>65</v>
      </c>
      <c r="E15" s="18">
        <v>3</v>
      </c>
      <c r="F15" s="19">
        <f>IF(ISERROR(VLOOKUP(A15,web,4,FALSE)),"",VLOOKUP(A15,web,4,FALSE))</f>
        <v>1</v>
      </c>
    </row>
    <row r="16" spans="1:6" x14ac:dyDescent="0.25">
      <c r="A16" s="7">
        <v>9238</v>
      </c>
      <c r="B16" s="8" t="s">
        <v>18</v>
      </c>
      <c r="C16" s="14">
        <v>85</v>
      </c>
      <c r="D16" s="15">
        <f>IF(ISERROR(VLOOKUP(A16,web,3,FALSE)),"",VLOOKUP(A16,web,3,FALSE))</f>
        <v>81</v>
      </c>
      <c r="E16" s="18">
        <v>2</v>
      </c>
      <c r="F16" s="19">
        <f>IF(ISERROR(VLOOKUP(A16,web,4,FALSE)),"",VLOOKUP(A16,web,4,FALSE))</f>
        <v>0</v>
      </c>
    </row>
    <row r="17" spans="1:6" x14ac:dyDescent="0.25">
      <c r="A17" s="7">
        <v>9264</v>
      </c>
      <c r="B17" s="8" t="s">
        <v>18</v>
      </c>
      <c r="C17" s="14">
        <v>35</v>
      </c>
      <c r="D17" s="15">
        <f>IF(ISERROR(VLOOKUP(A17,web,3,FALSE)),"",VLOOKUP(A17,web,3,FALSE))</f>
        <v>35</v>
      </c>
      <c r="E17" s="18">
        <v>0</v>
      </c>
      <c r="F17" s="19">
        <f>IF(ISERROR(VLOOKUP(A17,web,4,FALSE)),"",VLOOKUP(A17,web,4,FALSE))</f>
        <v>1</v>
      </c>
    </row>
    <row r="18" spans="1:6" x14ac:dyDescent="0.25">
      <c r="A18" s="7">
        <v>1362574</v>
      </c>
      <c r="B18" s="8" t="s">
        <v>22</v>
      </c>
      <c r="C18" s="14">
        <v>12</v>
      </c>
      <c r="D18" s="15">
        <f>IF(ISERROR(VLOOKUP(A18,web,3,FALSE)),"",VLOOKUP(A18,web,3,FALSE))</f>
        <v>14</v>
      </c>
      <c r="E18" s="18">
        <v>2</v>
      </c>
      <c r="F18" s="19">
        <f>IF(ISERROR(VLOOKUP(A18,web,4,FALSE)),"",VLOOKUP(A18,web,4,FALSE))</f>
        <v>5</v>
      </c>
    </row>
    <row r="19" spans="1:6" x14ac:dyDescent="0.25">
      <c r="A19" s="7">
        <v>415</v>
      </c>
      <c r="B19" s="8" t="s">
        <v>37</v>
      </c>
      <c r="C19" s="14">
        <v>8</v>
      </c>
      <c r="D19" s="15">
        <f>IF(ISERROR(VLOOKUP(A19,web,3,FALSE)),"",VLOOKUP(A19,web,3,FALSE))</f>
        <v>8</v>
      </c>
      <c r="E19" s="18">
        <v>0</v>
      </c>
      <c r="F19" s="19">
        <f>IF(ISERROR(VLOOKUP(A19,web,4,FALSE)),"",VLOOKUP(A19,web,4,FALSE))</f>
        <v>1</v>
      </c>
    </row>
    <row r="20" spans="1:6" x14ac:dyDescent="0.25">
      <c r="A20" s="7">
        <v>677</v>
      </c>
      <c r="B20" s="8" t="s">
        <v>43</v>
      </c>
      <c r="C20" s="14">
        <v>12</v>
      </c>
      <c r="D20" s="15">
        <f>IF(ISERROR(VLOOKUP(A20,web,3,FALSE)),"",VLOOKUP(A20,web,3,FALSE))</f>
        <v>11</v>
      </c>
      <c r="E20" s="18">
        <v>3</v>
      </c>
      <c r="F20" s="19">
        <f>IF(ISERROR(VLOOKUP(A20,web,4,FALSE)),"",VLOOKUP(A20,web,4,FALSE))</f>
        <v>1</v>
      </c>
    </row>
    <row r="21" spans="1:6" x14ac:dyDescent="0.25">
      <c r="A21" s="7">
        <v>678</v>
      </c>
      <c r="B21" s="8" t="s">
        <v>42</v>
      </c>
      <c r="C21" s="14">
        <v>9</v>
      </c>
      <c r="D21" s="15">
        <f>IF(ISERROR(VLOOKUP(A21,web,3,FALSE)),"",VLOOKUP(A21,web,3,FALSE))</f>
        <v>8</v>
      </c>
      <c r="E21" s="18">
        <v>0</v>
      </c>
      <c r="F21" s="19">
        <f>IF(ISERROR(VLOOKUP(A21,web,4,FALSE)),"",VLOOKUP(A21,web,4,FALSE))</f>
        <v>0</v>
      </c>
    </row>
    <row r="22" spans="1:6" x14ac:dyDescent="0.25">
      <c r="A22" s="7">
        <v>577</v>
      </c>
      <c r="B22" s="8" t="s">
        <v>38</v>
      </c>
      <c r="C22" s="14">
        <v>14</v>
      </c>
      <c r="D22" s="15">
        <f>IF(ISERROR(VLOOKUP(A22,web,3,FALSE)),"",VLOOKUP(A22,web,3,FALSE))</f>
        <v>11</v>
      </c>
      <c r="E22" s="18">
        <v>0</v>
      </c>
      <c r="F22" s="19">
        <f>IF(ISERROR(VLOOKUP(A22,web,4,FALSE)),"",VLOOKUP(A22,web,4,FALSE))</f>
        <v>1</v>
      </c>
    </row>
    <row r="23" spans="1:6" x14ac:dyDescent="0.25">
      <c r="A23" s="7">
        <v>424</v>
      </c>
      <c r="B23" s="8" t="s">
        <v>39</v>
      </c>
      <c r="C23" s="14">
        <v>9</v>
      </c>
      <c r="D23" s="15">
        <f>IF(ISERROR(VLOOKUP(A23,web,3,FALSE)),"",VLOOKUP(A23,web,3,FALSE))</f>
        <v>8</v>
      </c>
      <c r="E23" s="18">
        <v>5</v>
      </c>
      <c r="F23" s="19">
        <f>IF(ISERROR(VLOOKUP(A23,web,4,FALSE)),"",VLOOKUP(A23,web,4,FALSE))</f>
        <v>1</v>
      </c>
    </row>
    <row r="24" spans="1:6" x14ac:dyDescent="0.25">
      <c r="A24" s="7">
        <v>417</v>
      </c>
      <c r="B24" s="8" t="s">
        <v>40</v>
      </c>
      <c r="C24" s="14">
        <v>9</v>
      </c>
      <c r="D24" s="15">
        <f>IF(ISERROR(VLOOKUP(A24,web,3,FALSE)),"",VLOOKUP(A24,web,3,FALSE))</f>
        <v>8</v>
      </c>
      <c r="E24" s="18">
        <v>3</v>
      </c>
      <c r="F24" s="19">
        <f>IF(ISERROR(VLOOKUP(A24,web,4,FALSE)),"",VLOOKUP(A24,web,4,FALSE))</f>
        <v>0</v>
      </c>
    </row>
    <row r="25" spans="1:6" x14ac:dyDescent="0.25">
      <c r="A25" s="7">
        <v>680</v>
      </c>
      <c r="B25" s="8" t="s">
        <v>44</v>
      </c>
      <c r="C25" s="14">
        <v>9</v>
      </c>
      <c r="D25" s="15">
        <f>IF(ISERROR(VLOOKUP(A25,web,3,FALSE)),"",VLOOKUP(A25,web,3,FALSE))</f>
        <v>9</v>
      </c>
      <c r="E25" s="18">
        <v>10</v>
      </c>
      <c r="F25" s="19">
        <f>IF(ISERROR(VLOOKUP(A25,web,4,FALSE)),"",VLOOKUP(A25,web,4,FALSE))</f>
        <v>1</v>
      </c>
    </row>
    <row r="26" spans="1:6" x14ac:dyDescent="0.25">
      <c r="A26" s="7">
        <v>491</v>
      </c>
      <c r="B26" s="8" t="s">
        <v>41</v>
      </c>
      <c r="C26" s="14">
        <v>12</v>
      </c>
      <c r="D26" s="15">
        <f>IF(ISERROR(VLOOKUP(A26,web,3,FALSE)),"",VLOOKUP(A26,web,3,FALSE))</f>
        <v>12</v>
      </c>
      <c r="E26" s="18">
        <v>5</v>
      </c>
      <c r="F26" s="19">
        <f>IF(ISERROR(VLOOKUP(A26,web,4,FALSE)),"",VLOOKUP(A26,web,4,FALSE))</f>
        <v>0</v>
      </c>
    </row>
    <row r="27" spans="1:6" x14ac:dyDescent="0.25">
      <c r="A27" s="7">
        <v>9225</v>
      </c>
      <c r="B27" s="8" t="s">
        <v>21</v>
      </c>
      <c r="C27" s="14">
        <v>7</v>
      </c>
      <c r="D27" s="15">
        <f>IF(ISERROR(VLOOKUP(A27,web,3,FALSE)),"",VLOOKUP(A27,web,3,FALSE))</f>
        <v>7</v>
      </c>
      <c r="E27" s="18">
        <v>0</v>
      </c>
      <c r="F27" s="19">
        <f>IF(ISERROR(VLOOKUP(A27,web,4,FALSE)),"",VLOOKUP(A27,web,4,FALSE))</f>
        <v>2</v>
      </c>
    </row>
    <row r="28" spans="1:6" x14ac:dyDescent="0.25">
      <c r="A28" s="7">
        <v>9226</v>
      </c>
      <c r="B28" s="8" t="s">
        <v>21</v>
      </c>
      <c r="C28" s="14">
        <v>15</v>
      </c>
      <c r="D28" s="15">
        <f>IF(ISERROR(VLOOKUP(A28,web,3,FALSE)),"",VLOOKUP(A28,web,3,FALSE))</f>
        <v>13</v>
      </c>
      <c r="E28" s="18">
        <v>3</v>
      </c>
      <c r="F28" s="19">
        <f>IF(ISERROR(VLOOKUP(A28,web,4,FALSE)),"",VLOOKUP(A28,web,4,FALSE))</f>
        <v>2</v>
      </c>
    </row>
    <row r="29" spans="1:6" x14ac:dyDescent="0.25">
      <c r="A29" s="7" t="s">
        <v>35</v>
      </c>
      <c r="B29" s="8" t="s">
        <v>36</v>
      </c>
      <c r="C29" s="14">
        <v>21</v>
      </c>
      <c r="D29" s="15">
        <f>IF(ISERROR(VLOOKUP(A29,web,3,FALSE)),"",VLOOKUP(A29,web,3,FALSE))</f>
        <v>19</v>
      </c>
      <c r="E29" s="18">
        <v>1</v>
      </c>
      <c r="F29" s="19">
        <f>IF(ISERROR(VLOOKUP(A29,web,4,FALSE)),"",VLOOKUP(A29,web,4,FALSE))</f>
        <v>2</v>
      </c>
    </row>
    <row r="30" spans="1:6" x14ac:dyDescent="0.25">
      <c r="A30" s="7" t="s">
        <v>33</v>
      </c>
      <c r="B30" s="8" t="s">
        <v>34</v>
      </c>
      <c r="C30" s="14">
        <v>39</v>
      </c>
      <c r="D30" s="15">
        <f>IF(ISERROR(VLOOKUP(A30,web,3,FALSE)),"",VLOOKUP(A30,web,3,FALSE))</f>
        <v>39</v>
      </c>
      <c r="E30" s="18">
        <v>3</v>
      </c>
      <c r="F30" s="19">
        <f>IF(ISERROR(VLOOKUP(A30,web,4,FALSE)),"",VLOOKUP(A30,web,4,FALSE))</f>
        <v>5</v>
      </c>
    </row>
    <row r="31" spans="1:6" x14ac:dyDescent="0.25">
      <c r="A31" s="7" t="s">
        <v>31</v>
      </c>
      <c r="B31" s="8" t="s">
        <v>32</v>
      </c>
      <c r="C31" s="14">
        <v>14</v>
      </c>
      <c r="D31" s="15">
        <f>IF(ISERROR(VLOOKUP(A31,web,3,FALSE)),"",VLOOKUP(A31,web,3,FALSE))</f>
        <v>11</v>
      </c>
      <c r="E31" s="18">
        <v>10</v>
      </c>
      <c r="F31" s="19">
        <f>IF(ISERROR(VLOOKUP(A31,web,4,FALSE)),"",VLOOKUP(A31,web,4,FALSE))</f>
        <v>5</v>
      </c>
    </row>
    <row r="32" spans="1:6" x14ac:dyDescent="0.25">
      <c r="A32" s="7" t="s">
        <v>25</v>
      </c>
      <c r="B32" s="8" t="s">
        <v>26</v>
      </c>
      <c r="C32" s="14">
        <v>15</v>
      </c>
      <c r="D32" s="15">
        <f>IF(ISERROR(VLOOKUP(A32,web,3,FALSE)),"",VLOOKUP(A32,web,3,FALSE))</f>
        <v>13</v>
      </c>
      <c r="E32" s="18">
        <v>6</v>
      </c>
      <c r="F32" s="19">
        <f>IF(ISERROR(VLOOKUP(A32,web,4,FALSE)),"",VLOOKUP(A32,web,4,FALSE))</f>
        <v>5</v>
      </c>
    </row>
    <row r="33" spans="1:6" x14ac:dyDescent="0.25">
      <c r="A33" s="7" t="s">
        <v>29</v>
      </c>
      <c r="B33" s="8" t="s">
        <v>30</v>
      </c>
      <c r="C33" s="14">
        <v>8</v>
      </c>
      <c r="D33" s="15">
        <f>IF(ISERROR(VLOOKUP(A33,web,3,FALSE)),"",VLOOKUP(A33,web,3,FALSE))</f>
        <v>7</v>
      </c>
      <c r="E33" s="18">
        <v>6</v>
      </c>
      <c r="F33" s="19">
        <f>IF(ISERROR(VLOOKUP(A33,web,4,FALSE)),"",VLOOKUP(A33,web,4,FALSE))</f>
        <v>5</v>
      </c>
    </row>
    <row r="34" spans="1:6" x14ac:dyDescent="0.25">
      <c r="A34" s="7" t="s">
        <v>23</v>
      </c>
      <c r="B34" s="8" t="s">
        <v>24</v>
      </c>
      <c r="C34" s="14">
        <v>15</v>
      </c>
      <c r="D34" s="15">
        <f>IF(ISERROR(VLOOKUP(A34,web,3,FALSE)),"",VLOOKUP(A34,web,3,FALSE))</f>
        <v>15</v>
      </c>
      <c r="E34" s="18">
        <v>8</v>
      </c>
      <c r="F34" s="19">
        <f>IF(ISERROR(VLOOKUP(A34,web,4,FALSE)),"",VLOOKUP(A34,web,4,FALSE))</f>
        <v>5</v>
      </c>
    </row>
    <row r="35" spans="1:6" x14ac:dyDescent="0.25">
      <c r="A35" s="7">
        <v>8534</v>
      </c>
      <c r="B35" s="8" t="s">
        <v>19</v>
      </c>
      <c r="C35" s="14">
        <v>78</v>
      </c>
      <c r="D35" s="15">
        <f>IF(ISERROR(VLOOKUP(A35,web,3,FALSE)),"",VLOOKUP(A35,web,3,FALSE))</f>
        <v>77</v>
      </c>
      <c r="E35" s="18">
        <v>0</v>
      </c>
      <c r="F35" s="19">
        <f>IF(ISERROR(VLOOKUP(A35,web,4,FALSE)),"",VLOOKUP(A35,web,4,FALSE))</f>
        <v>1</v>
      </c>
    </row>
  </sheetData>
  <autoFilter ref="A1:F1">
    <sortState ref="A2:F35">
      <sortCondition ref="B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pane ySplit="1" topLeftCell="A2" activePane="bottomLeft" state="frozen"/>
      <selection pane="bottomLeft" sqref="A1:D25"/>
    </sheetView>
  </sheetViews>
  <sheetFormatPr baseColWidth="10" defaultRowHeight="15" x14ac:dyDescent="0.25"/>
  <cols>
    <col min="1" max="1" width="14.7109375" bestFit="1" customWidth="1"/>
    <col min="2" max="2" width="48" bestFit="1" customWidth="1"/>
    <col min="3" max="4" width="17.42578125" bestFit="1" customWidth="1"/>
  </cols>
  <sheetData>
    <row r="1" spans="1:4" x14ac:dyDescent="0.25">
      <c r="A1" s="9" t="s">
        <v>0</v>
      </c>
      <c r="B1" s="1" t="s">
        <v>1</v>
      </c>
      <c r="C1" s="9" t="s">
        <v>4</v>
      </c>
      <c r="D1" s="9" t="s">
        <v>5</v>
      </c>
    </row>
    <row r="2" spans="1:4" x14ac:dyDescent="0.25">
      <c r="A2" s="10">
        <v>7015</v>
      </c>
      <c r="B2" s="8" t="s">
        <v>20</v>
      </c>
      <c r="C2" s="11">
        <v>8</v>
      </c>
      <c r="D2" s="10">
        <v>1</v>
      </c>
    </row>
    <row r="3" spans="1:4" x14ac:dyDescent="0.25">
      <c r="A3" s="10">
        <v>7014</v>
      </c>
      <c r="B3" s="8" t="s">
        <v>20</v>
      </c>
      <c r="C3" s="11">
        <v>31</v>
      </c>
      <c r="D3" s="10">
        <v>0</v>
      </c>
    </row>
    <row r="4" spans="1:4" x14ac:dyDescent="0.25">
      <c r="A4" s="10" t="s">
        <v>27</v>
      </c>
      <c r="B4" s="8" t="s">
        <v>28</v>
      </c>
      <c r="C4" s="11">
        <v>21</v>
      </c>
      <c r="D4" s="10">
        <v>5</v>
      </c>
    </row>
    <row r="5" spans="1:4" x14ac:dyDescent="0.25">
      <c r="A5" s="10">
        <v>9264</v>
      </c>
      <c r="B5" s="8" t="s">
        <v>18</v>
      </c>
      <c r="C5" s="11">
        <v>35</v>
      </c>
      <c r="D5" s="10">
        <v>1</v>
      </c>
    </row>
    <row r="6" spans="1:4" x14ac:dyDescent="0.25">
      <c r="A6" s="10">
        <v>9238</v>
      </c>
      <c r="B6" s="8" t="s">
        <v>18</v>
      </c>
      <c r="C6" s="11">
        <v>81</v>
      </c>
      <c r="D6" s="10">
        <v>0</v>
      </c>
    </row>
    <row r="7" spans="1:4" x14ac:dyDescent="0.25">
      <c r="A7" s="10">
        <v>9222</v>
      </c>
      <c r="B7" s="8" t="s">
        <v>18</v>
      </c>
      <c r="C7" s="11">
        <v>65</v>
      </c>
      <c r="D7" s="10">
        <v>1</v>
      </c>
    </row>
    <row r="8" spans="1:4" x14ac:dyDescent="0.25">
      <c r="A8" s="10">
        <v>1362574</v>
      </c>
      <c r="B8" s="8" t="s">
        <v>22</v>
      </c>
      <c r="C8" s="11">
        <v>14</v>
      </c>
      <c r="D8" s="10">
        <v>5</v>
      </c>
    </row>
    <row r="9" spans="1:4" x14ac:dyDescent="0.25">
      <c r="A9" s="10">
        <v>415</v>
      </c>
      <c r="B9" s="8" t="s">
        <v>37</v>
      </c>
      <c r="C9" s="11">
        <v>8</v>
      </c>
      <c r="D9" s="10">
        <v>1</v>
      </c>
    </row>
    <row r="10" spans="1:4" x14ac:dyDescent="0.25">
      <c r="A10" s="10">
        <v>677</v>
      </c>
      <c r="B10" s="8" t="s">
        <v>43</v>
      </c>
      <c r="C10" s="11">
        <v>11</v>
      </c>
      <c r="D10" s="10">
        <v>1</v>
      </c>
    </row>
    <row r="11" spans="1:4" x14ac:dyDescent="0.25">
      <c r="A11" s="10">
        <v>678</v>
      </c>
      <c r="B11" s="8" t="s">
        <v>42</v>
      </c>
      <c r="C11" s="11">
        <v>8</v>
      </c>
      <c r="D11" s="10">
        <v>0</v>
      </c>
    </row>
    <row r="12" spans="1:4" x14ac:dyDescent="0.25">
      <c r="A12" s="10">
        <v>577</v>
      </c>
      <c r="B12" s="8" t="s">
        <v>38</v>
      </c>
      <c r="C12" s="11">
        <v>11</v>
      </c>
      <c r="D12" s="10">
        <v>1</v>
      </c>
    </row>
    <row r="13" spans="1:4" x14ac:dyDescent="0.25">
      <c r="A13" s="10">
        <v>424</v>
      </c>
      <c r="B13" s="8" t="s">
        <v>39</v>
      </c>
      <c r="C13" s="11">
        <v>8</v>
      </c>
      <c r="D13" s="10">
        <v>1</v>
      </c>
    </row>
    <row r="14" spans="1:4" x14ac:dyDescent="0.25">
      <c r="A14" s="10">
        <v>417</v>
      </c>
      <c r="B14" s="8" t="s">
        <v>40</v>
      </c>
      <c r="C14" s="11">
        <v>8</v>
      </c>
      <c r="D14" s="10">
        <v>0</v>
      </c>
    </row>
    <row r="15" spans="1:4" x14ac:dyDescent="0.25">
      <c r="A15" s="10">
        <v>680</v>
      </c>
      <c r="B15" s="8" t="s">
        <v>44</v>
      </c>
      <c r="C15" s="11">
        <v>9</v>
      </c>
      <c r="D15" s="10">
        <v>1</v>
      </c>
    </row>
    <row r="16" spans="1:4" x14ac:dyDescent="0.25">
      <c r="A16" s="10">
        <v>491</v>
      </c>
      <c r="B16" s="8" t="s">
        <v>41</v>
      </c>
      <c r="C16" s="11">
        <v>12</v>
      </c>
      <c r="D16" s="10">
        <v>0</v>
      </c>
    </row>
    <row r="17" spans="1:4" x14ac:dyDescent="0.25">
      <c r="A17" s="10">
        <v>9226</v>
      </c>
      <c r="B17" s="8" t="s">
        <v>21</v>
      </c>
      <c r="C17" s="11">
        <v>13</v>
      </c>
      <c r="D17" s="10">
        <v>2</v>
      </c>
    </row>
    <row r="18" spans="1:4" x14ac:dyDescent="0.25">
      <c r="A18" s="10">
        <v>9225</v>
      </c>
      <c r="B18" s="8" t="s">
        <v>21</v>
      </c>
      <c r="C18" s="11">
        <v>7</v>
      </c>
      <c r="D18" s="10">
        <v>2</v>
      </c>
    </row>
    <row r="19" spans="1:4" x14ac:dyDescent="0.25">
      <c r="A19" s="10" t="s">
        <v>35</v>
      </c>
      <c r="B19" s="8" t="s">
        <v>36</v>
      </c>
      <c r="C19" s="11">
        <v>19</v>
      </c>
      <c r="D19" s="10">
        <v>2</v>
      </c>
    </row>
    <row r="20" spans="1:4" x14ac:dyDescent="0.25">
      <c r="A20" s="10" t="s">
        <v>33</v>
      </c>
      <c r="B20" s="8" t="s">
        <v>34</v>
      </c>
      <c r="C20" s="11">
        <v>39</v>
      </c>
      <c r="D20" s="10">
        <v>5</v>
      </c>
    </row>
    <row r="21" spans="1:4" x14ac:dyDescent="0.25">
      <c r="A21" s="10" t="s">
        <v>31</v>
      </c>
      <c r="B21" s="8" t="s">
        <v>32</v>
      </c>
      <c r="C21" s="11">
        <v>11</v>
      </c>
      <c r="D21" s="10">
        <v>5</v>
      </c>
    </row>
    <row r="22" spans="1:4" x14ac:dyDescent="0.25">
      <c r="A22" s="10" t="s">
        <v>25</v>
      </c>
      <c r="B22" s="8" t="s">
        <v>26</v>
      </c>
      <c r="C22" s="11">
        <v>13</v>
      </c>
      <c r="D22" s="10">
        <v>5</v>
      </c>
    </row>
    <row r="23" spans="1:4" x14ac:dyDescent="0.25">
      <c r="A23" s="10" t="s">
        <v>29</v>
      </c>
      <c r="B23" s="8" t="s">
        <v>30</v>
      </c>
      <c r="C23" s="11">
        <v>7</v>
      </c>
      <c r="D23" s="10">
        <v>5</v>
      </c>
    </row>
    <row r="24" spans="1:4" x14ac:dyDescent="0.25">
      <c r="A24" s="10" t="s">
        <v>23</v>
      </c>
      <c r="B24" s="8" t="s">
        <v>24</v>
      </c>
      <c r="C24" s="11">
        <v>15</v>
      </c>
      <c r="D24" s="10">
        <v>5</v>
      </c>
    </row>
    <row r="25" spans="1:4" x14ac:dyDescent="0.25">
      <c r="A25" s="10">
        <v>8534</v>
      </c>
      <c r="B25" s="8" t="s">
        <v>19</v>
      </c>
      <c r="C25" s="11">
        <v>77</v>
      </c>
      <c r="D25" s="10">
        <v>1</v>
      </c>
    </row>
  </sheetData>
  <autoFilter ref="A1:D1">
    <sortState ref="A2:D25">
      <sortCondition ref="B1"/>
    </sortState>
  </autoFilter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WEB</vt:lpstr>
      <vt:lpstr>web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bernard esnault</cp:lastModifiedBy>
  <dcterms:created xsi:type="dcterms:W3CDTF">2016-01-20T19:57:45Z</dcterms:created>
  <dcterms:modified xsi:type="dcterms:W3CDTF">2016-01-21T14:37:56Z</dcterms:modified>
</cp:coreProperties>
</file>