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1199\Downloads\"/>
    </mc:Choice>
  </mc:AlternateContent>
  <bookViews>
    <workbookView xWindow="0" yWindow="0" windowWidth="24000" windowHeight="97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16" i="1" l="1"/>
  <c r="C18" i="1"/>
  <c r="D20" i="1"/>
  <c r="B24" i="1"/>
  <c r="D28" i="1"/>
  <c r="B22" i="1"/>
  <c r="D26" i="1"/>
  <c r="D16" i="1"/>
  <c r="B20" i="1"/>
  <c r="C22" i="1"/>
  <c r="D24" i="1"/>
  <c r="B28" i="1"/>
  <c r="B18" i="1"/>
  <c r="C20" i="1"/>
  <c r="D22" i="1"/>
  <c r="B26" i="1"/>
  <c r="C28" i="1"/>
  <c r="C26" i="1"/>
  <c r="C16" i="1"/>
  <c r="D18" i="1"/>
  <c r="C24" i="1"/>
  <c r="D14" i="1"/>
  <c r="C14" i="1"/>
  <c r="B14" i="1"/>
</calcChain>
</file>

<file path=xl/sharedStrings.xml><?xml version="1.0" encoding="utf-8"?>
<sst xmlns="http://schemas.openxmlformats.org/spreadsheetml/2006/main" count="35" uniqueCount="19">
  <si>
    <t>match 1</t>
  </si>
  <si>
    <t>N</t>
  </si>
  <si>
    <t>match 2</t>
  </si>
  <si>
    <t>match 3</t>
  </si>
  <si>
    <t>match 4</t>
  </si>
  <si>
    <t>match 5</t>
  </si>
  <si>
    <t>match 6</t>
  </si>
  <si>
    <t>match 7</t>
  </si>
  <si>
    <t>match 8</t>
  </si>
  <si>
    <t>MES JEUX</t>
  </si>
  <si>
    <t>MISE</t>
  </si>
  <si>
    <t>Allemagne /Irlande du nord</t>
  </si>
  <si>
    <t>pologno/slovenie</t>
  </si>
  <si>
    <t>ecosse/kazakhstan</t>
  </si>
  <si>
    <t>pays de gales/ongrie</t>
  </si>
  <si>
    <t>slovaquie/azerbaidjan</t>
  </si>
  <si>
    <t>lettonie/Autriche</t>
  </si>
  <si>
    <t>Belgique/chypre</t>
  </si>
  <si>
    <t xml:space="preserve">Pays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</si>
</sst>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8</xdr:row>
      <xdr:rowOff>180975</xdr:rowOff>
    </xdr:from>
    <xdr:to>
      <xdr:col>6</xdr:col>
      <xdr:colOff>467428</xdr:colOff>
      <xdr:row>11</xdr:row>
      <xdr:rowOff>55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C2DD0BB3-12F0-4169-9FF5-7209515048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704975"/>
          <a:ext cx="5039428" cy="3905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J22" sqref="J22"/>
    </sheetView>
  </sheetViews>
  <sheetFormatPr baseColWidth="10" defaultRowHeight="15" x14ac:dyDescent="0.25"/>
  <sheetData>
    <row r="1" spans="1:7" x14ac:dyDescent="0.25">
      <c r="A1" s="5" t="s">
        <v>18</v>
      </c>
      <c r="B1" s="5"/>
      <c r="C1" s="5"/>
      <c r="E1" s="3">
        <v>1</v>
      </c>
      <c r="F1" s="3" t="s">
        <v>1</v>
      </c>
      <c r="G1" s="3">
        <v>2</v>
      </c>
    </row>
    <row r="2" spans="1:7" x14ac:dyDescent="0.25">
      <c r="A2" s="6" t="s">
        <v>11</v>
      </c>
      <c r="B2" s="6"/>
      <c r="C2" s="6"/>
      <c r="D2" s="3" t="s">
        <v>0</v>
      </c>
      <c r="E2" s="2">
        <v>1.1000000000000001</v>
      </c>
      <c r="F2" s="2">
        <v>7.5</v>
      </c>
      <c r="G2" s="2">
        <v>15</v>
      </c>
    </row>
    <row r="3" spans="1:7" x14ac:dyDescent="0.25">
      <c r="A3" s="6" t="s">
        <v>12</v>
      </c>
      <c r="B3" s="6"/>
      <c r="C3" s="6"/>
      <c r="D3" s="3" t="s">
        <v>2</v>
      </c>
      <c r="E3" s="2">
        <v>1.6</v>
      </c>
      <c r="F3" s="2">
        <v>3.6</v>
      </c>
      <c r="G3" s="2">
        <v>5</v>
      </c>
    </row>
    <row r="4" spans="1:7" x14ac:dyDescent="0.25">
      <c r="A4" s="6" t="s">
        <v>13</v>
      </c>
      <c r="B4" s="6"/>
      <c r="C4" s="6"/>
      <c r="D4" s="3" t="s">
        <v>3</v>
      </c>
      <c r="E4" s="2">
        <v>1.52</v>
      </c>
      <c r="F4" s="2">
        <v>3.7</v>
      </c>
      <c r="G4" s="2">
        <v>5.8</v>
      </c>
    </row>
    <row r="5" spans="1:7" x14ac:dyDescent="0.25">
      <c r="A5" s="6" t="s">
        <v>14</v>
      </c>
      <c r="B5" s="6"/>
      <c r="C5" s="6"/>
      <c r="D5" s="3" t="s">
        <v>4</v>
      </c>
      <c r="E5" s="2">
        <v>1.52</v>
      </c>
      <c r="F5" s="2">
        <v>3.7</v>
      </c>
      <c r="G5" s="2">
        <v>5.5</v>
      </c>
    </row>
    <row r="6" spans="1:7" x14ac:dyDescent="0.25">
      <c r="A6" s="6" t="s">
        <v>15</v>
      </c>
      <c r="B6" s="6"/>
      <c r="C6" s="6"/>
      <c r="D6" s="3" t="s">
        <v>5</v>
      </c>
      <c r="E6" s="2">
        <v>1.1399999999999999</v>
      </c>
      <c r="F6" s="2">
        <v>6</v>
      </c>
      <c r="G6" s="2">
        <v>13</v>
      </c>
    </row>
    <row r="7" spans="1:7" x14ac:dyDescent="0.25">
      <c r="A7" s="6" t="s">
        <v>16</v>
      </c>
      <c r="B7" s="6"/>
      <c r="C7" s="6"/>
      <c r="D7" s="3" t="s">
        <v>6</v>
      </c>
      <c r="E7" s="2">
        <v>14</v>
      </c>
      <c r="F7" s="2">
        <v>6.5</v>
      </c>
      <c r="G7" s="2">
        <v>1.1200000000000001</v>
      </c>
    </row>
    <row r="8" spans="1:7" x14ac:dyDescent="0.25">
      <c r="A8" s="6" t="s">
        <v>17</v>
      </c>
      <c r="B8" s="6"/>
      <c r="C8" s="6"/>
      <c r="D8" s="3" t="s">
        <v>7</v>
      </c>
      <c r="E8" s="2">
        <v>1.01</v>
      </c>
      <c r="F8" s="2">
        <v>15</v>
      </c>
      <c r="G8" s="2">
        <v>55</v>
      </c>
    </row>
    <row r="9" spans="1:7" x14ac:dyDescent="0.25">
      <c r="D9" s="3" t="s">
        <v>8</v>
      </c>
      <c r="E9" s="2"/>
      <c r="F9" s="2"/>
      <c r="G9" s="2"/>
    </row>
    <row r="13" spans="1:7" x14ac:dyDescent="0.25">
      <c r="A13" s="4" t="s">
        <v>9</v>
      </c>
      <c r="B13" s="3">
        <v>1</v>
      </c>
      <c r="C13" s="3" t="s">
        <v>1</v>
      </c>
      <c r="D13" s="3">
        <v>2</v>
      </c>
    </row>
    <row r="14" spans="1:7" x14ac:dyDescent="0.25">
      <c r="A14" s="3" t="s">
        <v>0</v>
      </c>
      <c r="B14" s="2">
        <f ca="1">IF(VLOOKUP($A14,$D$1:$G$9,2,FALSE)=MAX(INDIRECT("E"&amp;MATCH($A14,$D$1:$D$9,0)&amp;":G"&amp;MATCH($A14,$D$1:$D$9,0))),"",VLOOKUP($A14,$D$1:$G$9,2,FALSE))</f>
        <v>1.1000000000000001</v>
      </c>
      <c r="C14" s="2">
        <f ca="1">IF(VLOOKUP($A14,$D$1:$G$9,3,FALSE)=MAX(INDIRECT("E"&amp;MATCH($A14,$D$1:$D$9,0)&amp;":G"&amp;MATCH($A14,$D$1:$D$9,0))),"",VLOOKUP($A14,$D$1:$G$9,3,FALSE))</f>
        <v>7.5</v>
      </c>
      <c r="D14" s="2" t="str">
        <f ca="1">IF(VLOOKUP($A14,$D$1:$G$9,4,FALSE)=MAX(INDIRECT("E"&amp;MATCH($A14,$D$1:$D$9,0)&amp;":G"&amp;MATCH($A14,$D$1:$D$9,0))),"",VLOOKUP($A14,$D$1:$G$9,4,FALSE))</f>
        <v/>
      </c>
    </row>
    <row r="15" spans="1:7" x14ac:dyDescent="0.25">
      <c r="A15" s="4" t="s">
        <v>10</v>
      </c>
      <c r="B15" s="2"/>
      <c r="C15" s="2"/>
      <c r="D15" s="2"/>
    </row>
    <row r="16" spans="1:7" x14ac:dyDescent="0.25">
      <c r="A16" s="3" t="s">
        <v>2</v>
      </c>
      <c r="B16" s="2">
        <f t="shared" ref="B16:B29" ca="1" si="0">IF(VLOOKUP($A16,$D$1:$G$9,2,FALSE)=MAX(INDIRECT("E"&amp;MATCH($A16,$D$1:$D$9,0)&amp;":G"&amp;MATCH($A16,$D$1:$D$9,0))),"",VLOOKUP($A16,$D$1:$G$9,2,FALSE))</f>
        <v>1.6</v>
      </c>
      <c r="C16" s="2">
        <f t="shared" ref="C16:C29" ca="1" si="1">IF(VLOOKUP($A16,$D$1:$G$9,3,FALSE)=MAX(INDIRECT("E"&amp;MATCH($A16,$D$1:$D$9,0)&amp;":G"&amp;MATCH($A16,$D$1:$D$9,0))),"",VLOOKUP($A16,$D$1:$G$9,3,FALSE))</f>
        <v>3.6</v>
      </c>
      <c r="D16" s="2" t="str">
        <f t="shared" ref="D16:D29" ca="1" si="2">IF(VLOOKUP($A16,$D$1:$G$9,4,FALSE)=MAX(INDIRECT("E"&amp;MATCH($A16,$D$1:$D$9,0)&amp;":G"&amp;MATCH($A16,$D$1:$D$9,0))),"",VLOOKUP($A16,$D$1:$G$9,4,FALSE))</f>
        <v/>
      </c>
    </row>
    <row r="17" spans="1:4" x14ac:dyDescent="0.25">
      <c r="A17" s="4" t="s">
        <v>10</v>
      </c>
      <c r="B17" s="2"/>
      <c r="C17" s="2"/>
      <c r="D17" s="2"/>
    </row>
    <row r="18" spans="1:4" x14ac:dyDescent="0.25">
      <c r="A18" s="3" t="s">
        <v>3</v>
      </c>
      <c r="B18" s="2">
        <f t="shared" ref="B18:B29" ca="1" si="3">IF(VLOOKUP($A18,$D$1:$G$9,2,FALSE)=MAX(INDIRECT("E"&amp;MATCH($A18,$D$1:$D$9,0)&amp;":G"&amp;MATCH($A18,$D$1:$D$9,0))),"",VLOOKUP($A18,$D$1:$G$9,2,FALSE))</f>
        <v>1.52</v>
      </c>
      <c r="C18" s="2">
        <f t="shared" ref="C18:C29" ca="1" si="4">IF(VLOOKUP($A18,$D$1:$G$9,3,FALSE)=MAX(INDIRECT("E"&amp;MATCH($A18,$D$1:$D$9,0)&amp;":G"&amp;MATCH($A18,$D$1:$D$9,0))),"",VLOOKUP($A18,$D$1:$G$9,3,FALSE))</f>
        <v>3.7</v>
      </c>
      <c r="D18" s="2" t="str">
        <f t="shared" ref="D18:D29" ca="1" si="5">IF(VLOOKUP($A18,$D$1:$G$9,4,FALSE)=MAX(INDIRECT("E"&amp;MATCH($A18,$D$1:$D$9,0)&amp;":G"&amp;MATCH($A18,$D$1:$D$9,0))),"",VLOOKUP($A18,$D$1:$G$9,4,FALSE))</f>
        <v/>
      </c>
    </row>
    <row r="19" spans="1:4" x14ac:dyDescent="0.25">
      <c r="A19" s="4" t="s">
        <v>10</v>
      </c>
      <c r="B19" s="2"/>
      <c r="C19" s="2"/>
      <c r="D19" s="2"/>
    </row>
    <row r="20" spans="1:4" x14ac:dyDescent="0.25">
      <c r="A20" s="3" t="s">
        <v>4</v>
      </c>
      <c r="B20" s="2">
        <f t="shared" ref="B20:B29" ca="1" si="6">IF(VLOOKUP($A20,$D$1:$G$9,2,FALSE)=MAX(INDIRECT("E"&amp;MATCH($A20,$D$1:$D$9,0)&amp;":G"&amp;MATCH($A20,$D$1:$D$9,0))),"",VLOOKUP($A20,$D$1:$G$9,2,FALSE))</f>
        <v>1.52</v>
      </c>
      <c r="C20" s="2">
        <f t="shared" ref="C20:C29" ca="1" si="7">IF(VLOOKUP($A20,$D$1:$G$9,3,FALSE)=MAX(INDIRECT("E"&amp;MATCH($A20,$D$1:$D$9,0)&amp;":G"&amp;MATCH($A20,$D$1:$D$9,0))),"",VLOOKUP($A20,$D$1:$G$9,3,FALSE))</f>
        <v>3.7</v>
      </c>
      <c r="D20" s="2" t="str">
        <f t="shared" ref="D20:D29" ca="1" si="8">IF(VLOOKUP($A20,$D$1:$G$9,4,FALSE)=MAX(INDIRECT("E"&amp;MATCH($A20,$D$1:$D$9,0)&amp;":G"&amp;MATCH($A20,$D$1:$D$9,0))),"",VLOOKUP($A20,$D$1:$G$9,4,FALSE))</f>
        <v/>
      </c>
    </row>
    <row r="21" spans="1:4" x14ac:dyDescent="0.25">
      <c r="A21" s="4" t="s">
        <v>10</v>
      </c>
      <c r="B21" s="2"/>
      <c r="C21" s="2"/>
      <c r="D21" s="2"/>
    </row>
    <row r="22" spans="1:4" x14ac:dyDescent="0.25">
      <c r="A22" s="3" t="s">
        <v>5</v>
      </c>
      <c r="B22" s="2">
        <f t="shared" ref="B22:B29" ca="1" si="9">IF(VLOOKUP($A22,$D$1:$G$9,2,FALSE)=MAX(INDIRECT("E"&amp;MATCH($A22,$D$1:$D$9,0)&amp;":G"&amp;MATCH($A22,$D$1:$D$9,0))),"",VLOOKUP($A22,$D$1:$G$9,2,FALSE))</f>
        <v>1.1399999999999999</v>
      </c>
      <c r="C22" s="2">
        <f t="shared" ref="C22:C29" ca="1" si="10">IF(VLOOKUP($A22,$D$1:$G$9,3,FALSE)=MAX(INDIRECT("E"&amp;MATCH($A22,$D$1:$D$9,0)&amp;":G"&amp;MATCH($A22,$D$1:$D$9,0))),"",VLOOKUP($A22,$D$1:$G$9,3,FALSE))</f>
        <v>6</v>
      </c>
      <c r="D22" s="2" t="str">
        <f t="shared" ref="D22:D29" ca="1" si="11">IF(VLOOKUP($A22,$D$1:$G$9,4,FALSE)=MAX(INDIRECT("E"&amp;MATCH($A22,$D$1:$D$9,0)&amp;":G"&amp;MATCH($A22,$D$1:$D$9,0))),"",VLOOKUP($A22,$D$1:$G$9,4,FALSE))</f>
        <v/>
      </c>
    </row>
    <row r="23" spans="1:4" x14ac:dyDescent="0.25">
      <c r="A23" s="4" t="s">
        <v>10</v>
      </c>
      <c r="B23" s="2"/>
      <c r="C23" s="2"/>
      <c r="D23" s="2"/>
    </row>
    <row r="24" spans="1:4" x14ac:dyDescent="0.25">
      <c r="A24" s="3" t="s">
        <v>6</v>
      </c>
      <c r="B24" s="2" t="str">
        <f t="shared" ref="B24:B29" ca="1" si="12">IF(VLOOKUP($A24,$D$1:$G$9,2,FALSE)=MAX(INDIRECT("E"&amp;MATCH($A24,$D$1:$D$9,0)&amp;":G"&amp;MATCH($A24,$D$1:$D$9,0))),"",VLOOKUP($A24,$D$1:$G$9,2,FALSE))</f>
        <v/>
      </c>
      <c r="C24" s="2">
        <f t="shared" ref="C24:C29" ca="1" si="13">IF(VLOOKUP($A24,$D$1:$G$9,3,FALSE)=MAX(INDIRECT("E"&amp;MATCH($A24,$D$1:$D$9,0)&amp;":G"&amp;MATCH($A24,$D$1:$D$9,0))),"",VLOOKUP($A24,$D$1:$G$9,3,FALSE))</f>
        <v>6.5</v>
      </c>
      <c r="D24" s="2">
        <f t="shared" ref="D24:D29" ca="1" si="14">IF(VLOOKUP($A24,$D$1:$G$9,4,FALSE)=MAX(INDIRECT("E"&amp;MATCH($A24,$D$1:$D$9,0)&amp;":G"&amp;MATCH($A24,$D$1:$D$9,0))),"",VLOOKUP($A24,$D$1:$G$9,4,FALSE))</f>
        <v>1.1200000000000001</v>
      </c>
    </row>
    <row r="25" spans="1:4" x14ac:dyDescent="0.25">
      <c r="A25" s="4" t="s">
        <v>10</v>
      </c>
      <c r="B25" s="2"/>
      <c r="C25" s="2"/>
      <c r="D25" s="2"/>
    </row>
    <row r="26" spans="1:4" x14ac:dyDescent="0.25">
      <c r="A26" s="3" t="s">
        <v>7</v>
      </c>
      <c r="B26" s="2">
        <f t="shared" ref="B26:B29" ca="1" si="15">IF(VLOOKUP($A26,$D$1:$G$9,2,FALSE)=MAX(INDIRECT("E"&amp;MATCH($A26,$D$1:$D$9,0)&amp;":G"&amp;MATCH($A26,$D$1:$D$9,0))),"",VLOOKUP($A26,$D$1:$G$9,2,FALSE))</f>
        <v>1.01</v>
      </c>
      <c r="C26" s="2">
        <f t="shared" ref="C26:C29" ca="1" si="16">IF(VLOOKUP($A26,$D$1:$G$9,3,FALSE)=MAX(INDIRECT("E"&amp;MATCH($A26,$D$1:$D$9,0)&amp;":G"&amp;MATCH($A26,$D$1:$D$9,0))),"",VLOOKUP($A26,$D$1:$G$9,3,FALSE))</f>
        <v>15</v>
      </c>
      <c r="D26" s="2" t="str">
        <f t="shared" ref="D26:D29" ca="1" si="17">IF(VLOOKUP($A26,$D$1:$G$9,4,FALSE)=MAX(INDIRECT("E"&amp;MATCH($A26,$D$1:$D$9,0)&amp;":G"&amp;MATCH($A26,$D$1:$D$9,0))),"",VLOOKUP($A26,$D$1:$G$9,4,FALSE))</f>
        <v/>
      </c>
    </row>
    <row r="27" spans="1:4" x14ac:dyDescent="0.25">
      <c r="A27" s="4" t="s">
        <v>10</v>
      </c>
      <c r="B27" s="2"/>
      <c r="C27" s="2"/>
      <c r="D27" s="2"/>
    </row>
    <row r="28" spans="1:4" x14ac:dyDescent="0.25">
      <c r="A28" s="3" t="s">
        <v>8</v>
      </c>
      <c r="B28" s="2" t="str">
        <f t="shared" ref="B28:B29" ca="1" si="18">IF(VLOOKUP($A28,$D$1:$G$9,2,FALSE)=MAX(INDIRECT("E"&amp;MATCH($A28,$D$1:$D$9,0)&amp;":G"&amp;MATCH($A28,$D$1:$D$9,0))),"",VLOOKUP($A28,$D$1:$G$9,2,FALSE))</f>
        <v/>
      </c>
      <c r="C28" s="2" t="str">
        <f t="shared" ref="C28:C29" ca="1" si="19">IF(VLOOKUP($A28,$D$1:$G$9,3,FALSE)=MAX(INDIRECT("E"&amp;MATCH($A28,$D$1:$D$9,0)&amp;":G"&amp;MATCH($A28,$D$1:$D$9,0))),"",VLOOKUP($A28,$D$1:$G$9,3,FALSE))</f>
        <v/>
      </c>
      <c r="D28" s="2" t="str">
        <f t="shared" ref="D28:D29" ca="1" si="20">IF(VLOOKUP($A28,$D$1:$G$9,4,FALSE)=MAX(INDIRECT("E"&amp;MATCH($A28,$D$1:$D$9,0)&amp;":G"&amp;MATCH($A28,$D$1:$D$9,0))),"",VLOOKUP($A28,$D$1:$G$9,4,FALSE))</f>
        <v/>
      </c>
    </row>
    <row r="29" spans="1:4" x14ac:dyDescent="0.25">
      <c r="A29" s="4" t="s">
        <v>10</v>
      </c>
      <c r="B29" s="2"/>
      <c r="C29" s="2"/>
      <c r="D29" s="2"/>
    </row>
    <row r="30" spans="1:4" x14ac:dyDescent="0.25">
      <c r="B30" s="1"/>
      <c r="C30" s="1"/>
      <c r="D30" s="2"/>
    </row>
    <row r="31" spans="1:4" x14ac:dyDescent="0.25">
      <c r="B31" s="1"/>
      <c r="C31" s="1"/>
      <c r="D31" s="2"/>
    </row>
    <row r="34" spans="2:4" x14ac:dyDescent="0.25">
      <c r="B34" s="1"/>
      <c r="C34" s="1"/>
      <c r="D34" s="1"/>
    </row>
    <row r="35" spans="2:4" x14ac:dyDescent="0.25">
      <c r="B35" s="1"/>
      <c r="C35" s="1"/>
      <c r="D35" s="1"/>
    </row>
  </sheetData>
  <mergeCells count="8">
    <mergeCell ref="A1:C1"/>
    <mergeCell ref="A8:C8"/>
    <mergeCell ref="A7:C7"/>
    <mergeCell ref="A6:C6"/>
    <mergeCell ref="A5:C5"/>
    <mergeCell ref="A4:C4"/>
    <mergeCell ref="A3:C3"/>
    <mergeCell ref="A2:C2"/>
  </mergeCells>
  <phoneticPr fontId="2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LE GOUX Guillaume</cp:lastModifiedBy>
  <dcterms:created xsi:type="dcterms:W3CDTF">2019-11-19T09:55:13Z</dcterms:created>
  <dcterms:modified xsi:type="dcterms:W3CDTF">2019-11-19T13:33:15Z</dcterms:modified>
</cp:coreProperties>
</file>