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1199\Downloads\"/>
    </mc:Choice>
  </mc:AlternateContent>
  <bookViews>
    <workbookView xWindow="0" yWindow="0" windowWidth="28800" windowHeight="11835" activeTab="1"/>
  </bookViews>
  <sheets>
    <sheet name="Listing" sheetId="2" r:id="rId1"/>
    <sheet name="Résultats" sheetId="1" r:id="rId2"/>
    <sheet name="Stats générales" sheetId="3" r:id="rId3"/>
    <sheet name="Stats par circuit" sheetId="4" r:id="rId4"/>
    <sheet name="Stats détaillées" sheetId="5" r:id="rId5"/>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3" i="3" l="1"/>
  <c r="G4" i="3"/>
  <c r="G5" i="3"/>
  <c r="G6" i="3"/>
  <c r="G7" i="3"/>
  <c r="G8" i="3"/>
  <c r="G9" i="3"/>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G51" i="3"/>
  <c r="G52" i="3"/>
  <c r="G53" i="3"/>
  <c r="G54" i="3"/>
  <c r="G55" i="3"/>
  <c r="G56" i="3"/>
  <c r="G57" i="3"/>
  <c r="G58" i="3"/>
  <c r="G59" i="3"/>
  <c r="G60" i="3"/>
  <c r="G61" i="3"/>
  <c r="G62" i="3"/>
  <c r="G63" i="3"/>
  <c r="G64" i="3"/>
  <c r="G65" i="3"/>
  <c r="G66" i="3"/>
  <c r="G67" i="3"/>
  <c r="G68" i="3"/>
  <c r="G69" i="3"/>
  <c r="G70" i="3"/>
  <c r="G71" i="3"/>
  <c r="G72" i="3"/>
  <c r="G73" i="3"/>
  <c r="G74" i="3"/>
  <c r="G75" i="3"/>
  <c r="G76" i="3"/>
  <c r="G77" i="3"/>
  <c r="G78" i="3"/>
  <c r="G79" i="3"/>
  <c r="G80" i="3"/>
  <c r="G81" i="3"/>
  <c r="G82" i="3"/>
  <c r="G83" i="3"/>
  <c r="G84" i="3"/>
  <c r="G85" i="3"/>
  <c r="G86" i="3"/>
  <c r="G87" i="3"/>
  <c r="G88" i="3"/>
  <c r="G89" i="3"/>
  <c r="G90" i="3"/>
  <c r="G91" i="3"/>
  <c r="G92" i="3"/>
  <c r="G93" i="3"/>
  <c r="G94" i="3"/>
  <c r="G95" i="3"/>
  <c r="G96" i="3"/>
  <c r="G97" i="3"/>
  <c r="G98" i="3"/>
  <c r="G99" i="3"/>
  <c r="G100" i="3"/>
  <c r="G101" i="3"/>
  <c r="G102" i="3"/>
  <c r="G103" i="3"/>
  <c r="G104" i="3"/>
  <c r="G105" i="3"/>
  <c r="G106" i="3"/>
  <c r="G107" i="3"/>
  <c r="G108" i="3"/>
  <c r="G109" i="3"/>
  <c r="G110" i="3"/>
  <c r="G111" i="3"/>
  <c r="G112" i="3"/>
  <c r="G113" i="3"/>
  <c r="G114" i="3"/>
  <c r="G115" i="3"/>
  <c r="G116" i="3"/>
  <c r="G117" i="3"/>
  <c r="G118" i="3"/>
  <c r="G119" i="3"/>
  <c r="G120" i="3"/>
  <c r="G121" i="3"/>
  <c r="G122" i="3"/>
  <c r="G123" i="3"/>
  <c r="G124" i="3"/>
  <c r="G125" i="3"/>
  <c r="G126" i="3"/>
  <c r="G127" i="3"/>
  <c r="G128" i="3"/>
  <c r="G129" i="3"/>
  <c r="G130" i="3"/>
  <c r="G131" i="3"/>
  <c r="G132" i="3"/>
  <c r="G133" i="3"/>
  <c r="G134" i="3"/>
  <c r="G135" i="3"/>
  <c r="G136" i="3"/>
  <c r="G137" i="3"/>
  <c r="G138" i="3"/>
  <c r="G139" i="3"/>
  <c r="G140" i="3"/>
  <c r="G141" i="3"/>
  <c r="G142" i="3"/>
  <c r="G143" i="3"/>
  <c r="G144" i="3"/>
  <c r="G145" i="3"/>
  <c r="G146" i="3"/>
  <c r="G147" i="3"/>
  <c r="G2" i="3"/>
  <c r="B3" i="3"/>
  <c r="B4" i="3"/>
  <c r="B5" i="3"/>
  <c r="B6" i="3"/>
  <c r="B7" i="3"/>
  <c r="B8" i="3"/>
  <c r="B9" i="3"/>
  <c r="B10" i="3"/>
  <c r="B11" i="3"/>
  <c r="B12" i="3"/>
  <c r="B13" i="3"/>
  <c r="B14" i="3"/>
  <c r="B15" i="3"/>
  <c r="B16" i="3"/>
  <c r="B17" i="3"/>
  <c r="B18"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B62" i="3"/>
  <c r="B63" i="3"/>
  <c r="B64" i="3"/>
  <c r="B65" i="3"/>
  <c r="B66" i="3"/>
  <c r="B67" i="3"/>
  <c r="B68" i="3"/>
  <c r="B69" i="3"/>
  <c r="B70" i="3"/>
  <c r="B71" i="3"/>
  <c r="B72" i="3"/>
  <c r="B73" i="3"/>
  <c r="B74" i="3"/>
  <c r="B75" i="3"/>
  <c r="B76" i="3"/>
  <c r="B77" i="3"/>
  <c r="B78" i="3"/>
  <c r="B79" i="3"/>
  <c r="B80" i="3"/>
  <c r="B81" i="3"/>
  <c r="B82" i="3"/>
  <c r="B83" i="3"/>
  <c r="B84" i="3"/>
  <c r="B85" i="3"/>
  <c r="B86" i="3"/>
  <c r="B87" i="3"/>
  <c r="B88" i="3"/>
  <c r="B89" i="3"/>
  <c r="B90" i="3"/>
  <c r="B91" i="3"/>
  <c r="B92" i="3"/>
  <c r="B93" i="3"/>
  <c r="B94" i="3"/>
  <c r="B95" i="3"/>
  <c r="B96" i="3"/>
  <c r="B97" i="3"/>
  <c r="B98" i="3"/>
  <c r="B99" i="3"/>
  <c r="B100" i="3"/>
  <c r="B101" i="3"/>
  <c r="B102" i="3"/>
  <c r="B103" i="3"/>
  <c r="B104" i="3"/>
  <c r="B105" i="3"/>
  <c r="B106" i="3"/>
  <c r="B107" i="3"/>
  <c r="B108" i="3"/>
  <c r="B109" i="3"/>
  <c r="B110" i="3"/>
  <c r="B111" i="3"/>
  <c r="B112" i="3"/>
  <c r="B113" i="3"/>
  <c r="B114" i="3"/>
  <c r="B115" i="3"/>
  <c r="B116" i="3"/>
  <c r="B117" i="3"/>
  <c r="B118" i="3"/>
  <c r="B119" i="3"/>
  <c r="B120" i="3"/>
  <c r="B121" i="3"/>
  <c r="B122" i="3"/>
  <c r="B123" i="3"/>
  <c r="B124" i="3"/>
  <c r="B125" i="3"/>
  <c r="B126" i="3"/>
  <c r="B127" i="3"/>
  <c r="B128" i="3"/>
  <c r="B129" i="3"/>
  <c r="B130" i="3"/>
  <c r="B131" i="3"/>
  <c r="B132" i="3"/>
  <c r="B133" i="3"/>
  <c r="B134" i="3"/>
  <c r="B135" i="3"/>
  <c r="B136" i="3"/>
  <c r="B137" i="3"/>
  <c r="B138" i="3"/>
  <c r="B139" i="3"/>
  <c r="B140" i="3"/>
  <c r="B141" i="3"/>
  <c r="B142" i="3"/>
  <c r="B143" i="3"/>
  <c r="B144" i="3"/>
  <c r="B145" i="3"/>
  <c r="B146" i="3"/>
  <c r="B147" i="3"/>
  <c r="B2" i="3"/>
  <c r="C2" i="3"/>
  <c r="L22" i="1"/>
  <c r="F3" i="3"/>
  <c r="F4" i="3"/>
  <c r="F5" i="3"/>
  <c r="F6" i="3"/>
  <c r="F7" i="3"/>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F58" i="3"/>
  <c r="F59" i="3"/>
  <c r="F60" i="3"/>
  <c r="F61" i="3"/>
  <c r="F62" i="3"/>
  <c r="F63" i="3"/>
  <c r="F64" i="3"/>
  <c r="F65" i="3"/>
  <c r="F66" i="3"/>
  <c r="F67" i="3"/>
  <c r="F68" i="3"/>
  <c r="F69" i="3"/>
  <c r="F70" i="3"/>
  <c r="F71" i="3"/>
  <c r="F72" i="3"/>
  <c r="F73" i="3"/>
  <c r="F74" i="3"/>
  <c r="F75" i="3"/>
  <c r="F76" i="3"/>
  <c r="F77" i="3"/>
  <c r="F78" i="3"/>
  <c r="F79" i="3"/>
  <c r="F80" i="3"/>
  <c r="F81" i="3"/>
  <c r="F82" i="3"/>
  <c r="F83" i="3"/>
  <c r="F84" i="3"/>
  <c r="F85" i="3"/>
  <c r="F86" i="3"/>
  <c r="F87" i="3"/>
  <c r="F88" i="3"/>
  <c r="F89" i="3"/>
  <c r="F90" i="3"/>
  <c r="F91" i="3"/>
  <c r="F92" i="3"/>
  <c r="F93" i="3"/>
  <c r="F94" i="3"/>
  <c r="F95" i="3"/>
  <c r="F96" i="3"/>
  <c r="F97" i="3"/>
  <c r="F98" i="3"/>
  <c r="F99" i="3"/>
  <c r="F100" i="3"/>
  <c r="F101" i="3"/>
  <c r="F102" i="3"/>
  <c r="F103" i="3"/>
  <c r="F104" i="3"/>
  <c r="F105" i="3"/>
  <c r="F106" i="3"/>
  <c r="F107" i="3"/>
  <c r="F108" i="3"/>
  <c r="F109" i="3"/>
  <c r="F110" i="3"/>
  <c r="F111" i="3"/>
  <c r="F112" i="3"/>
  <c r="F113" i="3"/>
  <c r="F114" i="3"/>
  <c r="F115" i="3"/>
  <c r="F116" i="3"/>
  <c r="F117" i="3"/>
  <c r="F118" i="3"/>
  <c r="F119" i="3"/>
  <c r="F120" i="3"/>
  <c r="F121" i="3"/>
  <c r="F122" i="3"/>
  <c r="F123" i="3"/>
  <c r="F124" i="3"/>
  <c r="F125" i="3"/>
  <c r="F126" i="3"/>
  <c r="F127" i="3"/>
  <c r="F128" i="3"/>
  <c r="F129" i="3"/>
  <c r="F130" i="3"/>
  <c r="F131" i="3"/>
  <c r="F132" i="3"/>
  <c r="F133" i="3"/>
  <c r="F134" i="3"/>
  <c r="F135" i="3"/>
  <c r="F136" i="3"/>
  <c r="F137" i="3"/>
  <c r="F138" i="3"/>
  <c r="F139" i="3"/>
  <c r="F140" i="3"/>
  <c r="F141" i="3"/>
  <c r="F142" i="3"/>
  <c r="F143" i="3"/>
  <c r="F144" i="3"/>
  <c r="F145" i="3"/>
  <c r="F146" i="3"/>
  <c r="F147" i="3"/>
  <c r="F2" i="3"/>
  <c r="E3" i="3"/>
  <c r="E4" i="3"/>
  <c r="E5" i="3"/>
  <c r="E6" i="3"/>
  <c r="E7" i="3"/>
  <c r="E8" i="3"/>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E71" i="3"/>
  <c r="E72" i="3"/>
  <c r="E73" i="3"/>
  <c r="E74" i="3"/>
  <c r="E75" i="3"/>
  <c r="E76" i="3"/>
  <c r="E77" i="3"/>
  <c r="E78" i="3"/>
  <c r="E79" i="3"/>
  <c r="E80" i="3"/>
  <c r="E81" i="3"/>
  <c r="E82" i="3"/>
  <c r="E83" i="3"/>
  <c r="E84" i="3"/>
  <c r="E85" i="3"/>
  <c r="E86" i="3"/>
  <c r="E87" i="3"/>
  <c r="E88" i="3"/>
  <c r="E89" i="3"/>
  <c r="E90" i="3"/>
  <c r="E91" i="3"/>
  <c r="E92" i="3"/>
  <c r="E93" i="3"/>
  <c r="E94" i="3"/>
  <c r="E95" i="3"/>
  <c r="E96" i="3"/>
  <c r="E97" i="3"/>
  <c r="E98" i="3"/>
  <c r="E99" i="3"/>
  <c r="E100" i="3"/>
  <c r="E101" i="3"/>
  <c r="E102" i="3"/>
  <c r="E103" i="3"/>
  <c r="E104" i="3"/>
  <c r="E105" i="3"/>
  <c r="E106" i="3"/>
  <c r="E107" i="3"/>
  <c r="E108" i="3"/>
  <c r="E109" i="3"/>
  <c r="E110" i="3"/>
  <c r="E111" i="3"/>
  <c r="E112" i="3"/>
  <c r="E113" i="3"/>
  <c r="E114" i="3"/>
  <c r="E115" i="3"/>
  <c r="E116" i="3"/>
  <c r="E117" i="3"/>
  <c r="E118" i="3"/>
  <c r="E119" i="3"/>
  <c r="E120" i="3"/>
  <c r="E121" i="3"/>
  <c r="E122" i="3"/>
  <c r="E123" i="3"/>
  <c r="E124" i="3"/>
  <c r="E125" i="3"/>
  <c r="E126" i="3"/>
  <c r="E127" i="3"/>
  <c r="E128" i="3"/>
  <c r="E129" i="3"/>
  <c r="E130" i="3"/>
  <c r="E131" i="3"/>
  <c r="E132" i="3"/>
  <c r="E133" i="3"/>
  <c r="E134" i="3"/>
  <c r="E135" i="3"/>
  <c r="E136" i="3"/>
  <c r="E137" i="3"/>
  <c r="E138" i="3"/>
  <c r="E139" i="3"/>
  <c r="E140" i="3"/>
  <c r="E141" i="3"/>
  <c r="E142" i="3"/>
  <c r="E143" i="3"/>
  <c r="E144" i="3"/>
  <c r="E145" i="3"/>
  <c r="E146" i="3"/>
  <c r="E147" i="3"/>
  <c r="E2" i="3"/>
  <c r="D3" i="3"/>
  <c r="D4" i="3"/>
  <c r="D5" i="3"/>
  <c r="D6" i="3"/>
  <c r="D7" i="3"/>
  <c r="D8" i="3"/>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D107" i="3"/>
  <c r="D108" i="3"/>
  <c r="D109" i="3"/>
  <c r="D110" i="3"/>
  <c r="D111" i="3"/>
  <c r="D112" i="3"/>
  <c r="D113" i="3"/>
  <c r="D114" i="3"/>
  <c r="D115" i="3"/>
  <c r="D116" i="3"/>
  <c r="D117" i="3"/>
  <c r="D118" i="3"/>
  <c r="D119" i="3"/>
  <c r="D120" i="3"/>
  <c r="D121" i="3"/>
  <c r="D122" i="3"/>
  <c r="D123" i="3"/>
  <c r="D124" i="3"/>
  <c r="D125" i="3"/>
  <c r="D126" i="3"/>
  <c r="D127" i="3"/>
  <c r="D128" i="3"/>
  <c r="D129" i="3"/>
  <c r="D130" i="3"/>
  <c r="D131" i="3"/>
  <c r="D132" i="3"/>
  <c r="D133" i="3"/>
  <c r="D134" i="3"/>
  <c r="D135" i="3"/>
  <c r="D136" i="3"/>
  <c r="D137" i="3"/>
  <c r="D138" i="3"/>
  <c r="D139" i="3"/>
  <c r="D140" i="3"/>
  <c r="D141" i="3"/>
  <c r="D142" i="3"/>
  <c r="D143" i="3"/>
  <c r="D144" i="3"/>
  <c r="D145" i="3"/>
  <c r="D146" i="3"/>
  <c r="D147" i="3"/>
  <c r="D2" i="3"/>
  <c r="C3" i="3"/>
  <c r="C4" i="3"/>
  <c r="C5" i="3"/>
  <c r="C6" i="3"/>
  <c r="C7" i="3"/>
  <c r="C8" i="3"/>
  <c r="C9" i="3"/>
  <c r="C10" i="3"/>
  <c r="C11" i="3"/>
  <c r="C12" i="3"/>
  <c r="C13" i="3"/>
  <c r="C14" i="3"/>
  <c r="C15" i="3"/>
  <c r="C16" i="3"/>
  <c r="C17" i="3"/>
  <c r="C18" i="3"/>
  <c r="C19" i="3"/>
  <c r="C20" i="3"/>
  <c r="C21" i="3"/>
  <c r="C22" i="3"/>
  <c r="C23" i="3"/>
  <c r="C24" i="3"/>
  <c r="C25" i="3"/>
  <c r="C26" i="3"/>
  <c r="C27" i="3"/>
  <c r="C28" i="3"/>
  <c r="C29" i="3"/>
  <c r="C30" i="3"/>
  <c r="C31" i="3"/>
  <c r="C32" i="3"/>
  <c r="C33" i="3"/>
  <c r="C34" i="3"/>
  <c r="C35" i="3"/>
  <c r="C36" i="3"/>
  <c r="C37" i="3"/>
  <c r="C38" i="3"/>
  <c r="C39" i="3"/>
  <c r="C40" i="3"/>
  <c r="C41" i="3"/>
  <c r="C42" i="3"/>
  <c r="C43" i="3"/>
  <c r="C44" i="3"/>
  <c r="C45" i="3"/>
  <c r="C46" i="3"/>
  <c r="C47" i="3"/>
  <c r="C48" i="3"/>
  <c r="C49" i="3"/>
  <c r="C50" i="3"/>
  <c r="C51" i="3"/>
  <c r="C52" i="3"/>
  <c r="C53" i="3"/>
  <c r="C54" i="3"/>
  <c r="C55" i="3"/>
  <c r="C56" i="3"/>
  <c r="C57" i="3"/>
  <c r="C58" i="3"/>
  <c r="C59" i="3"/>
  <c r="C60" i="3"/>
  <c r="C61" i="3"/>
  <c r="C62" i="3"/>
  <c r="C63" i="3"/>
  <c r="C64" i="3"/>
  <c r="C65" i="3"/>
  <c r="C66" i="3"/>
  <c r="C67" i="3"/>
  <c r="C68" i="3"/>
  <c r="C69" i="3"/>
  <c r="C70" i="3"/>
  <c r="C71" i="3"/>
  <c r="C72" i="3"/>
  <c r="C73" i="3"/>
  <c r="C74" i="3"/>
  <c r="C75" i="3"/>
  <c r="C76" i="3"/>
  <c r="C77" i="3"/>
  <c r="C78" i="3"/>
  <c r="C79" i="3"/>
  <c r="C80" i="3"/>
  <c r="C81" i="3"/>
  <c r="C82" i="3"/>
  <c r="C83" i="3"/>
  <c r="C84" i="3"/>
  <c r="C85" i="3"/>
  <c r="C86" i="3"/>
  <c r="C87" i="3"/>
  <c r="C88" i="3"/>
  <c r="C89" i="3"/>
  <c r="C90" i="3"/>
  <c r="C91" i="3"/>
  <c r="C92" i="3"/>
  <c r="C93" i="3"/>
  <c r="C94" i="3"/>
  <c r="C95" i="3"/>
  <c r="C96" i="3"/>
  <c r="C97" i="3"/>
  <c r="C98" i="3"/>
  <c r="C99" i="3"/>
  <c r="C100" i="3"/>
  <c r="C101" i="3"/>
  <c r="C102" i="3"/>
  <c r="C103" i="3"/>
  <c r="C104" i="3"/>
  <c r="C105" i="3"/>
  <c r="C106" i="3"/>
  <c r="C107" i="3"/>
  <c r="C108" i="3"/>
  <c r="C109" i="3"/>
  <c r="C110" i="3"/>
  <c r="C111" i="3"/>
  <c r="C112" i="3"/>
  <c r="C113" i="3"/>
  <c r="C114" i="3"/>
  <c r="C115" i="3"/>
  <c r="C116" i="3"/>
  <c r="C117" i="3"/>
  <c r="C118" i="3"/>
  <c r="C119" i="3"/>
  <c r="C120" i="3"/>
  <c r="C121" i="3"/>
  <c r="C122" i="3"/>
  <c r="C123" i="3"/>
  <c r="C124" i="3"/>
  <c r="C125" i="3"/>
  <c r="C126" i="3"/>
  <c r="C127" i="3"/>
  <c r="C128" i="3"/>
  <c r="C129" i="3"/>
  <c r="C130" i="3"/>
  <c r="C131" i="3"/>
  <c r="C132" i="3"/>
  <c r="C133" i="3"/>
  <c r="C134" i="3"/>
  <c r="C135" i="3"/>
  <c r="C136" i="3"/>
  <c r="C137" i="3"/>
  <c r="C138" i="3"/>
  <c r="C139" i="3"/>
  <c r="C140" i="3"/>
  <c r="C141" i="3"/>
  <c r="C142" i="3"/>
  <c r="C143" i="3"/>
  <c r="C144" i="3"/>
  <c r="C145" i="3"/>
  <c r="C146" i="3"/>
  <c r="C147" i="3"/>
  <c r="A8" i="5" l="1"/>
</calcChain>
</file>

<file path=xl/sharedStrings.xml><?xml version="1.0" encoding="utf-8"?>
<sst xmlns="http://schemas.openxmlformats.org/spreadsheetml/2006/main" count="694" uniqueCount="224">
  <si>
    <t>Pos</t>
  </si>
  <si>
    <t>Points</t>
  </si>
  <si>
    <t>SUPER FORMULA 2019</t>
  </si>
  <si>
    <t>Pilote</t>
  </si>
  <si>
    <t>Liste pilotes</t>
  </si>
  <si>
    <t>Liste circuits</t>
  </si>
  <si>
    <t>Liste équipes</t>
  </si>
  <si>
    <t>Naoki Yamamoto</t>
  </si>
  <si>
    <t>Kenta Yamashita</t>
  </si>
  <si>
    <t>Yuji Kunimoto </t>
  </si>
  <si>
    <t>Nirei Fukuzumi</t>
  </si>
  <si>
    <t>Artem Markelov</t>
  </si>
  <si>
    <t>Kazuya Oshima </t>
  </si>
  <si>
    <t>Dan Ticktum</t>
  </si>
  <si>
    <t>Tomoki Nojiri </t>
  </si>
  <si>
    <t>Koudai Tsukakoshi </t>
  </si>
  <si>
    <t>Kamui Kobayashi </t>
  </si>
  <si>
    <t>Yuhi Sekiguchi </t>
  </si>
  <si>
    <t>Ryo Hirakawa</t>
  </si>
  <si>
    <t>Kazuki Nakajima</t>
  </si>
  <si>
    <t>Nick Cassidy </t>
  </si>
  <si>
    <t>Hiroaki Ishiura </t>
  </si>
  <si>
    <t>Sho Tsuboi</t>
  </si>
  <si>
    <t>Lucas Auer</t>
  </si>
  <si>
    <t>Harrison Newey</t>
  </si>
  <si>
    <t>Alex Palou</t>
  </si>
  <si>
    <t>Tadasuke Makino</t>
  </si>
  <si>
    <t>Tristan Charpentier</t>
  </si>
  <si>
    <t>Nobuharu Matsushita</t>
  </si>
  <si>
    <t>Pietro Fittipaldi</t>
  </si>
  <si>
    <t>Tom Dillmann</t>
  </si>
  <si>
    <t>Sena Sakaguchi</t>
  </si>
  <si>
    <t>Yuichi Nakayama</t>
  </si>
  <si>
    <t>João Paulo de Olivera</t>
  </si>
  <si>
    <t>James Rossiter</t>
  </si>
  <si>
    <t>Katsumasa Chiyo</t>
  </si>
  <si>
    <t>Narain Karthikeyan </t>
  </si>
  <si>
    <t>Takuya Izawa </t>
  </si>
  <si>
    <t>Takashi Kogure</t>
  </si>
  <si>
    <t>André Lotterer </t>
  </si>
  <si>
    <t>Satoshi Motoyama</t>
  </si>
  <si>
    <t>Tsugio Matsuda</t>
  </si>
  <si>
    <t>Yuji Tachikawa</t>
  </si>
  <si>
    <t>Juichi Wakisaka</t>
  </si>
  <si>
    <t>Ryo Michigami</t>
  </si>
  <si>
    <t>Benoît Tréluyer</t>
  </si>
  <si>
    <t>Naoki Hattori</t>
  </si>
  <si>
    <t>Takeshi Tsuchiya</t>
  </si>
  <si>
    <t>Katsutomo Kaneishi</t>
  </si>
  <si>
    <t>Hideki Noda</t>
  </si>
  <si>
    <t>Toshihiro Kaneishi</t>
  </si>
  <si>
    <t>Loïc Duval</t>
  </si>
  <si>
    <t>Yuji Ide</t>
  </si>
  <si>
    <t>Ralph Firman</t>
  </si>
  <si>
    <t>Richard Lyons</t>
  </si>
  <si>
    <t>Toranosuke Takagi</t>
  </si>
  <si>
    <t>Tetsuji Tamanaka</t>
  </si>
  <si>
    <t>Masami Kageyama</t>
  </si>
  <si>
    <t>Daisuke Nakajima </t>
  </si>
  <si>
    <t>Michael Krumm</t>
  </si>
  <si>
    <t>Masahiko Kageyama</t>
  </si>
  <si>
    <t>Seiji Ara</t>
  </si>
  <si>
    <t>Kohei Hirate</t>
  </si>
  <si>
    <t>Koji Yamanishi</t>
  </si>
  <si>
    <t>Katsuyuki Hiranaka</t>
  </si>
  <si>
    <t>Masahiko Kondo</t>
  </si>
  <si>
    <t>Atsushi Kawamoto</t>
  </si>
  <si>
    <t>Tatsuya Kataoka</t>
  </si>
  <si>
    <t>Takuya Kurosawa</t>
  </si>
  <si>
    <t>Ronnie Quintarelli</t>
  </si>
  <si>
    <t>Yudai Igarashi</t>
  </si>
  <si>
    <t>Hidetoshi Mitsusada</t>
  </si>
  <si>
    <t>Kouki Saga</t>
  </si>
  <si>
    <t>Norberto Fontana</t>
  </si>
  <si>
    <t>Naoki Yokomizo</t>
  </si>
  <si>
    <t>Hideki Mutoh</t>
  </si>
  <si>
    <t>Akira Iida</t>
  </si>
  <si>
    <t>Shinsuke Shibahara</t>
  </si>
  <si>
    <t>Tetsuya Tanaka</t>
  </si>
  <si>
    <t>Dominik Schwager</t>
  </si>
  <si>
    <t>Osamu Nakajima</t>
  </si>
  <si>
    <t>Shigekazu Wakisaka</t>
  </si>
  <si>
    <t>Andrea Caldarelli</t>
  </si>
  <si>
    <t>Pedro de la Rosa</t>
  </si>
  <si>
    <t>Haruki Kurosawa</t>
  </si>
  <si>
    <t>Toshio Suzuki</t>
  </si>
  <si>
    <t>Katsumi Yamamoto</t>
  </si>
  <si>
    <t>Tom Coronel</t>
  </si>
  <si>
    <t>Marc Goossens</t>
  </si>
  <si>
    <t>Yuki Nakayama</t>
  </si>
  <si>
    <t>Björn Wirdheim</t>
  </si>
  <si>
    <t>Masataka Yanagida</t>
  </si>
  <si>
    <t>Marco Apicella</t>
  </si>
  <si>
    <t>Bertrand Baguette</t>
  </si>
  <si>
    <t>William Buller</t>
  </si>
  <si>
    <t>Ryo Orime</t>
  </si>
  <si>
    <t>Eiichi Tajima</t>
  </si>
  <si>
    <t>Hironobu Yasuda</t>
  </si>
  <si>
    <t>Alex Yoong</t>
  </si>
  <si>
    <t>Andrew Gilbert-Scott</t>
  </si>
  <si>
    <t>Hiroki Katoh</t>
  </si>
  <si>
    <t>Jarosław Wierczuk</t>
  </si>
  <si>
    <t>Hiroki Yoshimoto</t>
  </si>
  <si>
    <t>Taichiro Oonishi</t>
  </si>
  <si>
    <t>Sakon Yamamoto</t>
  </si>
  <si>
    <t>Kosuke Matsuura</t>
  </si>
  <si>
    <t>Roberto Streit</t>
  </si>
  <si>
    <t>Masao Yamada</t>
  </si>
  <si>
    <t>André Couto</t>
  </si>
  <si>
    <t>Peter Dumbreck</t>
  </si>
  <si>
    <t>Yukihiro Hane</t>
  </si>
  <si>
    <t>Kazuyoshi Hoshino</t>
  </si>
  <si>
    <t>Daisuke Ito</t>
  </si>
  <si>
    <t>Takashi Kobayashi</t>
  </si>
  <si>
    <t>Shinji Nakano</t>
  </si>
  <si>
    <t>Ralf Schumacher</t>
  </si>
  <si>
    <t>Fabio Carbone</t>
  </si>
  <si>
    <t>Ruben Derfler</t>
  </si>
  <si>
    <t>Kazuki Hoshino</t>
  </si>
  <si>
    <t>Takuto Iguchi</t>
  </si>
  <si>
    <t>Akira Ishikawa</t>
  </si>
  <si>
    <t>Vitantonio Liuzzi</t>
  </si>
  <si>
    <t>Hideki Okada</t>
  </si>
  <si>
    <t>Stoffel Vandoorne</t>
  </si>
  <si>
    <t>Kiyoto Yamamoto</t>
  </si>
  <si>
    <t>Kei Cozzolino</t>
  </si>
  <si>
    <t>Pierre Gasly </t>
  </si>
  <si>
    <t>Jann Mardenborough </t>
  </si>
  <si>
    <t>Felix Rosenqvist</t>
  </si>
  <si>
    <t>Richard Bradley</t>
  </si>
  <si>
    <t>Alexandre Imperatori</t>
  </si>
  <si>
    <t>Keisuke Kunimoto</t>
  </si>
  <si>
    <t>Dilantha Malagamuwa</t>
  </si>
  <si>
    <t>Takuma Sato</t>
  </si>
  <si>
    <t>Esteban Tuero</t>
  </si>
  <si>
    <t>Ryo Fukuda</t>
  </si>
  <si>
    <t>Kouta Sasaki</t>
  </si>
  <si>
    <t>James Courtney</t>
  </si>
  <si>
    <t>Tetsuya Fujisawa</t>
  </si>
  <si>
    <t>Shogo Mitsuyama</t>
  </si>
  <si>
    <t>Tetsufumi Toda</t>
  </si>
  <si>
    <t>Andrea Boldrini</t>
  </si>
  <si>
    <t>Jarek Janis</t>
  </si>
  <si>
    <t>Risto Virtanen</t>
  </si>
  <si>
    <t>Jonathan Cochet</t>
  </si>
  <si>
    <t>Sarah Kavanagh</t>
  </si>
  <si>
    <t>Vincenzo Sospiri</t>
  </si>
  <si>
    <t>Tsuyoshi Takahashi</t>
  </si>
  <si>
    <t>Tony Kanaan</t>
  </si>
  <si>
    <t>Masanobu Kato</t>
  </si>
  <si>
    <t>Tom Kristensen</t>
  </si>
  <si>
    <t>Mauro Martini</t>
  </si>
  <si>
    <t>Tokiyasu Soda</t>
  </si>
  <si>
    <t>Autopolis</t>
  </si>
  <si>
    <t>Fuji</t>
  </si>
  <si>
    <t>Inje</t>
  </si>
  <si>
    <t>Mine</t>
  </si>
  <si>
    <t>Motegi</t>
  </si>
  <si>
    <t>Sepang</t>
  </si>
  <si>
    <t>Sugo</t>
  </si>
  <si>
    <t>Suzuka</t>
  </si>
  <si>
    <t>Okayama</t>
  </si>
  <si>
    <t>Tokashi</t>
  </si>
  <si>
    <t>SUPER FORMULA 2018</t>
  </si>
  <si>
    <t>C</t>
  </si>
  <si>
    <t>12.5</t>
  </si>
  <si>
    <t>11.5</t>
  </si>
  <si>
    <t>DNF</t>
  </si>
  <si>
    <t>DNS</t>
  </si>
  <si>
    <t>DSQ</t>
  </si>
  <si>
    <t>Victoire</t>
  </si>
  <si>
    <t>Faits</t>
  </si>
  <si>
    <t>LEGENDE</t>
  </si>
  <si>
    <t>2è place</t>
  </si>
  <si>
    <t>3è place</t>
  </si>
  <si>
    <t xml:space="preserve">Place dans les points </t>
  </si>
  <si>
    <t>Place hors des points</t>
  </si>
  <si>
    <t>Abandon</t>
  </si>
  <si>
    <t>Disqualifié</t>
  </si>
  <si>
    <t>Pas au départ</t>
  </si>
  <si>
    <t>Course annulée</t>
  </si>
  <si>
    <t>Pas de participation</t>
  </si>
  <si>
    <t>Ajoute une victoire, un podium et un départ</t>
  </si>
  <si>
    <t>Ajoute un podium et un départ</t>
  </si>
  <si>
    <t>Ajoute un départ</t>
  </si>
  <si>
    <t>Influence sur les statistiques pilotes</t>
  </si>
  <si>
    <t>Ajoute une pole</t>
  </si>
  <si>
    <t>Ajoute un best lap</t>
  </si>
  <si>
    <t>BEST LAP</t>
  </si>
  <si>
    <t>Poleman</t>
  </si>
  <si>
    <t>Meilleur tour</t>
  </si>
  <si>
    <t>Victoires</t>
  </si>
  <si>
    <t>Courses</t>
  </si>
  <si>
    <t>Podiums</t>
  </si>
  <si>
    <t>Poles</t>
  </si>
  <si>
    <t>Best laps</t>
  </si>
  <si>
    <t>Abandons</t>
  </si>
  <si>
    <t>Ajoute un départ et un abandon</t>
  </si>
  <si>
    <t xml:space="preserve">Sélection circuit </t>
  </si>
  <si>
    <t xml:space="preserve">Top </t>
  </si>
  <si>
    <t>Top</t>
  </si>
  <si>
    <t>Légende</t>
  </si>
  <si>
    <t>Nombre de courses terminée (chiffre) et DNF et DSQ</t>
  </si>
  <si>
    <t>Nombre de "1"</t>
  </si>
  <si>
    <t>Nombre de "1" et "2" et "3"</t>
  </si>
  <si>
    <t>POLE</t>
  </si>
  <si>
    <t>Nombre de présences dans "POLE"</t>
  </si>
  <si>
    <t>Nombre de présences dans "BEST LAP"</t>
  </si>
  <si>
    <t>Dernier meilleur résultat (plus petit chiffre) sous la forme "X - Circuit année"</t>
  </si>
  <si>
    <t>Nombre de courses disputées sur ce circuit - ne pas compter les événements annulés "C"</t>
  </si>
  <si>
    <t xml:space="preserve">Stats identiques à l'onglet "Stats pilotes" mais avec un filtre par circuit </t>
  </si>
  <si>
    <t>Sélection pilote</t>
  </si>
  <si>
    <t>Sélection cicruit</t>
  </si>
  <si>
    <t>Sélection du pilote obligatoire dans la liste déroulante</t>
  </si>
  <si>
    <t>Derniers résultats</t>
  </si>
  <si>
    <t>Stats</t>
  </si>
  <si>
    <t>Total</t>
  </si>
  <si>
    <t>Tous les circuits</t>
  </si>
  <si>
    <t>Sélection du circuit obligatoire dans la liste déroulante - Tous les circuits = pas de filtre par circuit</t>
  </si>
  <si>
    <t>Liste de tous les résulats en fonction de la sélection circuit du plus récent au plus vieux. Si "Tous les circuits", lister tous les résultats sans filtre de circuit du plus récent au plus vieux</t>
  </si>
  <si>
    <t>Nombre de courses terminées (chiffre) et DNF et DSQ</t>
  </si>
  <si>
    <t>Avg</t>
  </si>
  <si>
    <t>Moyenne des résultats (ne prendre en compte que les nombres, pas C ni DSQ, DNF, DNS et vide)</t>
  </si>
  <si>
    <t>Nombre de "DNF"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</si>
</sst>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sz val="8"/>
      <color theme="1"/>
      <name val="Calibri"/>
      <family val="2"/>
      <scheme val="minor"/>
    </font>
    <font>
      <b/>
      <sz val="10"/>
      <color theme="1"/>
      <name val="Calibri"/>
      <family val="2"/>
      <scheme val="minor"/>
    </font>
    <font>
      <sz val="11"/>
      <color rgb="FFFF0000"/>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rgb="FFFFC000"/>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rgb="FFCB99DF"/>
        <bgColor indexed="64"/>
      </patternFill>
    </fill>
    <fill>
      <patternFill patternType="solid">
        <fgColor theme="1"/>
        <bgColor indexed="64"/>
      </patternFill>
    </fill>
    <fill>
      <patternFill patternType="solid">
        <fgColor theme="2"/>
        <bgColor indexed="64"/>
      </patternFill>
    </fill>
  </fills>
  <borders count="1">
    <border>
      <left/>
      <right/>
      <top/>
      <bottom/>
      <diagonal/>
    </border>
  </borders>
  <cellStyleXfs count="1">
    <xf numFmtId="0" fontId="0" fillId="0" borderId="0"/>
  </cellStyleXfs>
  <cellXfs count="23">
    <xf numFmtId="0" fontId="0" fillId="0" borderId="0" xfId="0"/>
    <xf numFmtId="0" fontId="0" fillId="0" borderId="0" xfId="0"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xf>
    <xf numFmtId="0" fontId="4" fillId="0" borderId="0" xfId="0" applyFont="1" applyAlignment="1">
      <alignment horizontal="center" vertical="center"/>
    </xf>
    <xf numFmtId="0" fontId="0" fillId="2" borderId="0" xfId="0" applyFill="1" applyAlignment="1">
      <alignment horizontal="center" vertical="center"/>
    </xf>
    <xf numFmtId="0" fontId="0" fillId="3"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0" fillId="0" borderId="0" xfId="0" applyFill="1" applyAlignment="1">
      <alignment horizontal="center" vertical="center"/>
    </xf>
    <xf numFmtId="0" fontId="0" fillId="7" borderId="0" xfId="0" applyFill="1" applyAlignment="1">
      <alignment horizontal="center" vertical="center"/>
    </xf>
    <xf numFmtId="0" fontId="2" fillId="8" borderId="0" xfId="0" applyFont="1" applyFill="1" applyAlignment="1">
      <alignment horizontal="center" vertical="center"/>
    </xf>
    <xf numFmtId="0" fontId="1" fillId="0" borderId="0" xfId="0" applyFont="1" applyAlignment="1">
      <alignment horizontal="center" vertical="center"/>
    </xf>
    <xf numFmtId="0" fontId="5" fillId="0" borderId="0" xfId="0" applyFont="1" applyAlignment="1">
      <alignment horizontal="center" vertical="center"/>
    </xf>
    <xf numFmtId="0" fontId="5" fillId="0" borderId="0" xfId="0" applyFont="1" applyAlignment="1">
      <alignment horizontal="left" vertical="center"/>
    </xf>
    <xf numFmtId="0" fontId="0" fillId="0" borderId="0" xfId="0" applyAlignment="1">
      <alignment horizontal="right" vertical="center"/>
    </xf>
    <xf numFmtId="0" fontId="0" fillId="0" borderId="0" xfId="0" applyAlignment="1">
      <alignment horizontal="left"/>
    </xf>
    <xf numFmtId="0" fontId="0" fillId="9" borderId="0" xfId="0" applyFill="1"/>
    <xf numFmtId="49" fontId="0" fillId="0" borderId="0" xfId="0" applyNumberFormat="1"/>
    <xf numFmtId="0" fontId="6" fillId="0" borderId="0" xfId="0" applyFont="1"/>
    <xf numFmtId="0" fontId="6" fillId="0" borderId="0" xfId="0" applyFont="1" applyAlignment="1">
      <alignment horizontal="left"/>
    </xf>
    <xf numFmtId="0" fontId="1" fillId="0" borderId="0" xfId="0" applyFont="1" applyAlignment="1">
      <alignment horizontal="center" vertical="center"/>
    </xf>
  </cellXfs>
  <cellStyles count="1">
    <cellStyle name="Normal" xfId="0" builtinId="0"/>
  </cellStyles>
  <dxfs count="6">
    <dxf>
      <fill>
        <patternFill>
          <bgColor rgb="FFFFFF00"/>
        </patternFill>
      </fill>
    </dxf>
    <dxf>
      <fill>
        <patternFill>
          <bgColor theme="0" tint="-0.14996795556505021"/>
        </patternFill>
      </fill>
    </dxf>
    <dxf>
      <fill>
        <patternFill>
          <bgColor rgb="FFFFC000"/>
        </patternFill>
      </fill>
    </dxf>
    <dxf>
      <fill>
        <patternFill>
          <bgColor theme="9" tint="0.59996337778862885"/>
        </patternFill>
      </fill>
    </dxf>
    <dxf>
      <fill>
        <patternFill>
          <fgColor rgb="FFCB99DF"/>
          <bgColor theme="4" tint="0.39994506668294322"/>
        </patternFill>
      </fill>
    </dxf>
    <dxf>
      <fill>
        <patternFill>
          <bgColor rgb="FFCB99DF"/>
        </patternFill>
      </fill>
    </dxf>
  </dxfs>
  <tableStyles count="0" defaultTableStyle="TableStyleMedium2" defaultPivotStyle="PivotStyleLight16"/>
  <colors>
    <mruColors>
      <color rgb="FFCB99D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ables/table1.xml><?xml version="1.0" encoding="utf-8"?>
<table xmlns="http://schemas.openxmlformats.org/spreadsheetml/2006/main" id="1" name="Tableau1" displayName="Tableau1" ref="A1:A148" totalsRowShown="0">
  <autoFilter ref="A1:A148"/>
  <sortState ref="A2:A148">
    <sortCondition ref="A2"/>
  </sortState>
  <tableColumns count="1">
    <tableColumn id="1" name="Liste pilotes"/>
  </tableColumns>
  <tableStyleInfo name="TableStyleLight9" showFirstColumn="0" showLastColumn="0" showRowStripes="1" showColumnStripes="0"/>
</table>
</file>

<file path=xl/tables/table2.xml><?xml version="1.0" encoding="utf-8"?>
<table xmlns="http://schemas.openxmlformats.org/spreadsheetml/2006/main" id="4" name="Tableau4" displayName="Tableau4" ref="C1:C12" totalsRowShown="0">
  <autoFilter ref="C1:C12"/>
  <sortState ref="C2:C12">
    <sortCondition ref="C2"/>
  </sortState>
  <tableColumns count="1">
    <tableColumn id="1" name="Liste circuits"/>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7"/>
  <sheetViews>
    <sheetView workbookViewId="0">
      <selection activeCell="A14" sqref="A14"/>
    </sheetView>
  </sheetViews>
  <sheetFormatPr baseColWidth="10" defaultRowHeight="15" x14ac:dyDescent="0.25"/>
  <cols>
    <col min="1" max="1" width="30.7109375" customWidth="1"/>
    <col min="2" max="2" width="11.42578125" customWidth="1"/>
    <col min="3" max="3" width="30.7109375" customWidth="1"/>
    <col min="5" max="5" width="30.7109375" customWidth="1"/>
  </cols>
  <sheetData>
    <row r="1" spans="1:5" x14ac:dyDescent="0.25">
      <c r="A1" t="s">
        <v>4</v>
      </c>
      <c r="C1" t="s">
        <v>5</v>
      </c>
      <c r="E1" t="s">
        <v>6</v>
      </c>
    </row>
    <row r="2" spans="1:5" x14ac:dyDescent="0.25">
      <c r="A2" t="s">
        <v>76</v>
      </c>
      <c r="C2" t="s">
        <v>153</v>
      </c>
    </row>
    <row r="3" spans="1:5" x14ac:dyDescent="0.25">
      <c r="A3" t="s">
        <v>120</v>
      </c>
      <c r="C3" t="s">
        <v>154</v>
      </c>
    </row>
    <row r="4" spans="1:5" x14ac:dyDescent="0.25">
      <c r="A4" t="s">
        <v>25</v>
      </c>
      <c r="C4" t="s">
        <v>155</v>
      </c>
    </row>
    <row r="5" spans="1:5" x14ac:dyDescent="0.25">
      <c r="A5" t="s">
        <v>98</v>
      </c>
      <c r="C5" t="s">
        <v>156</v>
      </c>
    </row>
    <row r="6" spans="1:5" x14ac:dyDescent="0.25">
      <c r="A6" t="s">
        <v>130</v>
      </c>
      <c r="C6" t="s">
        <v>157</v>
      </c>
    </row>
    <row r="7" spans="1:5" x14ac:dyDescent="0.25">
      <c r="A7" t="s">
        <v>108</v>
      </c>
      <c r="C7" t="s">
        <v>161</v>
      </c>
    </row>
    <row r="8" spans="1:5" x14ac:dyDescent="0.25">
      <c r="A8" t="s">
        <v>39</v>
      </c>
      <c r="C8" t="s">
        <v>158</v>
      </c>
    </row>
    <row r="9" spans="1:5" x14ac:dyDescent="0.25">
      <c r="A9" t="s">
        <v>141</v>
      </c>
      <c r="C9" t="s">
        <v>159</v>
      </c>
    </row>
    <row r="10" spans="1:5" x14ac:dyDescent="0.25">
      <c r="A10" t="s">
        <v>82</v>
      </c>
      <c r="C10" t="s">
        <v>160</v>
      </c>
    </row>
    <row r="11" spans="1:5" x14ac:dyDescent="0.25">
      <c r="A11" t="s">
        <v>99</v>
      </c>
      <c r="C11" t="s">
        <v>162</v>
      </c>
    </row>
    <row r="12" spans="1:5" x14ac:dyDescent="0.25">
      <c r="A12" t="s">
        <v>11</v>
      </c>
      <c r="C12" t="s">
        <v>217</v>
      </c>
    </row>
    <row r="13" spans="1:5" x14ac:dyDescent="0.25">
      <c r="A13" t="s">
        <v>66</v>
      </c>
    </row>
    <row r="14" spans="1:5" x14ac:dyDescent="0.25">
      <c r="A14" t="s">
        <v>45</v>
      </c>
    </row>
    <row r="15" spans="1:5" x14ac:dyDescent="0.25">
      <c r="A15" t="s">
        <v>93</v>
      </c>
    </row>
    <row r="16" spans="1:5" x14ac:dyDescent="0.25">
      <c r="A16" t="s">
        <v>90</v>
      </c>
    </row>
    <row r="17" spans="1:1" x14ac:dyDescent="0.25">
      <c r="A17" t="s">
        <v>112</v>
      </c>
    </row>
    <row r="18" spans="1:1" x14ac:dyDescent="0.25">
      <c r="A18" t="s">
        <v>58</v>
      </c>
    </row>
    <row r="19" spans="1:1" x14ac:dyDescent="0.25">
      <c r="A19" t="s">
        <v>13</v>
      </c>
    </row>
    <row r="20" spans="1:1" x14ac:dyDescent="0.25">
      <c r="A20" t="s">
        <v>132</v>
      </c>
    </row>
    <row r="21" spans="1:1" x14ac:dyDescent="0.25">
      <c r="A21" t="s">
        <v>79</v>
      </c>
    </row>
    <row r="22" spans="1:1" x14ac:dyDescent="0.25">
      <c r="A22" t="s">
        <v>96</v>
      </c>
    </row>
    <row r="23" spans="1:1" x14ac:dyDescent="0.25">
      <c r="A23" t="s">
        <v>134</v>
      </c>
    </row>
    <row r="24" spans="1:1" x14ac:dyDescent="0.25">
      <c r="A24" t="s">
        <v>116</v>
      </c>
    </row>
    <row r="25" spans="1:1" x14ac:dyDescent="0.25">
      <c r="A25" t="s">
        <v>128</v>
      </c>
    </row>
    <row r="26" spans="1:1" x14ac:dyDescent="0.25">
      <c r="A26" t="s">
        <v>24</v>
      </c>
    </row>
    <row r="27" spans="1:1" x14ac:dyDescent="0.25">
      <c r="A27" t="s">
        <v>84</v>
      </c>
    </row>
    <row r="28" spans="1:1" x14ac:dyDescent="0.25">
      <c r="A28" t="s">
        <v>75</v>
      </c>
    </row>
    <row r="29" spans="1:1" x14ac:dyDescent="0.25">
      <c r="A29" t="s">
        <v>49</v>
      </c>
    </row>
    <row r="30" spans="1:1" x14ac:dyDescent="0.25">
      <c r="A30" t="s">
        <v>122</v>
      </c>
    </row>
    <row r="31" spans="1:1" x14ac:dyDescent="0.25">
      <c r="A31" t="s">
        <v>71</v>
      </c>
    </row>
    <row r="32" spans="1:1" x14ac:dyDescent="0.25">
      <c r="A32" t="s">
        <v>21</v>
      </c>
    </row>
    <row r="33" spans="1:1" x14ac:dyDescent="0.25">
      <c r="A33" t="s">
        <v>100</v>
      </c>
    </row>
    <row r="34" spans="1:1" x14ac:dyDescent="0.25">
      <c r="A34" t="s">
        <v>102</v>
      </c>
    </row>
    <row r="35" spans="1:1" x14ac:dyDescent="0.25">
      <c r="A35" t="s">
        <v>97</v>
      </c>
    </row>
    <row r="36" spans="1:1" x14ac:dyDescent="0.25">
      <c r="A36" t="s">
        <v>137</v>
      </c>
    </row>
    <row r="37" spans="1:1" x14ac:dyDescent="0.25">
      <c r="A37" t="s">
        <v>34</v>
      </c>
    </row>
    <row r="38" spans="1:1" x14ac:dyDescent="0.25">
      <c r="A38" t="s">
        <v>127</v>
      </c>
    </row>
    <row r="39" spans="1:1" x14ac:dyDescent="0.25">
      <c r="A39" t="s">
        <v>142</v>
      </c>
    </row>
    <row r="40" spans="1:1" x14ac:dyDescent="0.25">
      <c r="A40" t="s">
        <v>101</v>
      </c>
    </row>
    <row r="41" spans="1:1" x14ac:dyDescent="0.25">
      <c r="A41" t="s">
        <v>33</v>
      </c>
    </row>
    <row r="42" spans="1:1" x14ac:dyDescent="0.25">
      <c r="A42" t="s">
        <v>144</v>
      </c>
    </row>
    <row r="43" spans="1:1" x14ac:dyDescent="0.25">
      <c r="A43" t="s">
        <v>43</v>
      </c>
    </row>
    <row r="44" spans="1:1" x14ac:dyDescent="0.25">
      <c r="A44" t="s">
        <v>16</v>
      </c>
    </row>
    <row r="45" spans="1:1" x14ac:dyDescent="0.25">
      <c r="A45" t="s">
        <v>35</v>
      </c>
    </row>
    <row r="46" spans="1:1" x14ac:dyDescent="0.25">
      <c r="A46" t="s">
        <v>86</v>
      </c>
    </row>
    <row r="47" spans="1:1" x14ac:dyDescent="0.25">
      <c r="A47" t="s">
        <v>48</v>
      </c>
    </row>
    <row r="48" spans="1:1" x14ac:dyDescent="0.25">
      <c r="A48" t="s">
        <v>64</v>
      </c>
    </row>
    <row r="49" spans="1:1" x14ac:dyDescent="0.25">
      <c r="A49" t="s">
        <v>118</v>
      </c>
    </row>
    <row r="50" spans="1:1" x14ac:dyDescent="0.25">
      <c r="A50" t="s">
        <v>19</v>
      </c>
    </row>
    <row r="51" spans="1:1" x14ac:dyDescent="0.25">
      <c r="A51" t="s">
        <v>12</v>
      </c>
    </row>
    <row r="52" spans="1:1" x14ac:dyDescent="0.25">
      <c r="A52" t="s">
        <v>111</v>
      </c>
    </row>
    <row r="53" spans="1:1" x14ac:dyDescent="0.25">
      <c r="A53" t="s">
        <v>125</v>
      </c>
    </row>
    <row r="54" spans="1:1" x14ac:dyDescent="0.25">
      <c r="A54" t="s">
        <v>131</v>
      </c>
    </row>
    <row r="55" spans="1:1" x14ac:dyDescent="0.25">
      <c r="A55" t="s">
        <v>8</v>
      </c>
    </row>
    <row r="56" spans="1:1" x14ac:dyDescent="0.25">
      <c r="A56" t="s">
        <v>124</v>
      </c>
    </row>
    <row r="57" spans="1:1" x14ac:dyDescent="0.25">
      <c r="A57" t="s">
        <v>62</v>
      </c>
    </row>
    <row r="58" spans="1:1" x14ac:dyDescent="0.25">
      <c r="A58" t="s">
        <v>63</v>
      </c>
    </row>
    <row r="59" spans="1:1" x14ac:dyDescent="0.25">
      <c r="A59" t="s">
        <v>105</v>
      </c>
    </row>
    <row r="60" spans="1:1" x14ac:dyDescent="0.25">
      <c r="A60" t="s">
        <v>15</v>
      </c>
    </row>
    <row r="61" spans="1:1" x14ac:dyDescent="0.25">
      <c r="A61" t="s">
        <v>72</v>
      </c>
    </row>
    <row r="62" spans="1:1" x14ac:dyDescent="0.25">
      <c r="A62" t="s">
        <v>136</v>
      </c>
    </row>
    <row r="63" spans="1:1" x14ac:dyDescent="0.25">
      <c r="A63" t="s">
        <v>51</v>
      </c>
    </row>
    <row r="64" spans="1:1" x14ac:dyDescent="0.25">
      <c r="A64" t="s">
        <v>23</v>
      </c>
    </row>
    <row r="65" spans="1:1" x14ac:dyDescent="0.25">
      <c r="A65" t="s">
        <v>88</v>
      </c>
    </row>
    <row r="66" spans="1:1" x14ac:dyDescent="0.25">
      <c r="A66" t="s">
        <v>92</v>
      </c>
    </row>
    <row r="67" spans="1:1" x14ac:dyDescent="0.25">
      <c r="A67" t="s">
        <v>60</v>
      </c>
    </row>
    <row r="68" spans="1:1" x14ac:dyDescent="0.25">
      <c r="A68" t="s">
        <v>65</v>
      </c>
    </row>
    <row r="69" spans="1:1" x14ac:dyDescent="0.25">
      <c r="A69" t="s">
        <v>57</v>
      </c>
    </row>
    <row r="70" spans="1:1" x14ac:dyDescent="0.25">
      <c r="A70" t="s">
        <v>149</v>
      </c>
    </row>
    <row r="71" spans="1:1" x14ac:dyDescent="0.25">
      <c r="A71" t="s">
        <v>107</v>
      </c>
    </row>
    <row r="72" spans="1:1" x14ac:dyDescent="0.25">
      <c r="A72" t="s">
        <v>91</v>
      </c>
    </row>
    <row r="73" spans="1:1" x14ac:dyDescent="0.25">
      <c r="A73" t="s">
        <v>151</v>
      </c>
    </row>
    <row r="74" spans="1:1" x14ac:dyDescent="0.25">
      <c r="A74" t="s">
        <v>59</v>
      </c>
    </row>
    <row r="75" spans="1:1" x14ac:dyDescent="0.25">
      <c r="A75" t="s">
        <v>46</v>
      </c>
    </row>
    <row r="76" spans="1:1" x14ac:dyDescent="0.25">
      <c r="A76" t="s">
        <v>7</v>
      </c>
    </row>
    <row r="77" spans="1:1" x14ac:dyDescent="0.25">
      <c r="A77" t="s">
        <v>74</v>
      </c>
    </row>
    <row r="78" spans="1:1" x14ac:dyDescent="0.25">
      <c r="A78" t="s">
        <v>36</v>
      </c>
    </row>
    <row r="79" spans="1:1" x14ac:dyDescent="0.25">
      <c r="A79" t="s">
        <v>20</v>
      </c>
    </row>
    <row r="80" spans="1:1" x14ac:dyDescent="0.25">
      <c r="A80" t="s">
        <v>10</v>
      </c>
    </row>
    <row r="81" spans="1:1" x14ac:dyDescent="0.25">
      <c r="A81" t="s">
        <v>28</v>
      </c>
    </row>
    <row r="82" spans="1:1" x14ac:dyDescent="0.25">
      <c r="A82" t="s">
        <v>73</v>
      </c>
    </row>
    <row r="83" spans="1:1" x14ac:dyDescent="0.25">
      <c r="A83" t="s">
        <v>80</v>
      </c>
    </row>
    <row r="84" spans="1:1" x14ac:dyDescent="0.25">
      <c r="A84" t="s">
        <v>83</v>
      </c>
    </row>
    <row r="85" spans="1:1" x14ac:dyDescent="0.25">
      <c r="A85" t="s">
        <v>109</v>
      </c>
    </row>
    <row r="86" spans="1:1" x14ac:dyDescent="0.25">
      <c r="A86" t="s">
        <v>126</v>
      </c>
    </row>
    <row r="87" spans="1:1" x14ac:dyDescent="0.25">
      <c r="A87" t="s">
        <v>29</v>
      </c>
    </row>
    <row r="88" spans="1:1" x14ac:dyDescent="0.25">
      <c r="A88" t="s">
        <v>115</v>
      </c>
    </row>
    <row r="89" spans="1:1" x14ac:dyDescent="0.25">
      <c r="A89" t="s">
        <v>53</v>
      </c>
    </row>
    <row r="90" spans="1:1" x14ac:dyDescent="0.25">
      <c r="A90" t="s">
        <v>129</v>
      </c>
    </row>
    <row r="91" spans="1:1" x14ac:dyDescent="0.25">
      <c r="A91" t="s">
        <v>54</v>
      </c>
    </row>
    <row r="92" spans="1:1" x14ac:dyDescent="0.25">
      <c r="A92" t="s">
        <v>143</v>
      </c>
    </row>
    <row r="93" spans="1:1" x14ac:dyDescent="0.25">
      <c r="A93" t="s">
        <v>106</v>
      </c>
    </row>
    <row r="94" spans="1:1" x14ac:dyDescent="0.25">
      <c r="A94" t="s">
        <v>69</v>
      </c>
    </row>
    <row r="95" spans="1:1" x14ac:dyDescent="0.25">
      <c r="A95" t="s">
        <v>117</v>
      </c>
    </row>
    <row r="96" spans="1:1" x14ac:dyDescent="0.25">
      <c r="A96" t="s">
        <v>135</v>
      </c>
    </row>
    <row r="97" spans="1:1" x14ac:dyDescent="0.25">
      <c r="A97" t="s">
        <v>18</v>
      </c>
    </row>
    <row r="98" spans="1:1" x14ac:dyDescent="0.25">
      <c r="A98" t="s">
        <v>44</v>
      </c>
    </row>
    <row r="99" spans="1:1" x14ac:dyDescent="0.25">
      <c r="A99" t="s">
        <v>95</v>
      </c>
    </row>
    <row r="100" spans="1:1" x14ac:dyDescent="0.25">
      <c r="A100" t="s">
        <v>104</v>
      </c>
    </row>
    <row r="101" spans="1:1" x14ac:dyDescent="0.25">
      <c r="A101" t="s">
        <v>145</v>
      </c>
    </row>
    <row r="102" spans="1:1" x14ac:dyDescent="0.25">
      <c r="A102" t="s">
        <v>40</v>
      </c>
    </row>
    <row r="103" spans="1:1" x14ac:dyDescent="0.25">
      <c r="A103" t="s">
        <v>61</v>
      </c>
    </row>
    <row r="104" spans="1:1" x14ac:dyDescent="0.25">
      <c r="A104" t="s">
        <v>31</v>
      </c>
    </row>
    <row r="105" spans="1:1" x14ac:dyDescent="0.25">
      <c r="A105" t="s">
        <v>81</v>
      </c>
    </row>
    <row r="106" spans="1:1" x14ac:dyDescent="0.25">
      <c r="A106" t="s">
        <v>114</v>
      </c>
    </row>
    <row r="107" spans="1:1" x14ac:dyDescent="0.25">
      <c r="A107" t="s">
        <v>77</v>
      </c>
    </row>
    <row r="108" spans="1:1" x14ac:dyDescent="0.25">
      <c r="A108" t="s">
        <v>22</v>
      </c>
    </row>
    <row r="109" spans="1:1" x14ac:dyDescent="0.25">
      <c r="A109" t="s">
        <v>139</v>
      </c>
    </row>
    <row r="110" spans="1:1" x14ac:dyDescent="0.25">
      <c r="A110" t="s">
        <v>123</v>
      </c>
    </row>
    <row r="111" spans="1:1" x14ac:dyDescent="0.25">
      <c r="A111" t="s">
        <v>26</v>
      </c>
    </row>
    <row r="112" spans="1:1" x14ac:dyDescent="0.25">
      <c r="A112" t="s">
        <v>103</v>
      </c>
    </row>
    <row r="113" spans="1:1" x14ac:dyDescent="0.25">
      <c r="A113" t="s">
        <v>113</v>
      </c>
    </row>
    <row r="114" spans="1:1" x14ac:dyDescent="0.25">
      <c r="A114" t="s">
        <v>38</v>
      </c>
    </row>
    <row r="115" spans="1:1" x14ac:dyDescent="0.25">
      <c r="A115" t="s">
        <v>47</v>
      </c>
    </row>
    <row r="116" spans="1:1" x14ac:dyDescent="0.25">
      <c r="A116" t="s">
        <v>133</v>
      </c>
    </row>
    <row r="117" spans="1:1" x14ac:dyDescent="0.25">
      <c r="A117" t="s">
        <v>119</v>
      </c>
    </row>
    <row r="118" spans="1:1" x14ac:dyDescent="0.25">
      <c r="A118" t="s">
        <v>37</v>
      </c>
    </row>
    <row r="119" spans="1:1" x14ac:dyDescent="0.25">
      <c r="A119" t="s">
        <v>68</v>
      </c>
    </row>
    <row r="120" spans="1:1" x14ac:dyDescent="0.25">
      <c r="A120" t="s">
        <v>67</v>
      </c>
    </row>
    <row r="121" spans="1:1" x14ac:dyDescent="0.25">
      <c r="A121" t="s">
        <v>140</v>
      </c>
    </row>
    <row r="122" spans="1:1" x14ac:dyDescent="0.25">
      <c r="A122" t="s">
        <v>56</v>
      </c>
    </row>
    <row r="123" spans="1:1" x14ac:dyDescent="0.25">
      <c r="A123" t="s">
        <v>138</v>
      </c>
    </row>
    <row r="124" spans="1:1" x14ac:dyDescent="0.25">
      <c r="A124" t="s">
        <v>78</v>
      </c>
    </row>
    <row r="125" spans="1:1" x14ac:dyDescent="0.25">
      <c r="A125" t="s">
        <v>152</v>
      </c>
    </row>
    <row r="126" spans="1:1" x14ac:dyDescent="0.25">
      <c r="A126" t="s">
        <v>87</v>
      </c>
    </row>
    <row r="127" spans="1:1" x14ac:dyDescent="0.25">
      <c r="A127" t="s">
        <v>30</v>
      </c>
    </row>
    <row r="128" spans="1:1" x14ac:dyDescent="0.25">
      <c r="A128" t="s">
        <v>150</v>
      </c>
    </row>
    <row r="129" spans="1:1" x14ac:dyDescent="0.25">
      <c r="A129" t="s">
        <v>14</v>
      </c>
    </row>
    <row r="130" spans="1:1" x14ac:dyDescent="0.25">
      <c r="A130" t="s">
        <v>148</v>
      </c>
    </row>
    <row r="131" spans="1:1" x14ac:dyDescent="0.25">
      <c r="A131" t="s">
        <v>55</v>
      </c>
    </row>
    <row r="132" spans="1:1" x14ac:dyDescent="0.25">
      <c r="A132" t="s">
        <v>50</v>
      </c>
    </row>
    <row r="133" spans="1:1" x14ac:dyDescent="0.25">
      <c r="A133" t="s">
        <v>85</v>
      </c>
    </row>
    <row r="134" spans="1:1" x14ac:dyDescent="0.25">
      <c r="A134" t="s">
        <v>27</v>
      </c>
    </row>
    <row r="135" spans="1:1" x14ac:dyDescent="0.25">
      <c r="A135" t="s">
        <v>41</v>
      </c>
    </row>
    <row r="136" spans="1:1" x14ac:dyDescent="0.25">
      <c r="A136" t="s">
        <v>147</v>
      </c>
    </row>
    <row r="137" spans="1:1" x14ac:dyDescent="0.25">
      <c r="A137" t="s">
        <v>146</v>
      </c>
    </row>
    <row r="138" spans="1:1" x14ac:dyDescent="0.25">
      <c r="A138" t="s">
        <v>121</v>
      </c>
    </row>
    <row r="139" spans="1:1" x14ac:dyDescent="0.25">
      <c r="A139" t="s">
        <v>94</v>
      </c>
    </row>
    <row r="140" spans="1:1" x14ac:dyDescent="0.25">
      <c r="A140" t="s">
        <v>70</v>
      </c>
    </row>
    <row r="141" spans="1:1" x14ac:dyDescent="0.25">
      <c r="A141" t="s">
        <v>17</v>
      </c>
    </row>
    <row r="142" spans="1:1" x14ac:dyDescent="0.25">
      <c r="A142" t="s">
        <v>32</v>
      </c>
    </row>
    <row r="143" spans="1:1" x14ac:dyDescent="0.25">
      <c r="A143" t="s">
        <v>52</v>
      </c>
    </row>
    <row r="144" spans="1:1" x14ac:dyDescent="0.25">
      <c r="A144" t="s">
        <v>9</v>
      </c>
    </row>
    <row r="145" spans="1:1" x14ac:dyDescent="0.25">
      <c r="A145" t="s">
        <v>42</v>
      </c>
    </row>
    <row r="146" spans="1:1" x14ac:dyDescent="0.25">
      <c r="A146" t="s">
        <v>89</v>
      </c>
    </row>
    <row r="147" spans="1:1" x14ac:dyDescent="0.25">
      <c r="A147" t="s">
        <v>110</v>
      </c>
    </row>
  </sheetData>
  <sortState ref="C3:C12">
    <sortCondition ref="C3"/>
  </sortState>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Q56"/>
  <sheetViews>
    <sheetView tabSelected="1" workbookViewId="0">
      <selection activeCell="E5" sqref="E5"/>
    </sheetView>
  </sheetViews>
  <sheetFormatPr baseColWidth="10" defaultColWidth="11.5703125" defaultRowHeight="16.149999999999999" customHeight="1" x14ac:dyDescent="0.25"/>
  <cols>
    <col min="1" max="1" width="5.42578125" style="1" customWidth="1"/>
    <col min="2" max="2" width="24.7109375" style="1" customWidth="1"/>
    <col min="3" max="14" width="8.85546875" style="1" customWidth="1"/>
    <col min="15" max="15" width="18.28515625" style="1" customWidth="1"/>
    <col min="16" max="16384" width="11.5703125" style="1"/>
  </cols>
  <sheetData>
    <row r="2" spans="1:17" ht="16.149999999999999" customHeight="1" x14ac:dyDescent="0.25">
      <c r="A2" s="2" t="s">
        <v>2</v>
      </c>
      <c r="N2" s="22" t="s">
        <v>172</v>
      </c>
      <c r="O2" s="22"/>
      <c r="P2" s="22"/>
      <c r="Q2" s="22"/>
    </row>
    <row r="3" spans="1:17" ht="16.149999999999999" customHeight="1" x14ac:dyDescent="0.25">
      <c r="O3" s="14" t="s">
        <v>171</v>
      </c>
      <c r="P3" s="15" t="s">
        <v>185</v>
      </c>
    </row>
    <row r="4" spans="1:17" ht="16.149999999999999" customHeight="1" x14ac:dyDescent="0.25">
      <c r="A4" s="3" t="s">
        <v>0</v>
      </c>
      <c r="B4" s="3" t="s">
        <v>3</v>
      </c>
      <c r="C4" s="3" t="s">
        <v>160</v>
      </c>
      <c r="D4" s="3" t="s">
        <v>153</v>
      </c>
      <c r="E4" s="3" t="s">
        <v>159</v>
      </c>
      <c r="F4" s="3" t="s">
        <v>154</v>
      </c>
      <c r="G4" s="3" t="s">
        <v>157</v>
      </c>
      <c r="H4" s="3" t="s">
        <v>161</v>
      </c>
      <c r="I4" s="3" t="s">
        <v>160</v>
      </c>
      <c r="J4" s="3" t="s">
        <v>1</v>
      </c>
      <c r="N4" s="5">
        <v>1</v>
      </c>
      <c r="O4" s="1" t="s">
        <v>170</v>
      </c>
      <c r="P4" s="2" t="s">
        <v>182</v>
      </c>
      <c r="Q4" s="2"/>
    </row>
    <row r="5" spans="1:17" ht="16.149999999999999" customHeight="1" x14ac:dyDescent="0.25">
      <c r="A5" s="1">
        <v>1</v>
      </c>
      <c r="B5" s="1" t="s">
        <v>7</v>
      </c>
      <c r="C5" s="1">
        <v>2</v>
      </c>
      <c r="D5" s="1">
        <v>2</v>
      </c>
      <c r="E5" s="1">
        <v>3</v>
      </c>
      <c r="J5" s="1">
        <v>16</v>
      </c>
      <c r="N5" s="6">
        <v>2</v>
      </c>
      <c r="O5" s="1" t="s">
        <v>173</v>
      </c>
      <c r="P5" s="2" t="s">
        <v>183</v>
      </c>
      <c r="Q5" s="2"/>
    </row>
    <row r="6" spans="1:17" ht="16.149999999999999" customHeight="1" x14ac:dyDescent="0.25">
      <c r="A6" s="1">
        <v>2</v>
      </c>
      <c r="B6" s="1" t="s">
        <v>20</v>
      </c>
      <c r="C6" s="1">
        <v>1</v>
      </c>
      <c r="D6" s="1">
        <v>8</v>
      </c>
      <c r="J6" s="1">
        <v>11</v>
      </c>
      <c r="N6" s="7">
        <v>3</v>
      </c>
      <c r="O6" s="1" t="s">
        <v>174</v>
      </c>
      <c r="P6" s="2" t="s">
        <v>183</v>
      </c>
      <c r="Q6" s="2"/>
    </row>
    <row r="7" spans="1:17" ht="16.149999999999999" customHeight="1" x14ac:dyDescent="0.25">
      <c r="A7" s="1">
        <v>3</v>
      </c>
      <c r="B7" s="1" t="s">
        <v>17</v>
      </c>
      <c r="C7" s="1" t="s">
        <v>167</v>
      </c>
      <c r="D7" s="1">
        <v>1</v>
      </c>
      <c r="J7" s="1">
        <v>10</v>
      </c>
      <c r="N7" s="8">
        <v>5</v>
      </c>
      <c r="O7" s="1" t="s">
        <v>175</v>
      </c>
      <c r="P7" s="2" t="s">
        <v>184</v>
      </c>
      <c r="Q7" s="2"/>
    </row>
    <row r="8" spans="1:17" ht="16.149999999999999" customHeight="1" x14ac:dyDescent="0.25">
      <c r="A8" s="1">
        <v>4</v>
      </c>
      <c r="B8" s="1" t="s">
        <v>8</v>
      </c>
      <c r="C8" s="1">
        <v>3</v>
      </c>
      <c r="D8" s="1">
        <v>7</v>
      </c>
      <c r="J8" s="1">
        <v>8</v>
      </c>
      <c r="N8" s="9">
        <v>12</v>
      </c>
      <c r="O8" s="1" t="s">
        <v>176</v>
      </c>
      <c r="P8" s="2" t="s">
        <v>184</v>
      </c>
      <c r="Q8" s="2"/>
    </row>
    <row r="9" spans="1:17" ht="16.149999999999999" customHeight="1" x14ac:dyDescent="0.25">
      <c r="A9" s="1">
        <v>5</v>
      </c>
      <c r="B9" s="1" t="s">
        <v>12</v>
      </c>
      <c r="C9" s="1">
        <v>12</v>
      </c>
      <c r="D9" s="1">
        <v>3</v>
      </c>
      <c r="J9" s="1">
        <v>6</v>
      </c>
      <c r="N9" s="11" t="s">
        <v>167</v>
      </c>
      <c r="O9" s="1" t="s">
        <v>177</v>
      </c>
      <c r="P9" s="2" t="s">
        <v>197</v>
      </c>
      <c r="Q9" s="2"/>
    </row>
    <row r="10" spans="1:17" ht="16.149999999999999" customHeight="1" x14ac:dyDescent="0.25">
      <c r="A10" s="1">
        <v>6</v>
      </c>
      <c r="B10" s="1" t="s">
        <v>26</v>
      </c>
      <c r="C10" s="1" t="s">
        <v>167</v>
      </c>
      <c r="D10" s="1">
        <v>4</v>
      </c>
      <c r="J10" s="1">
        <v>6</v>
      </c>
      <c r="N10" s="12" t="s">
        <v>169</v>
      </c>
      <c r="O10" s="1" t="s">
        <v>178</v>
      </c>
      <c r="P10" s="2" t="s">
        <v>184</v>
      </c>
      <c r="Q10" s="2"/>
    </row>
    <row r="11" spans="1:17" ht="16.149999999999999" customHeight="1" x14ac:dyDescent="0.25">
      <c r="A11" s="1">
        <v>7</v>
      </c>
      <c r="B11" s="1" t="s">
        <v>14</v>
      </c>
      <c r="C11" s="1">
        <v>4</v>
      </c>
      <c r="D11" s="1">
        <v>18</v>
      </c>
      <c r="J11" s="1">
        <v>5</v>
      </c>
      <c r="N11" s="10" t="s">
        <v>168</v>
      </c>
      <c r="O11" s="1" t="s">
        <v>179</v>
      </c>
      <c r="P11" s="2"/>
      <c r="Q11" s="2"/>
    </row>
    <row r="12" spans="1:17" ht="16.149999999999999" customHeight="1" x14ac:dyDescent="0.25">
      <c r="A12" s="1">
        <v>8</v>
      </c>
      <c r="B12" s="1" t="s">
        <v>10</v>
      </c>
      <c r="C12" s="1">
        <v>11</v>
      </c>
      <c r="D12" s="1">
        <v>5</v>
      </c>
      <c r="J12" s="1">
        <v>4</v>
      </c>
      <c r="N12" s="1" t="s">
        <v>164</v>
      </c>
      <c r="O12" s="1" t="s">
        <v>180</v>
      </c>
      <c r="P12" s="2"/>
      <c r="Q12" s="2"/>
    </row>
    <row r="13" spans="1:17" ht="16.149999999999999" customHeight="1" x14ac:dyDescent="0.25">
      <c r="A13" s="1">
        <v>9</v>
      </c>
      <c r="B13" s="1" t="s">
        <v>22</v>
      </c>
      <c r="C13" s="1">
        <v>5</v>
      </c>
      <c r="D13" s="1">
        <v>12</v>
      </c>
      <c r="J13" s="1">
        <v>4</v>
      </c>
      <c r="O13" s="1" t="s">
        <v>181</v>
      </c>
    </row>
    <row r="14" spans="1:17" ht="16.149999999999999" customHeight="1" x14ac:dyDescent="0.25">
      <c r="A14" s="1">
        <v>10</v>
      </c>
      <c r="B14" s="1" t="s">
        <v>9</v>
      </c>
      <c r="C14" s="1">
        <v>6</v>
      </c>
      <c r="D14" s="1">
        <v>16</v>
      </c>
      <c r="J14" s="1">
        <v>4</v>
      </c>
      <c r="N14" s="16" t="s">
        <v>205</v>
      </c>
      <c r="O14" s="1" t="s">
        <v>189</v>
      </c>
      <c r="P14" s="2" t="s">
        <v>186</v>
      </c>
    </row>
    <row r="15" spans="1:17" ht="16.149999999999999" customHeight="1" x14ac:dyDescent="0.25">
      <c r="A15" s="1">
        <v>11</v>
      </c>
      <c r="B15" s="1" t="s">
        <v>25</v>
      </c>
      <c r="C15" s="1" t="s">
        <v>167</v>
      </c>
      <c r="D15" s="1">
        <v>6</v>
      </c>
      <c r="J15" s="1">
        <v>3</v>
      </c>
      <c r="N15" s="16" t="s">
        <v>188</v>
      </c>
      <c r="O15" s="1" t="s">
        <v>190</v>
      </c>
      <c r="P15" s="2" t="s">
        <v>187</v>
      </c>
    </row>
    <row r="16" spans="1:17" ht="16.149999999999999" customHeight="1" x14ac:dyDescent="0.25">
      <c r="A16" s="1">
        <v>12</v>
      </c>
      <c r="B16" s="1" t="s">
        <v>23</v>
      </c>
      <c r="C16" s="1">
        <v>7</v>
      </c>
      <c r="D16" s="1">
        <v>11</v>
      </c>
      <c r="J16" s="1">
        <v>2</v>
      </c>
    </row>
    <row r="17" spans="1:12" ht="16.149999999999999" customHeight="1" x14ac:dyDescent="0.25">
      <c r="A17" s="1">
        <v>13</v>
      </c>
      <c r="B17" s="1" t="s">
        <v>13</v>
      </c>
      <c r="C17" s="1">
        <v>8</v>
      </c>
      <c r="D17" s="1" t="s">
        <v>167</v>
      </c>
      <c r="J17" s="1">
        <v>1</v>
      </c>
    </row>
    <row r="18" spans="1:12" ht="16.149999999999999" customHeight="1" x14ac:dyDescent="0.25">
      <c r="A18" s="1">
        <v>14</v>
      </c>
      <c r="B18" s="1" t="s">
        <v>16</v>
      </c>
      <c r="C18" s="1">
        <v>9</v>
      </c>
      <c r="D18" s="1">
        <v>10</v>
      </c>
      <c r="J18" s="1">
        <v>0</v>
      </c>
    </row>
    <row r="19" spans="1:12" ht="16.149999999999999" customHeight="1" x14ac:dyDescent="0.25">
      <c r="A19" s="1">
        <v>15</v>
      </c>
      <c r="B19" s="1" t="s">
        <v>21</v>
      </c>
      <c r="C19" s="1" t="s">
        <v>167</v>
      </c>
      <c r="D19" s="1">
        <v>9</v>
      </c>
      <c r="J19" s="1">
        <v>0</v>
      </c>
    </row>
    <row r="20" spans="1:12" ht="16.149999999999999" customHeight="1" x14ac:dyDescent="0.25">
      <c r="A20" s="1">
        <v>16</v>
      </c>
      <c r="B20" s="1" t="s">
        <v>11</v>
      </c>
      <c r="C20" s="1">
        <v>10</v>
      </c>
      <c r="D20" s="1" t="s">
        <v>167</v>
      </c>
      <c r="J20" s="1">
        <v>0</v>
      </c>
    </row>
    <row r="21" spans="1:12" ht="16.149999999999999" customHeight="1" x14ac:dyDescent="0.25">
      <c r="A21" s="1">
        <v>17</v>
      </c>
      <c r="B21" s="1" t="s">
        <v>19</v>
      </c>
      <c r="C21" s="1" t="s">
        <v>167</v>
      </c>
      <c r="D21" s="1">
        <v>13</v>
      </c>
      <c r="J21" s="1">
        <v>0</v>
      </c>
    </row>
    <row r="22" spans="1:12" ht="16.149999999999999" customHeight="1" x14ac:dyDescent="0.25">
      <c r="A22" s="1">
        <v>18</v>
      </c>
      <c r="B22" s="1" t="s">
        <v>18</v>
      </c>
      <c r="C22" s="1" t="s">
        <v>167</v>
      </c>
      <c r="D22" s="1">
        <v>14</v>
      </c>
      <c r="J22" s="1">
        <v>0</v>
      </c>
      <c r="L22" s="1">
        <f>COUNTIF(C5:C25,"&gt;=1")</f>
        <v>12</v>
      </c>
    </row>
    <row r="23" spans="1:12" ht="16.149999999999999" customHeight="1" x14ac:dyDescent="0.25">
      <c r="A23" s="1">
        <v>19</v>
      </c>
      <c r="B23" s="1" t="s">
        <v>15</v>
      </c>
      <c r="D23" s="1">
        <v>15</v>
      </c>
      <c r="J23" s="1">
        <v>0</v>
      </c>
    </row>
    <row r="24" spans="1:12" ht="16.149999999999999" customHeight="1" x14ac:dyDescent="0.25">
      <c r="A24" s="1">
        <v>20</v>
      </c>
      <c r="B24" s="1" t="s">
        <v>24</v>
      </c>
      <c r="C24" s="1" t="s">
        <v>167</v>
      </c>
      <c r="D24" s="1">
        <v>17</v>
      </c>
      <c r="J24" s="1">
        <v>0</v>
      </c>
    </row>
    <row r="25" spans="1:12" ht="16.149999999999999" customHeight="1" x14ac:dyDescent="0.25">
      <c r="A25" s="1">
        <v>21</v>
      </c>
      <c r="B25" s="1" t="s">
        <v>27</v>
      </c>
      <c r="C25" s="1" t="s">
        <v>167</v>
      </c>
      <c r="J25" s="1">
        <v>0</v>
      </c>
    </row>
    <row r="26" spans="1:12" ht="16.149999999999999" customHeight="1" x14ac:dyDescent="0.25">
      <c r="B26" s="13" t="s">
        <v>205</v>
      </c>
      <c r="C26" s="4" t="s">
        <v>26</v>
      </c>
      <c r="D26" s="4" t="s">
        <v>9</v>
      </c>
      <c r="E26" s="4"/>
      <c r="F26" s="4"/>
      <c r="G26" s="4"/>
      <c r="H26" s="4"/>
      <c r="I26" s="4"/>
    </row>
    <row r="27" spans="1:12" ht="16.149999999999999" customHeight="1" x14ac:dyDescent="0.25">
      <c r="B27" s="13" t="s">
        <v>188</v>
      </c>
      <c r="C27" s="4" t="s">
        <v>25</v>
      </c>
      <c r="D27" s="4" t="s">
        <v>17</v>
      </c>
      <c r="E27" s="4"/>
      <c r="F27" s="4"/>
      <c r="G27" s="4"/>
      <c r="H27" s="4"/>
      <c r="I27" s="4"/>
    </row>
    <row r="29" spans="1:12" ht="16.149999999999999" customHeight="1" x14ac:dyDescent="0.25">
      <c r="A29" s="2" t="s">
        <v>163</v>
      </c>
    </row>
    <row r="31" spans="1:12" ht="16.149999999999999" customHeight="1" x14ac:dyDescent="0.25">
      <c r="A31" s="1" t="s">
        <v>0</v>
      </c>
      <c r="B31" s="1" t="s">
        <v>3</v>
      </c>
      <c r="C31" s="1" t="s">
        <v>160</v>
      </c>
      <c r="D31" s="1" t="s">
        <v>153</v>
      </c>
      <c r="E31" s="1" t="s">
        <v>159</v>
      </c>
      <c r="F31" s="1" t="s">
        <v>154</v>
      </c>
      <c r="G31" s="1" t="s">
        <v>157</v>
      </c>
      <c r="H31" s="1" t="s">
        <v>161</v>
      </c>
      <c r="I31" s="1" t="s">
        <v>160</v>
      </c>
      <c r="J31" s="1" t="s">
        <v>1</v>
      </c>
    </row>
    <row r="32" spans="1:12" ht="16.149999999999999" customHeight="1" x14ac:dyDescent="0.25">
      <c r="A32" s="1">
        <v>1</v>
      </c>
      <c r="B32" s="1" t="s">
        <v>7</v>
      </c>
      <c r="C32" s="1">
        <v>1</v>
      </c>
      <c r="D32" s="1" t="s">
        <v>164</v>
      </c>
      <c r="E32" s="1">
        <v>1</v>
      </c>
      <c r="F32" s="1">
        <v>8</v>
      </c>
      <c r="G32" s="1">
        <v>7</v>
      </c>
      <c r="H32" s="1">
        <v>10</v>
      </c>
      <c r="I32" s="1">
        <v>1</v>
      </c>
      <c r="J32" s="1">
        <v>38</v>
      </c>
    </row>
    <row r="33" spans="1:10" ht="16.149999999999999" customHeight="1" x14ac:dyDescent="0.25">
      <c r="A33" s="1">
        <v>2</v>
      </c>
      <c r="B33" s="1" t="s">
        <v>20</v>
      </c>
      <c r="C33" s="1">
        <v>7</v>
      </c>
      <c r="D33" s="1" t="s">
        <v>164</v>
      </c>
      <c r="E33" s="1">
        <v>2</v>
      </c>
      <c r="F33" s="1">
        <v>1</v>
      </c>
      <c r="G33" s="1">
        <v>3</v>
      </c>
      <c r="H33" s="1">
        <v>5</v>
      </c>
      <c r="I33" s="1">
        <v>2</v>
      </c>
      <c r="J33" s="1">
        <v>37</v>
      </c>
    </row>
    <row r="34" spans="1:10" ht="16.149999999999999" customHeight="1" x14ac:dyDescent="0.25">
      <c r="A34" s="1">
        <v>3</v>
      </c>
      <c r="B34" s="1" t="s">
        <v>21</v>
      </c>
      <c r="C34" s="1">
        <v>4</v>
      </c>
      <c r="D34" s="1" t="s">
        <v>164</v>
      </c>
      <c r="E34" s="1">
        <v>11</v>
      </c>
      <c r="F34" s="1">
        <v>2</v>
      </c>
      <c r="G34" s="1">
        <v>1</v>
      </c>
      <c r="H34" s="1">
        <v>7</v>
      </c>
      <c r="I34" s="1">
        <v>11</v>
      </c>
      <c r="J34" s="1">
        <v>25</v>
      </c>
    </row>
    <row r="35" spans="1:10" ht="16.149999999999999" customHeight="1" x14ac:dyDescent="0.25">
      <c r="A35" s="1">
        <v>4</v>
      </c>
      <c r="B35" s="1" t="s">
        <v>17</v>
      </c>
      <c r="C35" s="1">
        <v>2</v>
      </c>
      <c r="D35" s="1" t="s">
        <v>164</v>
      </c>
      <c r="E35" s="1">
        <v>13</v>
      </c>
      <c r="F35" s="1">
        <v>6</v>
      </c>
      <c r="G35" s="1">
        <v>16</v>
      </c>
      <c r="H35" s="1">
        <v>1</v>
      </c>
      <c r="I35" s="1">
        <v>8</v>
      </c>
      <c r="J35" s="1">
        <v>18</v>
      </c>
    </row>
    <row r="36" spans="1:10" ht="16.149999999999999" customHeight="1" x14ac:dyDescent="0.25">
      <c r="A36" s="1">
        <v>5</v>
      </c>
      <c r="B36" s="1" t="s">
        <v>18</v>
      </c>
      <c r="C36" s="1" t="s">
        <v>167</v>
      </c>
      <c r="D36" s="1" t="s">
        <v>164</v>
      </c>
      <c r="E36" s="1">
        <v>9</v>
      </c>
      <c r="F36" s="1">
        <v>4</v>
      </c>
      <c r="G36" s="1">
        <v>2</v>
      </c>
      <c r="H36" s="1">
        <v>3</v>
      </c>
      <c r="I36" s="1" t="s">
        <v>167</v>
      </c>
      <c r="J36" s="1">
        <v>17</v>
      </c>
    </row>
    <row r="37" spans="1:10" ht="16.149999999999999" customHeight="1" x14ac:dyDescent="0.25">
      <c r="A37" s="1">
        <v>6</v>
      </c>
      <c r="B37" s="1" t="s">
        <v>19</v>
      </c>
      <c r="C37" s="1">
        <v>8</v>
      </c>
      <c r="D37" s="1" t="s">
        <v>164</v>
      </c>
      <c r="E37" s="1">
        <v>3</v>
      </c>
      <c r="F37" s="1">
        <v>5</v>
      </c>
      <c r="H37" s="1">
        <v>17</v>
      </c>
      <c r="I37" s="1">
        <v>5</v>
      </c>
      <c r="J37" s="1">
        <v>15</v>
      </c>
    </row>
    <row r="38" spans="1:10" ht="16.149999999999999" customHeight="1" x14ac:dyDescent="0.25">
      <c r="A38" s="1">
        <v>7</v>
      </c>
      <c r="B38" s="1" t="s">
        <v>14</v>
      </c>
      <c r="C38" s="1">
        <v>3</v>
      </c>
      <c r="D38" s="1" t="s">
        <v>164</v>
      </c>
      <c r="E38" s="1">
        <v>7</v>
      </c>
      <c r="F38" s="1">
        <v>14</v>
      </c>
      <c r="G38" s="1">
        <v>8</v>
      </c>
      <c r="H38" s="1">
        <v>4</v>
      </c>
      <c r="I38" s="1">
        <v>9</v>
      </c>
      <c r="J38" s="1" t="s">
        <v>165</v>
      </c>
    </row>
    <row r="39" spans="1:10" ht="16.149999999999999" customHeight="1" x14ac:dyDescent="0.25">
      <c r="A39" s="1">
        <v>8</v>
      </c>
      <c r="B39" s="1" t="s">
        <v>9</v>
      </c>
      <c r="C39" s="1">
        <v>13</v>
      </c>
      <c r="D39" s="1" t="s">
        <v>164</v>
      </c>
      <c r="E39" s="1" t="s">
        <v>167</v>
      </c>
      <c r="F39" s="1">
        <v>3</v>
      </c>
      <c r="G39" s="1">
        <v>15</v>
      </c>
      <c r="H39" s="1">
        <v>8</v>
      </c>
      <c r="I39" s="1">
        <v>4</v>
      </c>
      <c r="J39" s="1" t="s">
        <v>166</v>
      </c>
    </row>
    <row r="40" spans="1:10" ht="16.149999999999999" customHeight="1" x14ac:dyDescent="0.25">
      <c r="A40" s="1">
        <v>9</v>
      </c>
      <c r="B40" s="1" t="s">
        <v>8</v>
      </c>
      <c r="C40" s="1">
        <v>9</v>
      </c>
      <c r="D40" s="1" t="s">
        <v>164</v>
      </c>
      <c r="E40" s="1">
        <v>8</v>
      </c>
      <c r="F40" s="1">
        <v>18</v>
      </c>
      <c r="G40" s="1">
        <v>6</v>
      </c>
      <c r="H40" s="1">
        <v>6</v>
      </c>
      <c r="I40" s="1">
        <v>3</v>
      </c>
      <c r="J40" s="1" t="s">
        <v>166</v>
      </c>
    </row>
    <row r="41" spans="1:10" ht="16.149999999999999" customHeight="1" x14ac:dyDescent="0.25">
      <c r="A41" s="1">
        <v>10</v>
      </c>
      <c r="B41" s="1" t="s">
        <v>16</v>
      </c>
      <c r="C41" s="1">
        <v>10</v>
      </c>
      <c r="D41" s="1" t="s">
        <v>164</v>
      </c>
      <c r="E41" s="1">
        <v>6</v>
      </c>
      <c r="F41" s="1">
        <v>12</v>
      </c>
      <c r="H41" s="1">
        <v>2</v>
      </c>
      <c r="I41" s="1">
        <v>13</v>
      </c>
      <c r="J41" s="1">
        <v>7</v>
      </c>
    </row>
    <row r="42" spans="1:10" ht="16.149999999999999" customHeight="1" x14ac:dyDescent="0.25">
      <c r="A42" s="1">
        <v>11</v>
      </c>
      <c r="B42" s="1" t="s">
        <v>28</v>
      </c>
      <c r="C42" s="1">
        <v>12</v>
      </c>
      <c r="D42" s="1" t="s">
        <v>164</v>
      </c>
      <c r="E42" s="1">
        <v>10</v>
      </c>
      <c r="F42" s="1">
        <v>9</v>
      </c>
      <c r="G42" s="1">
        <v>4</v>
      </c>
      <c r="H42" s="1">
        <v>9</v>
      </c>
      <c r="I42" s="1">
        <v>7</v>
      </c>
      <c r="J42" s="1">
        <v>7</v>
      </c>
    </row>
    <row r="43" spans="1:10" ht="16.149999999999999" customHeight="1" x14ac:dyDescent="0.25">
      <c r="A43" s="1">
        <v>12</v>
      </c>
      <c r="B43" s="1" t="s">
        <v>12</v>
      </c>
      <c r="C43" s="1">
        <v>15</v>
      </c>
      <c r="D43" s="1" t="s">
        <v>164</v>
      </c>
      <c r="E43" s="1">
        <v>15</v>
      </c>
      <c r="F43" s="1">
        <v>7</v>
      </c>
      <c r="G43" s="1">
        <v>5</v>
      </c>
      <c r="H43" s="1">
        <v>16</v>
      </c>
      <c r="I43" s="1">
        <v>14</v>
      </c>
      <c r="J43" s="1">
        <v>6</v>
      </c>
    </row>
    <row r="44" spans="1:10" ht="16.149999999999999" customHeight="1" x14ac:dyDescent="0.25">
      <c r="A44" s="1">
        <v>13</v>
      </c>
      <c r="B44" s="1" t="s">
        <v>15</v>
      </c>
      <c r="C44" s="1">
        <v>6</v>
      </c>
      <c r="D44" s="1" t="s">
        <v>164</v>
      </c>
      <c r="E44" s="1">
        <v>12</v>
      </c>
      <c r="F44" s="1">
        <v>13</v>
      </c>
      <c r="G44" s="1">
        <v>10</v>
      </c>
      <c r="H44" s="1">
        <v>12</v>
      </c>
      <c r="I44" s="1">
        <v>6</v>
      </c>
      <c r="J44" s="1">
        <v>6</v>
      </c>
    </row>
    <row r="45" spans="1:10" ht="16.149999999999999" customHeight="1" x14ac:dyDescent="0.25">
      <c r="A45" s="1">
        <v>14</v>
      </c>
      <c r="B45" s="1" t="s">
        <v>30</v>
      </c>
      <c r="D45" s="1" t="s">
        <v>164</v>
      </c>
      <c r="E45" s="1">
        <v>4</v>
      </c>
      <c r="F45" s="1">
        <v>10</v>
      </c>
      <c r="G45" s="1">
        <v>12</v>
      </c>
      <c r="H45" s="1" t="s">
        <v>167</v>
      </c>
      <c r="I45" s="1">
        <v>15</v>
      </c>
      <c r="J45" s="1">
        <v>5</v>
      </c>
    </row>
    <row r="46" spans="1:10" ht="16.149999999999999" customHeight="1" x14ac:dyDescent="0.25">
      <c r="A46" s="1">
        <v>15</v>
      </c>
      <c r="B46" s="1" t="s">
        <v>36</v>
      </c>
      <c r="C46" s="1">
        <v>17</v>
      </c>
      <c r="D46" s="1" t="s">
        <v>164</v>
      </c>
      <c r="E46" s="1">
        <v>5</v>
      </c>
      <c r="F46" s="1">
        <v>16</v>
      </c>
      <c r="G46" s="1">
        <v>11</v>
      </c>
      <c r="H46" s="1">
        <v>13</v>
      </c>
      <c r="I46" s="1">
        <v>17</v>
      </c>
      <c r="J46" s="1">
        <v>4</v>
      </c>
    </row>
    <row r="47" spans="1:10" ht="16.149999999999999" customHeight="1" x14ac:dyDescent="0.25">
      <c r="A47" s="1">
        <v>16</v>
      </c>
      <c r="B47" s="1" t="s">
        <v>37</v>
      </c>
      <c r="C47" s="1">
        <v>5</v>
      </c>
      <c r="D47" s="1" t="s">
        <v>164</v>
      </c>
      <c r="E47" s="1">
        <v>14</v>
      </c>
      <c r="F47" s="1">
        <v>15</v>
      </c>
      <c r="G47" s="1">
        <v>14</v>
      </c>
      <c r="H47" s="1">
        <v>14</v>
      </c>
      <c r="I47" s="1">
        <v>16</v>
      </c>
      <c r="J47" s="1">
        <v>4</v>
      </c>
    </row>
    <row r="48" spans="1:10" ht="16.149999999999999" customHeight="1" x14ac:dyDescent="0.25">
      <c r="A48" s="1">
        <v>17</v>
      </c>
      <c r="B48" s="1" t="s">
        <v>34</v>
      </c>
      <c r="C48" s="1">
        <v>11</v>
      </c>
      <c r="D48" s="1" t="s">
        <v>164</v>
      </c>
      <c r="E48" s="1" t="s">
        <v>167</v>
      </c>
      <c r="F48" s="1">
        <v>19</v>
      </c>
      <c r="G48" s="1">
        <v>9</v>
      </c>
      <c r="H48" s="1">
        <v>11</v>
      </c>
      <c r="I48" s="1" t="s">
        <v>167</v>
      </c>
      <c r="J48" s="1">
        <v>0</v>
      </c>
    </row>
    <row r="49" spans="1:10" ht="16.149999999999999" customHeight="1" x14ac:dyDescent="0.25">
      <c r="A49" s="1">
        <v>18</v>
      </c>
      <c r="B49" s="1" t="s">
        <v>35</v>
      </c>
      <c r="C49" s="1">
        <v>14</v>
      </c>
      <c r="D49" s="1" t="s">
        <v>164</v>
      </c>
      <c r="E49" s="1" t="s">
        <v>167</v>
      </c>
      <c r="F49" s="1">
        <v>17</v>
      </c>
      <c r="G49" s="1">
        <v>19</v>
      </c>
      <c r="H49" s="1">
        <v>15</v>
      </c>
      <c r="I49" s="1">
        <v>10</v>
      </c>
      <c r="J49" s="1">
        <v>0</v>
      </c>
    </row>
    <row r="50" spans="1:10" ht="16.149999999999999" customHeight="1" x14ac:dyDescent="0.25">
      <c r="A50" s="1">
        <v>19</v>
      </c>
      <c r="B50" s="1" t="s">
        <v>13</v>
      </c>
      <c r="E50" s="1" t="s">
        <v>167</v>
      </c>
      <c r="F50" s="1">
        <v>11</v>
      </c>
      <c r="J50" s="1">
        <v>0</v>
      </c>
    </row>
    <row r="51" spans="1:10" ht="16.149999999999999" customHeight="1" x14ac:dyDescent="0.25">
      <c r="A51" s="1">
        <v>20</v>
      </c>
      <c r="B51" s="1" t="s">
        <v>10</v>
      </c>
      <c r="C51" s="1" t="s">
        <v>167</v>
      </c>
      <c r="G51" s="1">
        <v>17</v>
      </c>
      <c r="H51" s="1">
        <v>18</v>
      </c>
      <c r="I51" s="1">
        <v>12</v>
      </c>
      <c r="J51" s="1">
        <v>0</v>
      </c>
    </row>
    <row r="52" spans="1:10" ht="16.149999999999999" customHeight="1" x14ac:dyDescent="0.25">
      <c r="A52" s="1">
        <v>21</v>
      </c>
      <c r="B52" s="1" t="s">
        <v>89</v>
      </c>
      <c r="G52" s="1">
        <v>13</v>
      </c>
      <c r="J52" s="1">
        <v>0</v>
      </c>
    </row>
    <row r="53" spans="1:10" ht="16.149999999999999" customHeight="1" x14ac:dyDescent="0.25">
      <c r="A53" s="1">
        <v>22</v>
      </c>
      <c r="B53" s="1" t="s">
        <v>29</v>
      </c>
      <c r="C53" s="1">
        <v>16</v>
      </c>
      <c r="J53" s="1">
        <v>0</v>
      </c>
    </row>
    <row r="54" spans="1:10" ht="16.149999999999999" customHeight="1" x14ac:dyDescent="0.25">
      <c r="A54" s="1">
        <v>23</v>
      </c>
      <c r="B54" s="1" t="s">
        <v>31</v>
      </c>
      <c r="G54" s="1">
        <v>18</v>
      </c>
      <c r="J54" s="1">
        <v>0</v>
      </c>
    </row>
    <row r="55" spans="1:10" ht="16.149999999999999" customHeight="1" x14ac:dyDescent="0.25">
      <c r="B55" s="13" t="s">
        <v>205</v>
      </c>
      <c r="C55" s="4" t="s">
        <v>7</v>
      </c>
      <c r="D55" s="4" t="s">
        <v>18</v>
      </c>
      <c r="E55" s="4" t="s">
        <v>14</v>
      </c>
      <c r="F55" s="4" t="s">
        <v>20</v>
      </c>
      <c r="G55" s="4" t="s">
        <v>21</v>
      </c>
      <c r="H55" s="4" t="s">
        <v>17</v>
      </c>
      <c r="I55" s="4" t="s">
        <v>7</v>
      </c>
    </row>
    <row r="56" spans="1:10" ht="16.149999999999999" customHeight="1" x14ac:dyDescent="0.25">
      <c r="B56" s="13" t="s">
        <v>188</v>
      </c>
      <c r="C56" s="4" t="s">
        <v>34</v>
      </c>
      <c r="D56" s="4"/>
      <c r="E56" s="4" t="s">
        <v>17</v>
      </c>
      <c r="F56" s="4" t="s">
        <v>20</v>
      </c>
      <c r="G56" s="4" t="s">
        <v>10</v>
      </c>
      <c r="H56" s="4" t="s">
        <v>16</v>
      </c>
      <c r="I56" s="4" t="s">
        <v>17</v>
      </c>
    </row>
  </sheetData>
  <mergeCells count="1">
    <mergeCell ref="N2:Q2"/>
  </mergeCells>
  <conditionalFormatting sqref="C4:I54">
    <cfRule type="cellIs" dxfId="5" priority="1" operator="equal">
      <formula>"DNF"</formula>
    </cfRule>
    <cfRule type="cellIs" dxfId="4" priority="2" operator="between">
      <formula>9</formula>
      <formula>30</formula>
    </cfRule>
    <cfRule type="cellIs" dxfId="3" priority="3" operator="between">
      <formula>4</formula>
      <formula>8</formula>
    </cfRule>
    <cfRule type="cellIs" dxfId="2" priority="4" operator="equal">
      <formula>3</formula>
    </cfRule>
    <cfRule type="cellIs" dxfId="1" priority="5" operator="equal">
      <formula>2</formula>
    </cfRule>
    <cfRule type="cellIs" dxfId="0" priority="6" operator="equal">
      <formula>1</formula>
    </cfRule>
  </conditionalFormatting>
  <dataValidations count="1">
    <dataValidation type="list" allowBlank="1" showInputMessage="1" showErrorMessage="1" sqref="C26:I27">
      <formula1>$B$5:$B$25</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Listing!$A$2:$A$147</xm:f>
          </x14:formula1>
          <xm:sqref>B32:B54 B5:B25 C55:I56</xm:sqref>
        </x14:dataValidation>
        <x14:dataValidation type="list" allowBlank="1" showInputMessage="1" showErrorMessage="1">
          <x14:formula1>
            <xm:f>Listing!$C$2:$C$11</xm:f>
          </x14:formula1>
          <xm:sqref>C4:I4 C28:I28 C31:I31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7"/>
  <sheetViews>
    <sheetView workbookViewId="0">
      <selection activeCell="B37" sqref="B37:B38"/>
    </sheetView>
  </sheetViews>
  <sheetFormatPr baseColWidth="10" defaultRowHeight="15" x14ac:dyDescent="0.25"/>
  <cols>
    <col min="1" max="1" width="20.7109375" customWidth="1"/>
    <col min="8" max="8" width="11.42578125" customWidth="1"/>
    <col min="9" max="9" width="17.140625" customWidth="1"/>
  </cols>
  <sheetData>
    <row r="1" spans="1:12" x14ac:dyDescent="0.25">
      <c r="B1" t="s">
        <v>192</v>
      </c>
      <c r="C1" t="s">
        <v>191</v>
      </c>
      <c r="D1" t="s">
        <v>193</v>
      </c>
      <c r="E1" t="s">
        <v>194</v>
      </c>
      <c r="F1" t="s">
        <v>195</v>
      </c>
      <c r="G1" t="s">
        <v>196</v>
      </c>
      <c r="H1" t="s">
        <v>221</v>
      </c>
      <c r="I1" t="s">
        <v>200</v>
      </c>
      <c r="K1" s="20" t="s">
        <v>201</v>
      </c>
      <c r="L1" s="20"/>
    </row>
    <row r="2" spans="1:12" x14ac:dyDescent="0.25">
      <c r="A2" t="s">
        <v>76</v>
      </c>
      <c r="B2">
        <f>COUNTIFS(Résultats!B:B,'Stats générales'!A2,Résultats!C:C,"&gt;=1")+COUNTIFS(Résultats!B:B,'Stats générales'!A2,Résultats!D:D,"&gt;=1")+COUNTIFS(Résultats!B:B,'Stats générales'!A2,Résultats!E:E,"&gt;=1")+COUNTIFS(Résultats!B:B,'Stats générales'!A2,Résultats!F:F,"&gt;=1")+COUNTIFS(Résultats!B:B,'Stats générales'!A2,Résultats!G:G,"&gt;=1")+COUNTIFS(Résultats!B:B,'Stats générales'!A2,Résultats!I:I,"&gt;=1")+COUNTIFS(Résultats!B:B,'Stats générales'!A2,Résultats!C:C,"DNF")+COUNTIFS(Résultats!B:B,'Stats générales'!A2,Résultats!D:D,"DNF")+COUNTIFS(Résultats!B:B,'Stats générales'!A2,Résultats!E:E,"DNF")+COUNTIFS(Résultats!B:B,'Stats générales'!A2,Résultats!F:F,"DNF")+COUNTIFS(Résultats!B:B,'Stats générales'!A2,Résultats!G:G,"DNF")+COUNTIFS(Résultats!B:B,'Stats générales'!A2,Résultats!I:I,"DNF")+COUNTIFS(Résultats!B:B,'Stats générales'!A2,Résultats!C:C,"DSQ")+COUNTIFS(Résultats!B:B,'Stats générales'!A2,Résultats!D:D,"DSQ")+COUNTIFS(Résultats!B:B,'Stats générales'!A2,Résultats!E:E,"DSQ")+COUNTIFS(Résultats!B:B,'Stats générales'!A2,Résultats!F:F,"DSQ")+COUNTIFS(Résultats!B:B,'Stats générales'!A2,Résultats!G:G,"DSQ")+COUNTIFS(Résultats!B:B,'Stats générales'!A2,Résultats!I:I,"DSQ")</f>
        <v>0</v>
      </c>
      <c r="C2">
        <f>COUNTIFS(Résultats!B:B,'Stats générales'!A2,Résultats!C:C,1)+COUNTIFS(Résultats!B:B,'Stats générales'!A2,Résultats!D:D,1)+COUNTIFS(Résultats!B:B,'Stats générales'!A2,Résultats!E:E,1)+COUNTIFS(Résultats!B:B,'Stats générales'!A2,Résultats!F:F,1)+COUNTIFS(Résultats!B:B,'Stats générales'!A2,Résultats!G:G,1)+COUNTIFS(Résultats!B:B,'Stats générales'!A2,Résultats!I:I,1)</f>
        <v>0</v>
      </c>
      <c r="D2">
        <f>COUNTIFS(Résultats!B:B,'Stats générales'!A2,Résultats!C:C,1)+COUNTIFS(Résultats!B:B,'Stats générales'!A2,Résultats!D:D,1)+COUNTIFS(Résultats!B:B,'Stats générales'!A2,Résultats!E:E,1)+COUNTIFS(Résultats!B:B,'Stats générales'!A2,Résultats!F:F,1)+COUNTIFS(Résultats!B:B,'Stats générales'!A2,Résultats!G:G,1)+COUNTIFS(Résultats!B:B,'Stats générales'!A2,Résultats!I:I,1)+COUNTIFS(Résultats!B:B,'Stats générales'!A2,Résultats!C:C,2)+COUNTIFS(Résultats!B:B,'Stats générales'!A2,Résultats!D:D,2)+COUNTIFS(Résultats!B:B,'Stats générales'!A2,Résultats!E:E,2)+COUNTIFS(Résultats!B:B,'Stats générales'!A2,Résultats!F:F,2)+COUNTIFS(Résultats!B:B,'Stats générales'!A2,Résultats!G:G,2)+COUNTIFS(Résultats!B:B,'Stats générales'!A2,Résultats!I:I,2)+COUNTIFS(Résultats!B:B,'Stats générales'!A2,Résultats!C:C,3)+COUNTIFS(Résultats!B:B,'Stats générales'!A2,Résultats!D:D,3)+COUNTIFS(Résultats!B:B,'Stats générales'!A2,Résultats!E:E,3)+COUNTIFS(Résultats!B:B,'Stats générales'!A2,Résultats!F:F,3)+COUNTIFS(Résultats!B:B,'Stats générales'!A2,Résultats!G:G,3)+COUNTIFS(Résultats!B:B,'Stats générales'!A2,Résultats!I:I,3)</f>
        <v>0</v>
      </c>
      <c r="E2">
        <f>COUNTIF(Résultats!C$26:I$26,A2)+COUNTIF(Résultats!C$55:I$55,A2)</f>
        <v>0</v>
      </c>
      <c r="F2">
        <f>COUNTIF(Résultats!C$27:I$27,A2)+COUNTIF(Résultats!C$56:I$56,A2)</f>
        <v>0</v>
      </c>
      <c r="G2">
        <f>COUNTIFS(Résultats!B:B,'Stats générales'!A2,Résultats!C:C,"DNF")+COUNTIFS(Résultats!B:B,'Stats générales'!A2,Résultats!D:D,"DNF")+COUNTIFS(Résultats!B:B,'Stats générales'!A2,Résultats!E:E,"DNF")+COUNTIFS(Résultats!B:B,'Stats générales'!A2,Résultats!F:F,"DNF")+COUNTIFS(Résultats!B:B,'Stats générales'!A2,Résultats!G:G,"DNF")+COUNTIFS(Résultats!B:B,'Stats générales'!A2,Résultats!I:I,"DNF")</f>
        <v>0</v>
      </c>
      <c r="K2" s="20" t="s">
        <v>192</v>
      </c>
      <c r="L2" s="21" t="s">
        <v>220</v>
      </c>
    </row>
    <row r="3" spans="1:12" x14ac:dyDescent="0.25">
      <c r="A3" t="s">
        <v>120</v>
      </c>
      <c r="B3">
        <f>COUNTIFS(Résultats!B:B,'Stats générales'!A3,Résultats!C:C,"&gt;=1")+COUNTIFS(Résultats!B:B,'Stats générales'!A3,Résultats!D:D,"&gt;=1")+COUNTIFS(Résultats!B:B,'Stats générales'!A3,Résultats!E:E,"&gt;=1")+COUNTIFS(Résultats!B:B,'Stats générales'!A3,Résultats!F:F,"&gt;=1")+COUNTIFS(Résultats!B:B,'Stats générales'!A3,Résultats!G:G,"&gt;=1")+COUNTIFS(Résultats!B:B,'Stats générales'!A3,Résultats!I:I,"&gt;=1")+COUNTIFS(Résultats!B:B,'Stats générales'!A3,Résultats!C:C,"DNF")+COUNTIFS(Résultats!B:B,'Stats générales'!A3,Résultats!D:D,"DNF")+COUNTIFS(Résultats!B:B,'Stats générales'!A3,Résultats!E:E,"DNF")+COUNTIFS(Résultats!B:B,'Stats générales'!A3,Résultats!F:F,"DNF")+COUNTIFS(Résultats!B:B,'Stats générales'!A3,Résultats!G:G,"DNF")+COUNTIFS(Résultats!B:B,'Stats générales'!A3,Résultats!I:I,"DNF")+COUNTIFS(Résultats!B:B,'Stats générales'!A3,Résultats!C:C,"DSQ")+COUNTIFS(Résultats!B:B,'Stats générales'!A3,Résultats!D:D,"DSQ")+COUNTIFS(Résultats!B:B,'Stats générales'!A3,Résultats!E:E,"DSQ")+COUNTIFS(Résultats!B:B,'Stats générales'!A3,Résultats!F:F,"DSQ")+COUNTIFS(Résultats!B:B,'Stats générales'!A3,Résultats!G:G,"DSQ")+COUNTIFS(Résultats!B:B,'Stats générales'!A3,Résultats!I:I,"DSQ")</f>
        <v>0</v>
      </c>
      <c r="C3">
        <f>COUNTIFS(Résultats!B:B,'Stats générales'!A3,Résultats!C:C,1)+COUNTIFS(Résultats!B:B,'Stats générales'!A3,Résultats!D:D,1)+COUNTIFS(Résultats!B:B,'Stats générales'!A3,Résultats!E:E,1)+COUNTIFS(Résultats!B:B,'Stats générales'!A3,Résultats!F:F,1)+COUNTIFS(Résultats!B:B,'Stats générales'!A3,Résultats!G:G,1)+COUNTIFS(Résultats!B:B,'Stats générales'!A3,Résultats!I:I,1)</f>
        <v>0</v>
      </c>
      <c r="D3">
        <f>COUNTIFS(Résultats!B:B,'Stats générales'!A3,Résultats!C:C,1)+COUNTIFS(Résultats!B:B,'Stats générales'!A3,Résultats!D:D,1)+COUNTIFS(Résultats!B:B,'Stats générales'!A3,Résultats!E:E,1)+COUNTIFS(Résultats!B:B,'Stats générales'!A3,Résultats!F:F,1)+COUNTIFS(Résultats!B:B,'Stats générales'!A3,Résultats!G:G,1)+COUNTIFS(Résultats!B:B,'Stats générales'!A3,Résultats!I:I,1)+COUNTIFS(Résultats!B:B,'Stats générales'!A3,Résultats!C:C,2)+COUNTIFS(Résultats!B:B,'Stats générales'!A3,Résultats!D:D,2)+COUNTIFS(Résultats!B:B,'Stats générales'!A3,Résultats!E:E,2)+COUNTIFS(Résultats!B:B,'Stats générales'!A3,Résultats!F:F,2)+COUNTIFS(Résultats!B:B,'Stats générales'!A3,Résultats!G:G,2)+COUNTIFS(Résultats!B:B,'Stats générales'!A3,Résultats!I:I,2)+COUNTIFS(Résultats!B:B,'Stats générales'!A3,Résultats!C:C,3)+COUNTIFS(Résultats!B:B,'Stats générales'!A3,Résultats!D:D,3)+COUNTIFS(Résultats!B:B,'Stats générales'!A3,Résultats!E:E,3)+COUNTIFS(Résultats!B:B,'Stats générales'!A3,Résultats!F:F,3)+COUNTIFS(Résultats!B:B,'Stats générales'!A3,Résultats!G:G,3)+COUNTIFS(Résultats!B:B,'Stats générales'!A3,Résultats!I:I,3)</f>
        <v>0</v>
      </c>
      <c r="E3">
        <f>COUNTIF(Résultats!C$26:I$26,A3)+COUNTIF(Résultats!C$55:I$55,A3)</f>
        <v>0</v>
      </c>
      <c r="F3">
        <f>COUNTIF(Résultats!C$27:I$27,A3)+COUNTIF(Résultats!C$56:I$56,A3)</f>
        <v>0</v>
      </c>
      <c r="G3">
        <f>COUNTIFS(Résultats!B:B,'Stats générales'!A3,Résultats!C:C,"DNF")+COUNTIFS(Résultats!B:B,'Stats générales'!A3,Résultats!D:D,"DNF")+COUNTIFS(Résultats!B:B,'Stats générales'!A3,Résultats!E:E,"DNF")+COUNTIFS(Résultats!B:B,'Stats générales'!A3,Résultats!F:F,"DNF")+COUNTIFS(Résultats!B:B,'Stats générales'!A3,Résultats!G:G,"DNF")+COUNTIFS(Résultats!B:B,'Stats générales'!A3,Résultats!I:I,"DNF")</f>
        <v>0</v>
      </c>
      <c r="K3" s="20" t="s">
        <v>191</v>
      </c>
      <c r="L3" s="21" t="s">
        <v>203</v>
      </c>
    </row>
    <row r="4" spans="1:12" x14ac:dyDescent="0.25">
      <c r="A4" t="s">
        <v>25</v>
      </c>
      <c r="B4">
        <f>COUNTIFS(Résultats!B:B,'Stats générales'!A4,Résultats!C:C,"&gt;=1")+COUNTIFS(Résultats!B:B,'Stats générales'!A4,Résultats!D:D,"&gt;=1")+COUNTIFS(Résultats!B:B,'Stats générales'!A4,Résultats!E:E,"&gt;=1")+COUNTIFS(Résultats!B:B,'Stats générales'!A4,Résultats!F:F,"&gt;=1")+COUNTIFS(Résultats!B:B,'Stats générales'!A4,Résultats!G:G,"&gt;=1")+COUNTIFS(Résultats!B:B,'Stats générales'!A4,Résultats!I:I,"&gt;=1")+COUNTIFS(Résultats!B:B,'Stats générales'!A4,Résultats!C:C,"DNF")+COUNTIFS(Résultats!B:B,'Stats générales'!A4,Résultats!D:D,"DNF")+COUNTIFS(Résultats!B:B,'Stats générales'!A4,Résultats!E:E,"DNF")+COUNTIFS(Résultats!B:B,'Stats générales'!A4,Résultats!F:F,"DNF")+COUNTIFS(Résultats!B:B,'Stats générales'!A4,Résultats!G:G,"DNF")+COUNTIFS(Résultats!B:B,'Stats générales'!A4,Résultats!I:I,"DNF")+COUNTIFS(Résultats!B:B,'Stats générales'!A4,Résultats!C:C,"DSQ")+COUNTIFS(Résultats!B:B,'Stats générales'!A4,Résultats!D:D,"DSQ")+COUNTIFS(Résultats!B:B,'Stats générales'!A4,Résultats!E:E,"DSQ")+COUNTIFS(Résultats!B:B,'Stats générales'!A4,Résultats!F:F,"DSQ")+COUNTIFS(Résultats!B:B,'Stats générales'!A4,Résultats!G:G,"DSQ")+COUNTIFS(Résultats!B:B,'Stats générales'!A4,Résultats!I:I,"DSQ")</f>
        <v>2</v>
      </c>
      <c r="C4">
        <f>COUNTIFS(Résultats!B:B,'Stats générales'!A4,Résultats!C:C,1)+COUNTIFS(Résultats!B:B,'Stats générales'!A4,Résultats!D:D,1)+COUNTIFS(Résultats!B:B,'Stats générales'!A4,Résultats!E:E,1)+COUNTIFS(Résultats!B:B,'Stats générales'!A4,Résultats!F:F,1)+COUNTIFS(Résultats!B:B,'Stats générales'!A4,Résultats!G:G,1)+COUNTIFS(Résultats!B:B,'Stats générales'!A4,Résultats!I:I,1)</f>
        <v>0</v>
      </c>
      <c r="D4">
        <f>COUNTIFS(Résultats!B:B,'Stats générales'!A4,Résultats!C:C,1)+COUNTIFS(Résultats!B:B,'Stats générales'!A4,Résultats!D:D,1)+COUNTIFS(Résultats!B:B,'Stats générales'!A4,Résultats!E:E,1)+COUNTIFS(Résultats!B:B,'Stats générales'!A4,Résultats!F:F,1)+COUNTIFS(Résultats!B:B,'Stats générales'!A4,Résultats!G:G,1)+COUNTIFS(Résultats!B:B,'Stats générales'!A4,Résultats!I:I,1)+COUNTIFS(Résultats!B:B,'Stats générales'!A4,Résultats!C:C,2)+COUNTIFS(Résultats!B:B,'Stats générales'!A4,Résultats!D:D,2)+COUNTIFS(Résultats!B:B,'Stats générales'!A4,Résultats!E:E,2)+COUNTIFS(Résultats!B:B,'Stats générales'!A4,Résultats!F:F,2)+COUNTIFS(Résultats!B:B,'Stats générales'!A4,Résultats!G:G,2)+COUNTIFS(Résultats!B:B,'Stats générales'!A4,Résultats!I:I,2)+COUNTIFS(Résultats!B:B,'Stats générales'!A4,Résultats!C:C,3)+COUNTIFS(Résultats!B:B,'Stats générales'!A4,Résultats!D:D,3)+COUNTIFS(Résultats!B:B,'Stats générales'!A4,Résultats!E:E,3)+COUNTIFS(Résultats!B:B,'Stats générales'!A4,Résultats!F:F,3)+COUNTIFS(Résultats!B:B,'Stats générales'!A4,Résultats!G:G,3)+COUNTIFS(Résultats!B:B,'Stats générales'!A4,Résultats!I:I,3)</f>
        <v>0</v>
      </c>
      <c r="E4">
        <f>COUNTIF(Résultats!C$26:I$26,A4)+COUNTIF(Résultats!C$55:I$55,A4)</f>
        <v>0</v>
      </c>
      <c r="F4">
        <f>COUNTIF(Résultats!C$27:I$27,A4)+COUNTIF(Résultats!C$56:I$56,A4)</f>
        <v>1</v>
      </c>
      <c r="G4">
        <f>COUNTIFS(Résultats!B:B,'Stats générales'!A4,Résultats!C:C,"DNF")+COUNTIFS(Résultats!B:B,'Stats générales'!A4,Résultats!D:D,"DNF")+COUNTIFS(Résultats!B:B,'Stats générales'!A4,Résultats!E:E,"DNF")+COUNTIFS(Résultats!B:B,'Stats générales'!A4,Résultats!F:F,"DNF")+COUNTIFS(Résultats!B:B,'Stats générales'!A4,Résultats!G:G,"DNF")+COUNTIFS(Résultats!B:B,'Stats générales'!A4,Résultats!I:I,"DNF")</f>
        <v>1</v>
      </c>
      <c r="K4" s="20" t="s">
        <v>193</v>
      </c>
      <c r="L4" s="21" t="s">
        <v>204</v>
      </c>
    </row>
    <row r="5" spans="1:12" x14ac:dyDescent="0.25">
      <c r="A5" t="s">
        <v>98</v>
      </c>
      <c r="B5">
        <f>COUNTIFS(Résultats!B:B,'Stats générales'!A5,Résultats!C:C,"&gt;=1")+COUNTIFS(Résultats!B:B,'Stats générales'!A5,Résultats!D:D,"&gt;=1")+COUNTIFS(Résultats!B:B,'Stats générales'!A5,Résultats!E:E,"&gt;=1")+COUNTIFS(Résultats!B:B,'Stats générales'!A5,Résultats!F:F,"&gt;=1")+COUNTIFS(Résultats!B:B,'Stats générales'!A5,Résultats!G:G,"&gt;=1")+COUNTIFS(Résultats!B:B,'Stats générales'!A5,Résultats!I:I,"&gt;=1")+COUNTIFS(Résultats!B:B,'Stats générales'!A5,Résultats!C:C,"DNF")+COUNTIFS(Résultats!B:B,'Stats générales'!A5,Résultats!D:D,"DNF")+COUNTIFS(Résultats!B:B,'Stats générales'!A5,Résultats!E:E,"DNF")+COUNTIFS(Résultats!B:B,'Stats générales'!A5,Résultats!F:F,"DNF")+COUNTIFS(Résultats!B:B,'Stats générales'!A5,Résultats!G:G,"DNF")+COUNTIFS(Résultats!B:B,'Stats générales'!A5,Résultats!I:I,"DNF")+COUNTIFS(Résultats!B:B,'Stats générales'!A5,Résultats!C:C,"DSQ")+COUNTIFS(Résultats!B:B,'Stats générales'!A5,Résultats!D:D,"DSQ")+COUNTIFS(Résultats!B:B,'Stats générales'!A5,Résultats!E:E,"DSQ")+COUNTIFS(Résultats!B:B,'Stats générales'!A5,Résultats!F:F,"DSQ")+COUNTIFS(Résultats!B:B,'Stats générales'!A5,Résultats!G:G,"DSQ")+COUNTIFS(Résultats!B:B,'Stats générales'!A5,Résultats!I:I,"DSQ")</f>
        <v>0</v>
      </c>
      <c r="C5">
        <f>COUNTIFS(Résultats!B:B,'Stats générales'!A5,Résultats!C:C,1)+COUNTIFS(Résultats!B:B,'Stats générales'!A5,Résultats!D:D,1)+COUNTIFS(Résultats!B:B,'Stats générales'!A5,Résultats!E:E,1)+COUNTIFS(Résultats!B:B,'Stats générales'!A5,Résultats!F:F,1)+COUNTIFS(Résultats!B:B,'Stats générales'!A5,Résultats!G:G,1)+COUNTIFS(Résultats!B:B,'Stats générales'!A5,Résultats!I:I,1)</f>
        <v>0</v>
      </c>
      <c r="D5">
        <f>COUNTIFS(Résultats!B:B,'Stats générales'!A5,Résultats!C:C,1)+COUNTIFS(Résultats!B:B,'Stats générales'!A5,Résultats!D:D,1)+COUNTIFS(Résultats!B:B,'Stats générales'!A5,Résultats!E:E,1)+COUNTIFS(Résultats!B:B,'Stats générales'!A5,Résultats!F:F,1)+COUNTIFS(Résultats!B:B,'Stats générales'!A5,Résultats!G:G,1)+COUNTIFS(Résultats!B:B,'Stats générales'!A5,Résultats!I:I,1)+COUNTIFS(Résultats!B:B,'Stats générales'!A5,Résultats!C:C,2)+COUNTIFS(Résultats!B:B,'Stats générales'!A5,Résultats!D:D,2)+COUNTIFS(Résultats!B:B,'Stats générales'!A5,Résultats!E:E,2)+COUNTIFS(Résultats!B:B,'Stats générales'!A5,Résultats!F:F,2)+COUNTIFS(Résultats!B:B,'Stats générales'!A5,Résultats!G:G,2)+COUNTIFS(Résultats!B:B,'Stats générales'!A5,Résultats!I:I,2)+COUNTIFS(Résultats!B:B,'Stats générales'!A5,Résultats!C:C,3)+COUNTIFS(Résultats!B:B,'Stats générales'!A5,Résultats!D:D,3)+COUNTIFS(Résultats!B:B,'Stats générales'!A5,Résultats!E:E,3)+COUNTIFS(Résultats!B:B,'Stats générales'!A5,Résultats!F:F,3)+COUNTIFS(Résultats!B:B,'Stats générales'!A5,Résultats!G:G,3)+COUNTIFS(Résultats!B:B,'Stats générales'!A5,Résultats!I:I,3)</f>
        <v>0</v>
      </c>
      <c r="E5">
        <f>COUNTIF(Résultats!C$26:I$26,A5)+COUNTIF(Résultats!C$55:I$55,A5)</f>
        <v>0</v>
      </c>
      <c r="F5">
        <f>COUNTIF(Résultats!C$27:I$27,A5)+COUNTIF(Résultats!C$56:I$56,A5)</f>
        <v>0</v>
      </c>
      <c r="G5">
        <f>COUNTIFS(Résultats!B:B,'Stats générales'!A5,Résultats!C:C,"DNF")+COUNTIFS(Résultats!B:B,'Stats générales'!A5,Résultats!D:D,"DNF")+COUNTIFS(Résultats!B:B,'Stats générales'!A5,Résultats!E:E,"DNF")+COUNTIFS(Résultats!B:B,'Stats générales'!A5,Résultats!F:F,"DNF")+COUNTIFS(Résultats!B:B,'Stats générales'!A5,Résultats!G:G,"DNF")+COUNTIFS(Résultats!B:B,'Stats générales'!A5,Résultats!I:I,"DNF")</f>
        <v>0</v>
      </c>
      <c r="K5" s="20" t="s">
        <v>194</v>
      </c>
      <c r="L5" s="21" t="s">
        <v>206</v>
      </c>
    </row>
    <row r="6" spans="1:12" x14ac:dyDescent="0.25">
      <c r="A6" t="s">
        <v>130</v>
      </c>
      <c r="B6">
        <f>COUNTIFS(Résultats!B:B,'Stats générales'!A6,Résultats!C:C,"&gt;=1")+COUNTIFS(Résultats!B:B,'Stats générales'!A6,Résultats!D:D,"&gt;=1")+COUNTIFS(Résultats!B:B,'Stats générales'!A6,Résultats!E:E,"&gt;=1")+COUNTIFS(Résultats!B:B,'Stats générales'!A6,Résultats!F:F,"&gt;=1")+COUNTIFS(Résultats!B:B,'Stats générales'!A6,Résultats!G:G,"&gt;=1")+COUNTIFS(Résultats!B:B,'Stats générales'!A6,Résultats!I:I,"&gt;=1")+COUNTIFS(Résultats!B:B,'Stats générales'!A6,Résultats!C:C,"DNF")+COUNTIFS(Résultats!B:B,'Stats générales'!A6,Résultats!D:D,"DNF")+COUNTIFS(Résultats!B:B,'Stats générales'!A6,Résultats!E:E,"DNF")+COUNTIFS(Résultats!B:B,'Stats générales'!A6,Résultats!F:F,"DNF")+COUNTIFS(Résultats!B:B,'Stats générales'!A6,Résultats!G:G,"DNF")+COUNTIFS(Résultats!B:B,'Stats générales'!A6,Résultats!I:I,"DNF")+COUNTIFS(Résultats!B:B,'Stats générales'!A6,Résultats!C:C,"DSQ")+COUNTIFS(Résultats!B:B,'Stats générales'!A6,Résultats!D:D,"DSQ")+COUNTIFS(Résultats!B:B,'Stats générales'!A6,Résultats!E:E,"DSQ")+COUNTIFS(Résultats!B:B,'Stats générales'!A6,Résultats!F:F,"DSQ")+COUNTIFS(Résultats!B:B,'Stats générales'!A6,Résultats!G:G,"DSQ")+COUNTIFS(Résultats!B:B,'Stats générales'!A6,Résultats!I:I,"DSQ")</f>
        <v>0</v>
      </c>
      <c r="C6">
        <f>COUNTIFS(Résultats!B:B,'Stats générales'!A6,Résultats!C:C,1)+COUNTIFS(Résultats!B:B,'Stats générales'!A6,Résultats!D:D,1)+COUNTIFS(Résultats!B:B,'Stats générales'!A6,Résultats!E:E,1)+COUNTIFS(Résultats!B:B,'Stats générales'!A6,Résultats!F:F,1)+COUNTIFS(Résultats!B:B,'Stats générales'!A6,Résultats!G:G,1)+COUNTIFS(Résultats!B:B,'Stats générales'!A6,Résultats!I:I,1)</f>
        <v>0</v>
      </c>
      <c r="D6">
        <f>COUNTIFS(Résultats!B:B,'Stats générales'!A6,Résultats!C:C,1)+COUNTIFS(Résultats!B:B,'Stats générales'!A6,Résultats!D:D,1)+COUNTIFS(Résultats!B:B,'Stats générales'!A6,Résultats!E:E,1)+COUNTIFS(Résultats!B:B,'Stats générales'!A6,Résultats!F:F,1)+COUNTIFS(Résultats!B:B,'Stats générales'!A6,Résultats!G:G,1)+COUNTIFS(Résultats!B:B,'Stats générales'!A6,Résultats!I:I,1)+COUNTIFS(Résultats!B:B,'Stats générales'!A6,Résultats!C:C,2)+COUNTIFS(Résultats!B:B,'Stats générales'!A6,Résultats!D:D,2)+COUNTIFS(Résultats!B:B,'Stats générales'!A6,Résultats!E:E,2)+COUNTIFS(Résultats!B:B,'Stats générales'!A6,Résultats!F:F,2)+COUNTIFS(Résultats!B:B,'Stats générales'!A6,Résultats!G:G,2)+COUNTIFS(Résultats!B:B,'Stats générales'!A6,Résultats!I:I,2)+COUNTIFS(Résultats!B:B,'Stats générales'!A6,Résultats!C:C,3)+COUNTIFS(Résultats!B:B,'Stats générales'!A6,Résultats!D:D,3)+COUNTIFS(Résultats!B:B,'Stats générales'!A6,Résultats!E:E,3)+COUNTIFS(Résultats!B:B,'Stats générales'!A6,Résultats!F:F,3)+COUNTIFS(Résultats!B:B,'Stats générales'!A6,Résultats!G:G,3)+COUNTIFS(Résultats!B:B,'Stats générales'!A6,Résultats!I:I,3)</f>
        <v>0</v>
      </c>
      <c r="E6">
        <f>COUNTIF(Résultats!C$26:I$26,A6)+COUNTIF(Résultats!C$55:I$55,A6)</f>
        <v>0</v>
      </c>
      <c r="F6">
        <f>COUNTIF(Résultats!C$27:I$27,A6)+COUNTIF(Résultats!C$56:I$56,A6)</f>
        <v>0</v>
      </c>
      <c r="G6">
        <f>COUNTIFS(Résultats!B:B,'Stats générales'!A6,Résultats!C:C,"DNF")+COUNTIFS(Résultats!B:B,'Stats générales'!A6,Résultats!D:D,"DNF")+COUNTIFS(Résultats!B:B,'Stats générales'!A6,Résultats!E:E,"DNF")+COUNTIFS(Résultats!B:B,'Stats générales'!A6,Résultats!F:F,"DNF")+COUNTIFS(Résultats!B:B,'Stats générales'!A6,Résultats!G:G,"DNF")+COUNTIFS(Résultats!B:B,'Stats générales'!A6,Résultats!I:I,"DNF")</f>
        <v>0</v>
      </c>
      <c r="K6" s="20" t="s">
        <v>195</v>
      </c>
      <c r="L6" s="21" t="s">
        <v>207</v>
      </c>
    </row>
    <row r="7" spans="1:12" x14ac:dyDescent="0.25">
      <c r="A7" t="s">
        <v>108</v>
      </c>
      <c r="B7">
        <f>COUNTIFS(Résultats!B:B,'Stats générales'!A7,Résultats!C:C,"&gt;=1")+COUNTIFS(Résultats!B:B,'Stats générales'!A7,Résultats!D:D,"&gt;=1")+COUNTIFS(Résultats!B:B,'Stats générales'!A7,Résultats!E:E,"&gt;=1")+COUNTIFS(Résultats!B:B,'Stats générales'!A7,Résultats!F:F,"&gt;=1")+COUNTIFS(Résultats!B:B,'Stats générales'!A7,Résultats!G:G,"&gt;=1")+COUNTIFS(Résultats!B:B,'Stats générales'!A7,Résultats!I:I,"&gt;=1")+COUNTIFS(Résultats!B:B,'Stats générales'!A7,Résultats!C:C,"DNF")+COUNTIFS(Résultats!B:B,'Stats générales'!A7,Résultats!D:D,"DNF")+COUNTIFS(Résultats!B:B,'Stats générales'!A7,Résultats!E:E,"DNF")+COUNTIFS(Résultats!B:B,'Stats générales'!A7,Résultats!F:F,"DNF")+COUNTIFS(Résultats!B:B,'Stats générales'!A7,Résultats!G:G,"DNF")+COUNTIFS(Résultats!B:B,'Stats générales'!A7,Résultats!I:I,"DNF")+COUNTIFS(Résultats!B:B,'Stats générales'!A7,Résultats!C:C,"DSQ")+COUNTIFS(Résultats!B:B,'Stats générales'!A7,Résultats!D:D,"DSQ")+COUNTIFS(Résultats!B:B,'Stats générales'!A7,Résultats!E:E,"DSQ")+COUNTIFS(Résultats!B:B,'Stats générales'!A7,Résultats!F:F,"DSQ")+COUNTIFS(Résultats!B:B,'Stats générales'!A7,Résultats!G:G,"DSQ")+COUNTIFS(Résultats!B:B,'Stats générales'!A7,Résultats!I:I,"DSQ")</f>
        <v>0</v>
      </c>
      <c r="C7">
        <f>COUNTIFS(Résultats!B:B,'Stats générales'!A7,Résultats!C:C,1)+COUNTIFS(Résultats!B:B,'Stats générales'!A7,Résultats!D:D,1)+COUNTIFS(Résultats!B:B,'Stats générales'!A7,Résultats!E:E,1)+COUNTIFS(Résultats!B:B,'Stats générales'!A7,Résultats!F:F,1)+COUNTIFS(Résultats!B:B,'Stats générales'!A7,Résultats!G:G,1)+COUNTIFS(Résultats!B:B,'Stats générales'!A7,Résultats!I:I,1)</f>
        <v>0</v>
      </c>
      <c r="D7">
        <f>COUNTIFS(Résultats!B:B,'Stats générales'!A7,Résultats!C:C,1)+COUNTIFS(Résultats!B:B,'Stats générales'!A7,Résultats!D:D,1)+COUNTIFS(Résultats!B:B,'Stats générales'!A7,Résultats!E:E,1)+COUNTIFS(Résultats!B:B,'Stats générales'!A7,Résultats!F:F,1)+COUNTIFS(Résultats!B:B,'Stats générales'!A7,Résultats!G:G,1)+COUNTIFS(Résultats!B:B,'Stats générales'!A7,Résultats!I:I,1)+COUNTIFS(Résultats!B:B,'Stats générales'!A7,Résultats!C:C,2)+COUNTIFS(Résultats!B:B,'Stats générales'!A7,Résultats!D:D,2)+COUNTIFS(Résultats!B:B,'Stats générales'!A7,Résultats!E:E,2)+COUNTIFS(Résultats!B:B,'Stats générales'!A7,Résultats!F:F,2)+COUNTIFS(Résultats!B:B,'Stats générales'!A7,Résultats!G:G,2)+COUNTIFS(Résultats!B:B,'Stats générales'!A7,Résultats!I:I,2)+COUNTIFS(Résultats!B:B,'Stats générales'!A7,Résultats!C:C,3)+COUNTIFS(Résultats!B:B,'Stats générales'!A7,Résultats!D:D,3)+COUNTIFS(Résultats!B:B,'Stats générales'!A7,Résultats!E:E,3)+COUNTIFS(Résultats!B:B,'Stats générales'!A7,Résultats!F:F,3)+COUNTIFS(Résultats!B:B,'Stats générales'!A7,Résultats!G:G,3)+COUNTIFS(Résultats!B:B,'Stats générales'!A7,Résultats!I:I,3)</f>
        <v>0</v>
      </c>
      <c r="E7">
        <f>COUNTIF(Résultats!C$26:I$26,A7)+COUNTIF(Résultats!C$55:I$55,A7)</f>
        <v>0</v>
      </c>
      <c r="F7">
        <f>COUNTIF(Résultats!C$27:I$27,A7)+COUNTIF(Résultats!C$56:I$56,A7)</f>
        <v>0</v>
      </c>
      <c r="G7">
        <f>COUNTIFS(Résultats!B:B,'Stats générales'!A7,Résultats!C:C,"DNF")+COUNTIFS(Résultats!B:B,'Stats générales'!A7,Résultats!D:D,"DNF")+COUNTIFS(Résultats!B:B,'Stats générales'!A7,Résultats!E:E,"DNF")+COUNTIFS(Résultats!B:B,'Stats générales'!A7,Résultats!F:F,"DNF")+COUNTIFS(Résultats!B:B,'Stats générales'!A7,Résultats!G:G,"DNF")+COUNTIFS(Résultats!B:B,'Stats générales'!A7,Résultats!I:I,"DNF")</f>
        <v>0</v>
      </c>
      <c r="K7" s="20" t="s">
        <v>196</v>
      </c>
      <c r="L7" s="21" t="s">
        <v>223</v>
      </c>
    </row>
    <row r="8" spans="1:12" x14ac:dyDescent="0.25">
      <c r="A8" t="s">
        <v>39</v>
      </c>
      <c r="B8">
        <f>COUNTIFS(Résultats!B:B,'Stats générales'!A8,Résultats!C:C,"&gt;=1")+COUNTIFS(Résultats!B:B,'Stats générales'!A8,Résultats!D:D,"&gt;=1")+COUNTIFS(Résultats!B:B,'Stats générales'!A8,Résultats!E:E,"&gt;=1")+COUNTIFS(Résultats!B:B,'Stats générales'!A8,Résultats!F:F,"&gt;=1")+COUNTIFS(Résultats!B:B,'Stats générales'!A8,Résultats!G:G,"&gt;=1")+COUNTIFS(Résultats!B:B,'Stats générales'!A8,Résultats!I:I,"&gt;=1")+COUNTIFS(Résultats!B:B,'Stats générales'!A8,Résultats!C:C,"DNF")+COUNTIFS(Résultats!B:B,'Stats générales'!A8,Résultats!D:D,"DNF")+COUNTIFS(Résultats!B:B,'Stats générales'!A8,Résultats!E:E,"DNF")+COUNTIFS(Résultats!B:B,'Stats générales'!A8,Résultats!F:F,"DNF")+COUNTIFS(Résultats!B:B,'Stats générales'!A8,Résultats!G:G,"DNF")+COUNTIFS(Résultats!B:B,'Stats générales'!A8,Résultats!I:I,"DNF")+COUNTIFS(Résultats!B:B,'Stats générales'!A8,Résultats!C:C,"DSQ")+COUNTIFS(Résultats!B:B,'Stats générales'!A8,Résultats!D:D,"DSQ")+COUNTIFS(Résultats!B:B,'Stats générales'!A8,Résultats!E:E,"DSQ")+COUNTIFS(Résultats!B:B,'Stats générales'!A8,Résultats!F:F,"DSQ")+COUNTIFS(Résultats!B:B,'Stats générales'!A8,Résultats!G:G,"DSQ")+COUNTIFS(Résultats!B:B,'Stats générales'!A8,Résultats!I:I,"DSQ")</f>
        <v>0</v>
      </c>
      <c r="C8">
        <f>COUNTIFS(Résultats!B:B,'Stats générales'!A8,Résultats!C:C,1)+COUNTIFS(Résultats!B:B,'Stats générales'!A8,Résultats!D:D,1)+COUNTIFS(Résultats!B:B,'Stats générales'!A8,Résultats!E:E,1)+COUNTIFS(Résultats!B:B,'Stats générales'!A8,Résultats!F:F,1)+COUNTIFS(Résultats!B:B,'Stats générales'!A8,Résultats!G:G,1)+COUNTIFS(Résultats!B:B,'Stats générales'!A8,Résultats!I:I,1)</f>
        <v>0</v>
      </c>
      <c r="D8">
        <f>COUNTIFS(Résultats!B:B,'Stats générales'!A8,Résultats!C:C,1)+COUNTIFS(Résultats!B:B,'Stats générales'!A8,Résultats!D:D,1)+COUNTIFS(Résultats!B:B,'Stats générales'!A8,Résultats!E:E,1)+COUNTIFS(Résultats!B:B,'Stats générales'!A8,Résultats!F:F,1)+COUNTIFS(Résultats!B:B,'Stats générales'!A8,Résultats!G:G,1)+COUNTIFS(Résultats!B:B,'Stats générales'!A8,Résultats!I:I,1)+COUNTIFS(Résultats!B:B,'Stats générales'!A8,Résultats!C:C,2)+COUNTIFS(Résultats!B:B,'Stats générales'!A8,Résultats!D:D,2)+COUNTIFS(Résultats!B:B,'Stats générales'!A8,Résultats!E:E,2)+COUNTIFS(Résultats!B:B,'Stats générales'!A8,Résultats!F:F,2)+COUNTIFS(Résultats!B:B,'Stats générales'!A8,Résultats!G:G,2)+COUNTIFS(Résultats!B:B,'Stats générales'!A8,Résultats!I:I,2)+COUNTIFS(Résultats!B:B,'Stats générales'!A8,Résultats!C:C,3)+COUNTIFS(Résultats!B:B,'Stats générales'!A8,Résultats!D:D,3)+COUNTIFS(Résultats!B:B,'Stats générales'!A8,Résultats!E:E,3)+COUNTIFS(Résultats!B:B,'Stats générales'!A8,Résultats!F:F,3)+COUNTIFS(Résultats!B:B,'Stats générales'!A8,Résultats!G:G,3)+COUNTIFS(Résultats!B:B,'Stats générales'!A8,Résultats!I:I,3)</f>
        <v>0</v>
      </c>
      <c r="E8">
        <f>COUNTIF(Résultats!C$26:I$26,A8)+COUNTIF(Résultats!C$55:I$55,A8)</f>
        <v>0</v>
      </c>
      <c r="F8">
        <f>COUNTIF(Résultats!C$27:I$27,A8)+COUNTIF(Résultats!C$56:I$56,A8)</f>
        <v>0</v>
      </c>
      <c r="G8">
        <f>COUNTIFS(Résultats!B:B,'Stats générales'!A8,Résultats!C:C,"DNF")+COUNTIFS(Résultats!B:B,'Stats générales'!A8,Résultats!D:D,"DNF")+COUNTIFS(Résultats!B:B,'Stats générales'!A8,Résultats!E:E,"DNF")+COUNTIFS(Résultats!B:B,'Stats générales'!A8,Résultats!F:F,"DNF")+COUNTIFS(Résultats!B:B,'Stats générales'!A8,Résultats!G:G,"DNF")+COUNTIFS(Résultats!B:B,'Stats générales'!A8,Résultats!I:I,"DNF")</f>
        <v>0</v>
      </c>
      <c r="K8" s="21" t="s">
        <v>221</v>
      </c>
      <c r="L8" s="20" t="s">
        <v>222</v>
      </c>
    </row>
    <row r="9" spans="1:12" x14ac:dyDescent="0.25">
      <c r="A9" t="s">
        <v>141</v>
      </c>
      <c r="B9">
        <f>COUNTIFS(Résultats!B:B,'Stats générales'!A9,Résultats!C:C,"&gt;=1")+COUNTIFS(Résultats!B:B,'Stats générales'!A9,Résultats!D:D,"&gt;=1")+COUNTIFS(Résultats!B:B,'Stats générales'!A9,Résultats!E:E,"&gt;=1")+COUNTIFS(Résultats!B:B,'Stats générales'!A9,Résultats!F:F,"&gt;=1")+COUNTIFS(Résultats!B:B,'Stats générales'!A9,Résultats!G:G,"&gt;=1")+COUNTIFS(Résultats!B:B,'Stats générales'!A9,Résultats!I:I,"&gt;=1")+COUNTIFS(Résultats!B:B,'Stats générales'!A9,Résultats!C:C,"DNF")+COUNTIFS(Résultats!B:B,'Stats générales'!A9,Résultats!D:D,"DNF")+COUNTIFS(Résultats!B:B,'Stats générales'!A9,Résultats!E:E,"DNF")+COUNTIFS(Résultats!B:B,'Stats générales'!A9,Résultats!F:F,"DNF")+COUNTIFS(Résultats!B:B,'Stats générales'!A9,Résultats!G:G,"DNF")+COUNTIFS(Résultats!B:B,'Stats générales'!A9,Résultats!I:I,"DNF")+COUNTIFS(Résultats!B:B,'Stats générales'!A9,Résultats!C:C,"DSQ")+COUNTIFS(Résultats!B:B,'Stats générales'!A9,Résultats!D:D,"DSQ")+COUNTIFS(Résultats!B:B,'Stats générales'!A9,Résultats!E:E,"DSQ")+COUNTIFS(Résultats!B:B,'Stats générales'!A9,Résultats!F:F,"DSQ")+COUNTIFS(Résultats!B:B,'Stats générales'!A9,Résultats!G:G,"DSQ")+COUNTIFS(Résultats!B:B,'Stats générales'!A9,Résultats!I:I,"DSQ")</f>
        <v>0</v>
      </c>
      <c r="C9">
        <f>COUNTIFS(Résultats!B:B,'Stats générales'!A9,Résultats!C:C,1)+COUNTIFS(Résultats!B:B,'Stats générales'!A9,Résultats!D:D,1)+COUNTIFS(Résultats!B:B,'Stats générales'!A9,Résultats!E:E,1)+COUNTIFS(Résultats!B:B,'Stats générales'!A9,Résultats!F:F,1)+COUNTIFS(Résultats!B:B,'Stats générales'!A9,Résultats!G:G,1)+COUNTIFS(Résultats!B:B,'Stats générales'!A9,Résultats!I:I,1)</f>
        <v>0</v>
      </c>
      <c r="D9">
        <f>COUNTIFS(Résultats!B:B,'Stats générales'!A9,Résultats!C:C,1)+COUNTIFS(Résultats!B:B,'Stats générales'!A9,Résultats!D:D,1)+COUNTIFS(Résultats!B:B,'Stats générales'!A9,Résultats!E:E,1)+COUNTIFS(Résultats!B:B,'Stats générales'!A9,Résultats!F:F,1)+COUNTIFS(Résultats!B:B,'Stats générales'!A9,Résultats!G:G,1)+COUNTIFS(Résultats!B:B,'Stats générales'!A9,Résultats!I:I,1)+COUNTIFS(Résultats!B:B,'Stats générales'!A9,Résultats!C:C,2)+COUNTIFS(Résultats!B:B,'Stats générales'!A9,Résultats!D:D,2)+COUNTIFS(Résultats!B:B,'Stats générales'!A9,Résultats!E:E,2)+COUNTIFS(Résultats!B:B,'Stats générales'!A9,Résultats!F:F,2)+COUNTIFS(Résultats!B:B,'Stats générales'!A9,Résultats!G:G,2)+COUNTIFS(Résultats!B:B,'Stats générales'!A9,Résultats!I:I,2)+COUNTIFS(Résultats!B:B,'Stats générales'!A9,Résultats!C:C,3)+COUNTIFS(Résultats!B:B,'Stats générales'!A9,Résultats!D:D,3)+COUNTIFS(Résultats!B:B,'Stats générales'!A9,Résultats!E:E,3)+COUNTIFS(Résultats!B:B,'Stats générales'!A9,Résultats!F:F,3)+COUNTIFS(Résultats!B:B,'Stats générales'!A9,Résultats!G:G,3)+COUNTIFS(Résultats!B:B,'Stats générales'!A9,Résultats!I:I,3)</f>
        <v>0</v>
      </c>
      <c r="E9">
        <f>COUNTIF(Résultats!C$26:I$26,A9)+COUNTIF(Résultats!C$55:I$55,A9)</f>
        <v>0</v>
      </c>
      <c r="F9">
        <f>COUNTIF(Résultats!C$27:I$27,A9)+COUNTIF(Résultats!C$56:I$56,A9)</f>
        <v>0</v>
      </c>
      <c r="G9">
        <f>COUNTIFS(Résultats!B:B,'Stats générales'!A9,Résultats!C:C,"DNF")+COUNTIFS(Résultats!B:B,'Stats générales'!A9,Résultats!D:D,"DNF")+COUNTIFS(Résultats!B:B,'Stats générales'!A9,Résultats!E:E,"DNF")+COUNTIFS(Résultats!B:B,'Stats générales'!A9,Résultats!F:F,"DNF")+COUNTIFS(Résultats!B:B,'Stats générales'!A9,Résultats!G:G,"DNF")+COUNTIFS(Résultats!B:B,'Stats générales'!A9,Résultats!I:I,"DNF")</f>
        <v>0</v>
      </c>
      <c r="K9" s="20" t="s">
        <v>200</v>
      </c>
      <c r="L9" s="21" t="s">
        <v>208</v>
      </c>
    </row>
    <row r="10" spans="1:12" x14ac:dyDescent="0.25">
      <c r="A10" t="s">
        <v>82</v>
      </c>
      <c r="B10">
        <f>COUNTIFS(Résultats!B:B,'Stats générales'!A10,Résultats!C:C,"&gt;=1")+COUNTIFS(Résultats!B:B,'Stats générales'!A10,Résultats!D:D,"&gt;=1")+COUNTIFS(Résultats!B:B,'Stats générales'!A10,Résultats!E:E,"&gt;=1")+COUNTIFS(Résultats!B:B,'Stats générales'!A10,Résultats!F:F,"&gt;=1")+COUNTIFS(Résultats!B:B,'Stats générales'!A10,Résultats!G:G,"&gt;=1")+COUNTIFS(Résultats!B:B,'Stats générales'!A10,Résultats!I:I,"&gt;=1")+COUNTIFS(Résultats!B:B,'Stats générales'!A10,Résultats!C:C,"DNF")+COUNTIFS(Résultats!B:B,'Stats générales'!A10,Résultats!D:D,"DNF")+COUNTIFS(Résultats!B:B,'Stats générales'!A10,Résultats!E:E,"DNF")+COUNTIFS(Résultats!B:B,'Stats générales'!A10,Résultats!F:F,"DNF")+COUNTIFS(Résultats!B:B,'Stats générales'!A10,Résultats!G:G,"DNF")+COUNTIFS(Résultats!B:B,'Stats générales'!A10,Résultats!I:I,"DNF")+COUNTIFS(Résultats!B:B,'Stats générales'!A10,Résultats!C:C,"DSQ")+COUNTIFS(Résultats!B:B,'Stats générales'!A10,Résultats!D:D,"DSQ")+COUNTIFS(Résultats!B:B,'Stats générales'!A10,Résultats!E:E,"DSQ")+COUNTIFS(Résultats!B:B,'Stats générales'!A10,Résultats!F:F,"DSQ")+COUNTIFS(Résultats!B:B,'Stats générales'!A10,Résultats!G:G,"DSQ")+COUNTIFS(Résultats!B:B,'Stats générales'!A10,Résultats!I:I,"DSQ")</f>
        <v>0</v>
      </c>
      <c r="C10">
        <f>COUNTIFS(Résultats!B:B,'Stats générales'!A10,Résultats!C:C,1)+COUNTIFS(Résultats!B:B,'Stats générales'!A10,Résultats!D:D,1)+COUNTIFS(Résultats!B:B,'Stats générales'!A10,Résultats!E:E,1)+COUNTIFS(Résultats!B:B,'Stats générales'!A10,Résultats!F:F,1)+COUNTIFS(Résultats!B:B,'Stats générales'!A10,Résultats!G:G,1)+COUNTIFS(Résultats!B:B,'Stats générales'!A10,Résultats!I:I,1)</f>
        <v>0</v>
      </c>
      <c r="D10">
        <f>COUNTIFS(Résultats!B:B,'Stats générales'!A10,Résultats!C:C,1)+COUNTIFS(Résultats!B:B,'Stats générales'!A10,Résultats!D:D,1)+COUNTIFS(Résultats!B:B,'Stats générales'!A10,Résultats!E:E,1)+COUNTIFS(Résultats!B:B,'Stats générales'!A10,Résultats!F:F,1)+COUNTIFS(Résultats!B:B,'Stats générales'!A10,Résultats!G:G,1)+COUNTIFS(Résultats!B:B,'Stats générales'!A10,Résultats!I:I,1)+COUNTIFS(Résultats!B:B,'Stats générales'!A10,Résultats!C:C,2)+COUNTIFS(Résultats!B:B,'Stats générales'!A10,Résultats!D:D,2)+COUNTIFS(Résultats!B:B,'Stats générales'!A10,Résultats!E:E,2)+COUNTIFS(Résultats!B:B,'Stats générales'!A10,Résultats!F:F,2)+COUNTIFS(Résultats!B:B,'Stats générales'!A10,Résultats!G:G,2)+COUNTIFS(Résultats!B:B,'Stats générales'!A10,Résultats!I:I,2)+COUNTIFS(Résultats!B:B,'Stats générales'!A10,Résultats!C:C,3)+COUNTIFS(Résultats!B:B,'Stats générales'!A10,Résultats!D:D,3)+COUNTIFS(Résultats!B:B,'Stats générales'!A10,Résultats!E:E,3)+COUNTIFS(Résultats!B:B,'Stats générales'!A10,Résultats!F:F,3)+COUNTIFS(Résultats!B:B,'Stats générales'!A10,Résultats!G:G,3)+COUNTIFS(Résultats!B:B,'Stats générales'!A10,Résultats!I:I,3)</f>
        <v>0</v>
      </c>
      <c r="E10">
        <f>COUNTIF(Résultats!C$26:I$26,A10)+COUNTIF(Résultats!C$55:I$55,A10)</f>
        <v>0</v>
      </c>
      <c r="F10">
        <f>COUNTIF(Résultats!C$27:I$27,A10)+COUNTIF(Résultats!C$56:I$56,A10)</f>
        <v>0</v>
      </c>
      <c r="G10">
        <f>COUNTIFS(Résultats!B:B,'Stats générales'!A10,Résultats!C:C,"DNF")+COUNTIFS(Résultats!B:B,'Stats générales'!A10,Résultats!D:D,"DNF")+COUNTIFS(Résultats!B:B,'Stats générales'!A10,Résultats!E:E,"DNF")+COUNTIFS(Résultats!B:B,'Stats générales'!A10,Résultats!F:F,"DNF")+COUNTIFS(Résultats!B:B,'Stats générales'!A10,Résultats!G:G,"DNF")+COUNTIFS(Résultats!B:B,'Stats générales'!A10,Résultats!I:I,"DNF")</f>
        <v>0</v>
      </c>
      <c r="K10" s="17"/>
    </row>
    <row r="11" spans="1:12" x14ac:dyDescent="0.25">
      <c r="A11" t="s">
        <v>99</v>
      </c>
      <c r="B11">
        <f>COUNTIFS(Résultats!B:B,'Stats générales'!A11,Résultats!C:C,"&gt;=1")+COUNTIFS(Résultats!B:B,'Stats générales'!A11,Résultats!D:D,"&gt;=1")+COUNTIFS(Résultats!B:B,'Stats générales'!A11,Résultats!E:E,"&gt;=1")+COUNTIFS(Résultats!B:B,'Stats générales'!A11,Résultats!F:F,"&gt;=1")+COUNTIFS(Résultats!B:B,'Stats générales'!A11,Résultats!G:G,"&gt;=1")+COUNTIFS(Résultats!B:B,'Stats générales'!A11,Résultats!I:I,"&gt;=1")+COUNTIFS(Résultats!B:B,'Stats générales'!A11,Résultats!C:C,"DNF")+COUNTIFS(Résultats!B:B,'Stats générales'!A11,Résultats!D:D,"DNF")+COUNTIFS(Résultats!B:B,'Stats générales'!A11,Résultats!E:E,"DNF")+COUNTIFS(Résultats!B:B,'Stats générales'!A11,Résultats!F:F,"DNF")+COUNTIFS(Résultats!B:B,'Stats générales'!A11,Résultats!G:G,"DNF")+COUNTIFS(Résultats!B:B,'Stats générales'!A11,Résultats!I:I,"DNF")+COUNTIFS(Résultats!B:B,'Stats générales'!A11,Résultats!C:C,"DSQ")+COUNTIFS(Résultats!B:B,'Stats générales'!A11,Résultats!D:D,"DSQ")+COUNTIFS(Résultats!B:B,'Stats générales'!A11,Résultats!E:E,"DSQ")+COUNTIFS(Résultats!B:B,'Stats générales'!A11,Résultats!F:F,"DSQ")+COUNTIFS(Résultats!B:B,'Stats générales'!A11,Résultats!G:G,"DSQ")+COUNTIFS(Résultats!B:B,'Stats générales'!A11,Résultats!I:I,"DSQ")</f>
        <v>0</v>
      </c>
      <c r="C11">
        <f>COUNTIFS(Résultats!B:B,'Stats générales'!A11,Résultats!C:C,1)+COUNTIFS(Résultats!B:B,'Stats générales'!A11,Résultats!D:D,1)+COUNTIFS(Résultats!B:B,'Stats générales'!A11,Résultats!E:E,1)+COUNTIFS(Résultats!B:B,'Stats générales'!A11,Résultats!F:F,1)+COUNTIFS(Résultats!B:B,'Stats générales'!A11,Résultats!G:G,1)+COUNTIFS(Résultats!B:B,'Stats générales'!A11,Résultats!I:I,1)</f>
        <v>0</v>
      </c>
      <c r="D11">
        <f>COUNTIFS(Résultats!B:B,'Stats générales'!A11,Résultats!C:C,1)+COUNTIFS(Résultats!B:B,'Stats générales'!A11,Résultats!D:D,1)+COUNTIFS(Résultats!B:B,'Stats générales'!A11,Résultats!E:E,1)+COUNTIFS(Résultats!B:B,'Stats générales'!A11,Résultats!F:F,1)+COUNTIFS(Résultats!B:B,'Stats générales'!A11,Résultats!G:G,1)+COUNTIFS(Résultats!B:B,'Stats générales'!A11,Résultats!I:I,1)+COUNTIFS(Résultats!B:B,'Stats générales'!A11,Résultats!C:C,2)+COUNTIFS(Résultats!B:B,'Stats générales'!A11,Résultats!D:D,2)+COUNTIFS(Résultats!B:B,'Stats générales'!A11,Résultats!E:E,2)+COUNTIFS(Résultats!B:B,'Stats générales'!A11,Résultats!F:F,2)+COUNTIFS(Résultats!B:B,'Stats générales'!A11,Résultats!G:G,2)+COUNTIFS(Résultats!B:B,'Stats générales'!A11,Résultats!I:I,2)+COUNTIFS(Résultats!B:B,'Stats générales'!A11,Résultats!C:C,3)+COUNTIFS(Résultats!B:B,'Stats générales'!A11,Résultats!D:D,3)+COUNTIFS(Résultats!B:B,'Stats générales'!A11,Résultats!E:E,3)+COUNTIFS(Résultats!B:B,'Stats générales'!A11,Résultats!F:F,3)+COUNTIFS(Résultats!B:B,'Stats générales'!A11,Résultats!G:G,3)+COUNTIFS(Résultats!B:B,'Stats générales'!A11,Résultats!I:I,3)</f>
        <v>0</v>
      </c>
      <c r="E11">
        <f>COUNTIF(Résultats!C$26:I$26,A11)+COUNTIF(Résultats!C$55:I$55,A11)</f>
        <v>0</v>
      </c>
      <c r="F11">
        <f>COUNTIF(Résultats!C$27:I$27,A11)+COUNTIF(Résultats!C$56:I$56,A11)</f>
        <v>0</v>
      </c>
      <c r="G11">
        <f>COUNTIFS(Résultats!B:B,'Stats générales'!A11,Résultats!C:C,"DNF")+COUNTIFS(Résultats!B:B,'Stats générales'!A11,Résultats!D:D,"DNF")+COUNTIFS(Résultats!B:B,'Stats générales'!A11,Résultats!E:E,"DNF")+COUNTIFS(Résultats!B:B,'Stats générales'!A11,Résultats!F:F,"DNF")+COUNTIFS(Résultats!B:B,'Stats générales'!A11,Résultats!G:G,"DNF")+COUNTIFS(Résultats!B:B,'Stats générales'!A11,Résultats!I:I,"DNF")</f>
        <v>0</v>
      </c>
      <c r="K11" s="17"/>
    </row>
    <row r="12" spans="1:12" x14ac:dyDescent="0.25">
      <c r="A12" t="s">
        <v>11</v>
      </c>
      <c r="B12">
        <f>COUNTIFS(Résultats!B:B,'Stats générales'!A12,Résultats!C:C,"&gt;=1")+COUNTIFS(Résultats!B:B,'Stats générales'!A12,Résultats!D:D,"&gt;=1")+COUNTIFS(Résultats!B:B,'Stats générales'!A12,Résultats!E:E,"&gt;=1")+COUNTIFS(Résultats!B:B,'Stats générales'!A12,Résultats!F:F,"&gt;=1")+COUNTIFS(Résultats!B:B,'Stats générales'!A12,Résultats!G:G,"&gt;=1")+COUNTIFS(Résultats!B:B,'Stats générales'!A12,Résultats!I:I,"&gt;=1")+COUNTIFS(Résultats!B:B,'Stats générales'!A12,Résultats!C:C,"DNF")+COUNTIFS(Résultats!B:B,'Stats générales'!A12,Résultats!D:D,"DNF")+COUNTIFS(Résultats!B:B,'Stats générales'!A12,Résultats!E:E,"DNF")+COUNTIFS(Résultats!B:B,'Stats générales'!A12,Résultats!F:F,"DNF")+COUNTIFS(Résultats!B:B,'Stats générales'!A12,Résultats!G:G,"DNF")+COUNTIFS(Résultats!B:B,'Stats générales'!A12,Résultats!I:I,"DNF")+COUNTIFS(Résultats!B:B,'Stats générales'!A12,Résultats!C:C,"DSQ")+COUNTIFS(Résultats!B:B,'Stats générales'!A12,Résultats!D:D,"DSQ")+COUNTIFS(Résultats!B:B,'Stats générales'!A12,Résultats!E:E,"DSQ")+COUNTIFS(Résultats!B:B,'Stats générales'!A12,Résultats!F:F,"DSQ")+COUNTIFS(Résultats!B:B,'Stats générales'!A12,Résultats!G:G,"DSQ")+COUNTIFS(Résultats!B:B,'Stats générales'!A12,Résultats!I:I,"DSQ")</f>
        <v>2</v>
      </c>
      <c r="C12">
        <f>COUNTIFS(Résultats!B:B,'Stats générales'!A12,Résultats!C:C,1)+COUNTIFS(Résultats!B:B,'Stats générales'!A12,Résultats!D:D,1)+COUNTIFS(Résultats!B:B,'Stats générales'!A12,Résultats!E:E,1)+COUNTIFS(Résultats!B:B,'Stats générales'!A12,Résultats!F:F,1)+COUNTIFS(Résultats!B:B,'Stats générales'!A12,Résultats!G:G,1)+COUNTIFS(Résultats!B:B,'Stats générales'!A12,Résultats!I:I,1)</f>
        <v>0</v>
      </c>
      <c r="D12">
        <f>COUNTIFS(Résultats!B:B,'Stats générales'!A12,Résultats!C:C,1)+COUNTIFS(Résultats!B:B,'Stats générales'!A12,Résultats!D:D,1)+COUNTIFS(Résultats!B:B,'Stats générales'!A12,Résultats!E:E,1)+COUNTIFS(Résultats!B:B,'Stats générales'!A12,Résultats!F:F,1)+COUNTIFS(Résultats!B:B,'Stats générales'!A12,Résultats!G:G,1)+COUNTIFS(Résultats!B:B,'Stats générales'!A12,Résultats!I:I,1)+COUNTIFS(Résultats!B:B,'Stats générales'!A12,Résultats!C:C,2)+COUNTIFS(Résultats!B:B,'Stats générales'!A12,Résultats!D:D,2)+COUNTIFS(Résultats!B:B,'Stats générales'!A12,Résultats!E:E,2)+COUNTIFS(Résultats!B:B,'Stats générales'!A12,Résultats!F:F,2)+COUNTIFS(Résultats!B:B,'Stats générales'!A12,Résultats!G:G,2)+COUNTIFS(Résultats!B:B,'Stats générales'!A12,Résultats!I:I,2)+COUNTIFS(Résultats!B:B,'Stats générales'!A12,Résultats!C:C,3)+COUNTIFS(Résultats!B:B,'Stats générales'!A12,Résultats!D:D,3)+COUNTIFS(Résultats!B:B,'Stats générales'!A12,Résultats!E:E,3)+COUNTIFS(Résultats!B:B,'Stats générales'!A12,Résultats!F:F,3)+COUNTIFS(Résultats!B:B,'Stats générales'!A12,Résultats!G:G,3)+COUNTIFS(Résultats!B:B,'Stats générales'!A12,Résultats!I:I,3)</f>
        <v>0</v>
      </c>
      <c r="E12">
        <f>COUNTIF(Résultats!C$26:I$26,A12)+COUNTIF(Résultats!C$55:I$55,A12)</f>
        <v>0</v>
      </c>
      <c r="F12">
        <f>COUNTIF(Résultats!C$27:I$27,A12)+COUNTIF(Résultats!C$56:I$56,A12)</f>
        <v>0</v>
      </c>
      <c r="G12">
        <f>COUNTIFS(Résultats!B:B,'Stats générales'!A12,Résultats!C:C,"DNF")+COUNTIFS(Résultats!B:B,'Stats générales'!A12,Résultats!D:D,"DNF")+COUNTIFS(Résultats!B:B,'Stats générales'!A12,Résultats!E:E,"DNF")+COUNTIFS(Résultats!B:B,'Stats générales'!A12,Résultats!F:F,"DNF")+COUNTIFS(Résultats!B:B,'Stats générales'!A12,Résultats!G:G,"DNF")+COUNTIFS(Résultats!B:B,'Stats générales'!A12,Résultats!I:I,"DNF")</f>
        <v>1</v>
      </c>
    </row>
    <row r="13" spans="1:12" x14ac:dyDescent="0.25">
      <c r="A13" t="s">
        <v>66</v>
      </c>
      <c r="B13">
        <f>COUNTIFS(Résultats!B:B,'Stats générales'!A13,Résultats!C:C,"&gt;=1")+COUNTIFS(Résultats!B:B,'Stats générales'!A13,Résultats!D:D,"&gt;=1")+COUNTIFS(Résultats!B:B,'Stats générales'!A13,Résultats!E:E,"&gt;=1")+COUNTIFS(Résultats!B:B,'Stats générales'!A13,Résultats!F:F,"&gt;=1")+COUNTIFS(Résultats!B:B,'Stats générales'!A13,Résultats!G:G,"&gt;=1")+COUNTIFS(Résultats!B:B,'Stats générales'!A13,Résultats!I:I,"&gt;=1")+COUNTIFS(Résultats!B:B,'Stats générales'!A13,Résultats!C:C,"DNF")+COUNTIFS(Résultats!B:B,'Stats générales'!A13,Résultats!D:D,"DNF")+COUNTIFS(Résultats!B:B,'Stats générales'!A13,Résultats!E:E,"DNF")+COUNTIFS(Résultats!B:B,'Stats générales'!A13,Résultats!F:F,"DNF")+COUNTIFS(Résultats!B:B,'Stats générales'!A13,Résultats!G:G,"DNF")+COUNTIFS(Résultats!B:B,'Stats générales'!A13,Résultats!I:I,"DNF")+COUNTIFS(Résultats!B:B,'Stats générales'!A13,Résultats!C:C,"DSQ")+COUNTIFS(Résultats!B:B,'Stats générales'!A13,Résultats!D:D,"DSQ")+COUNTIFS(Résultats!B:B,'Stats générales'!A13,Résultats!E:E,"DSQ")+COUNTIFS(Résultats!B:B,'Stats générales'!A13,Résultats!F:F,"DSQ")+COUNTIFS(Résultats!B:B,'Stats générales'!A13,Résultats!G:G,"DSQ")+COUNTIFS(Résultats!B:B,'Stats générales'!A13,Résultats!I:I,"DSQ")</f>
        <v>0</v>
      </c>
      <c r="C13">
        <f>COUNTIFS(Résultats!B:B,'Stats générales'!A13,Résultats!C:C,1)+COUNTIFS(Résultats!B:B,'Stats générales'!A13,Résultats!D:D,1)+COUNTIFS(Résultats!B:B,'Stats générales'!A13,Résultats!E:E,1)+COUNTIFS(Résultats!B:B,'Stats générales'!A13,Résultats!F:F,1)+COUNTIFS(Résultats!B:B,'Stats générales'!A13,Résultats!G:G,1)+COUNTIFS(Résultats!B:B,'Stats générales'!A13,Résultats!I:I,1)</f>
        <v>0</v>
      </c>
      <c r="D13">
        <f>COUNTIFS(Résultats!B:B,'Stats générales'!A13,Résultats!C:C,1)+COUNTIFS(Résultats!B:B,'Stats générales'!A13,Résultats!D:D,1)+COUNTIFS(Résultats!B:B,'Stats générales'!A13,Résultats!E:E,1)+COUNTIFS(Résultats!B:B,'Stats générales'!A13,Résultats!F:F,1)+COUNTIFS(Résultats!B:B,'Stats générales'!A13,Résultats!G:G,1)+COUNTIFS(Résultats!B:B,'Stats générales'!A13,Résultats!I:I,1)+COUNTIFS(Résultats!B:B,'Stats générales'!A13,Résultats!C:C,2)+COUNTIFS(Résultats!B:B,'Stats générales'!A13,Résultats!D:D,2)+COUNTIFS(Résultats!B:B,'Stats générales'!A13,Résultats!E:E,2)+COUNTIFS(Résultats!B:B,'Stats générales'!A13,Résultats!F:F,2)+COUNTIFS(Résultats!B:B,'Stats générales'!A13,Résultats!G:G,2)+COUNTIFS(Résultats!B:B,'Stats générales'!A13,Résultats!I:I,2)+COUNTIFS(Résultats!B:B,'Stats générales'!A13,Résultats!C:C,3)+COUNTIFS(Résultats!B:B,'Stats générales'!A13,Résultats!D:D,3)+COUNTIFS(Résultats!B:B,'Stats générales'!A13,Résultats!E:E,3)+COUNTIFS(Résultats!B:B,'Stats générales'!A13,Résultats!F:F,3)+COUNTIFS(Résultats!B:B,'Stats générales'!A13,Résultats!G:G,3)+COUNTIFS(Résultats!B:B,'Stats générales'!A13,Résultats!I:I,3)</f>
        <v>0</v>
      </c>
      <c r="E13">
        <f>COUNTIF(Résultats!C$26:I$26,A13)+COUNTIF(Résultats!C$55:I$55,A13)</f>
        <v>0</v>
      </c>
      <c r="F13">
        <f>COUNTIF(Résultats!C$27:I$27,A13)+COUNTIF(Résultats!C$56:I$56,A13)</f>
        <v>0</v>
      </c>
      <c r="G13">
        <f>COUNTIFS(Résultats!B:B,'Stats générales'!A13,Résultats!C:C,"DNF")+COUNTIFS(Résultats!B:B,'Stats générales'!A13,Résultats!D:D,"DNF")+COUNTIFS(Résultats!B:B,'Stats générales'!A13,Résultats!E:E,"DNF")+COUNTIFS(Résultats!B:B,'Stats générales'!A13,Résultats!F:F,"DNF")+COUNTIFS(Résultats!B:B,'Stats générales'!A13,Résultats!G:G,"DNF")+COUNTIFS(Résultats!B:B,'Stats générales'!A13,Résultats!I:I,"DNF")</f>
        <v>0</v>
      </c>
    </row>
    <row r="14" spans="1:12" x14ac:dyDescent="0.25">
      <c r="A14" t="s">
        <v>45</v>
      </c>
      <c r="B14">
        <f>COUNTIFS(Résultats!B:B,'Stats générales'!A14,Résultats!C:C,"&gt;=1")+COUNTIFS(Résultats!B:B,'Stats générales'!A14,Résultats!D:D,"&gt;=1")+COUNTIFS(Résultats!B:B,'Stats générales'!A14,Résultats!E:E,"&gt;=1")+COUNTIFS(Résultats!B:B,'Stats générales'!A14,Résultats!F:F,"&gt;=1")+COUNTIFS(Résultats!B:B,'Stats générales'!A14,Résultats!G:G,"&gt;=1")+COUNTIFS(Résultats!B:B,'Stats générales'!A14,Résultats!I:I,"&gt;=1")+COUNTIFS(Résultats!B:B,'Stats générales'!A14,Résultats!C:C,"DNF")+COUNTIFS(Résultats!B:B,'Stats générales'!A14,Résultats!D:D,"DNF")+COUNTIFS(Résultats!B:B,'Stats générales'!A14,Résultats!E:E,"DNF")+COUNTIFS(Résultats!B:B,'Stats générales'!A14,Résultats!F:F,"DNF")+COUNTIFS(Résultats!B:B,'Stats générales'!A14,Résultats!G:G,"DNF")+COUNTIFS(Résultats!B:B,'Stats générales'!A14,Résultats!I:I,"DNF")+COUNTIFS(Résultats!B:B,'Stats générales'!A14,Résultats!C:C,"DSQ")+COUNTIFS(Résultats!B:B,'Stats générales'!A14,Résultats!D:D,"DSQ")+COUNTIFS(Résultats!B:B,'Stats générales'!A14,Résultats!E:E,"DSQ")+COUNTIFS(Résultats!B:B,'Stats générales'!A14,Résultats!F:F,"DSQ")+COUNTIFS(Résultats!B:B,'Stats générales'!A14,Résultats!G:G,"DSQ")+COUNTIFS(Résultats!B:B,'Stats générales'!A14,Résultats!I:I,"DSQ")</f>
        <v>0</v>
      </c>
      <c r="C14">
        <f>COUNTIFS(Résultats!B:B,'Stats générales'!A14,Résultats!C:C,1)+COUNTIFS(Résultats!B:B,'Stats générales'!A14,Résultats!D:D,1)+COUNTIFS(Résultats!B:B,'Stats générales'!A14,Résultats!E:E,1)+COUNTIFS(Résultats!B:B,'Stats générales'!A14,Résultats!F:F,1)+COUNTIFS(Résultats!B:B,'Stats générales'!A14,Résultats!G:G,1)+COUNTIFS(Résultats!B:B,'Stats générales'!A14,Résultats!I:I,1)</f>
        <v>0</v>
      </c>
      <c r="D14">
        <f>COUNTIFS(Résultats!B:B,'Stats générales'!A14,Résultats!C:C,1)+COUNTIFS(Résultats!B:B,'Stats générales'!A14,Résultats!D:D,1)+COUNTIFS(Résultats!B:B,'Stats générales'!A14,Résultats!E:E,1)+COUNTIFS(Résultats!B:B,'Stats générales'!A14,Résultats!F:F,1)+COUNTIFS(Résultats!B:B,'Stats générales'!A14,Résultats!G:G,1)+COUNTIFS(Résultats!B:B,'Stats générales'!A14,Résultats!I:I,1)+COUNTIFS(Résultats!B:B,'Stats générales'!A14,Résultats!C:C,2)+COUNTIFS(Résultats!B:B,'Stats générales'!A14,Résultats!D:D,2)+COUNTIFS(Résultats!B:B,'Stats générales'!A14,Résultats!E:E,2)+COUNTIFS(Résultats!B:B,'Stats générales'!A14,Résultats!F:F,2)+COUNTIFS(Résultats!B:B,'Stats générales'!A14,Résultats!G:G,2)+COUNTIFS(Résultats!B:B,'Stats générales'!A14,Résultats!I:I,2)+COUNTIFS(Résultats!B:B,'Stats générales'!A14,Résultats!C:C,3)+COUNTIFS(Résultats!B:B,'Stats générales'!A14,Résultats!D:D,3)+COUNTIFS(Résultats!B:B,'Stats générales'!A14,Résultats!E:E,3)+COUNTIFS(Résultats!B:B,'Stats générales'!A14,Résultats!F:F,3)+COUNTIFS(Résultats!B:B,'Stats générales'!A14,Résultats!G:G,3)+COUNTIFS(Résultats!B:B,'Stats générales'!A14,Résultats!I:I,3)</f>
        <v>0</v>
      </c>
      <c r="E14">
        <f>COUNTIF(Résultats!C$26:I$26,A14)+COUNTIF(Résultats!C$55:I$55,A14)</f>
        <v>0</v>
      </c>
      <c r="F14">
        <f>COUNTIF(Résultats!C$27:I$27,A14)+COUNTIF(Résultats!C$56:I$56,A14)</f>
        <v>0</v>
      </c>
      <c r="G14">
        <f>COUNTIFS(Résultats!B:B,'Stats générales'!A14,Résultats!C:C,"DNF")+COUNTIFS(Résultats!B:B,'Stats générales'!A14,Résultats!D:D,"DNF")+COUNTIFS(Résultats!B:B,'Stats générales'!A14,Résultats!E:E,"DNF")+COUNTIFS(Résultats!B:B,'Stats générales'!A14,Résultats!F:F,"DNF")+COUNTIFS(Résultats!B:B,'Stats générales'!A14,Résultats!G:G,"DNF")+COUNTIFS(Résultats!B:B,'Stats générales'!A14,Résultats!I:I,"DNF")</f>
        <v>0</v>
      </c>
    </row>
    <row r="15" spans="1:12" x14ac:dyDescent="0.25">
      <c r="A15" t="s">
        <v>93</v>
      </c>
      <c r="B15">
        <f>COUNTIFS(Résultats!B:B,'Stats générales'!A15,Résultats!C:C,"&gt;=1")+COUNTIFS(Résultats!B:B,'Stats générales'!A15,Résultats!D:D,"&gt;=1")+COUNTIFS(Résultats!B:B,'Stats générales'!A15,Résultats!E:E,"&gt;=1")+COUNTIFS(Résultats!B:B,'Stats générales'!A15,Résultats!F:F,"&gt;=1")+COUNTIFS(Résultats!B:B,'Stats générales'!A15,Résultats!G:G,"&gt;=1")+COUNTIFS(Résultats!B:B,'Stats générales'!A15,Résultats!I:I,"&gt;=1")+COUNTIFS(Résultats!B:B,'Stats générales'!A15,Résultats!C:C,"DNF")+COUNTIFS(Résultats!B:B,'Stats générales'!A15,Résultats!D:D,"DNF")+COUNTIFS(Résultats!B:B,'Stats générales'!A15,Résultats!E:E,"DNF")+COUNTIFS(Résultats!B:B,'Stats générales'!A15,Résultats!F:F,"DNF")+COUNTIFS(Résultats!B:B,'Stats générales'!A15,Résultats!G:G,"DNF")+COUNTIFS(Résultats!B:B,'Stats générales'!A15,Résultats!I:I,"DNF")+COUNTIFS(Résultats!B:B,'Stats générales'!A15,Résultats!C:C,"DSQ")+COUNTIFS(Résultats!B:B,'Stats générales'!A15,Résultats!D:D,"DSQ")+COUNTIFS(Résultats!B:B,'Stats générales'!A15,Résultats!E:E,"DSQ")+COUNTIFS(Résultats!B:B,'Stats générales'!A15,Résultats!F:F,"DSQ")+COUNTIFS(Résultats!B:B,'Stats générales'!A15,Résultats!G:G,"DSQ")+COUNTIFS(Résultats!B:B,'Stats générales'!A15,Résultats!I:I,"DSQ")</f>
        <v>0</v>
      </c>
      <c r="C15">
        <f>COUNTIFS(Résultats!B:B,'Stats générales'!A15,Résultats!C:C,1)+COUNTIFS(Résultats!B:B,'Stats générales'!A15,Résultats!D:D,1)+COUNTIFS(Résultats!B:B,'Stats générales'!A15,Résultats!E:E,1)+COUNTIFS(Résultats!B:B,'Stats générales'!A15,Résultats!F:F,1)+COUNTIFS(Résultats!B:B,'Stats générales'!A15,Résultats!G:G,1)+COUNTIFS(Résultats!B:B,'Stats générales'!A15,Résultats!I:I,1)</f>
        <v>0</v>
      </c>
      <c r="D15">
        <f>COUNTIFS(Résultats!B:B,'Stats générales'!A15,Résultats!C:C,1)+COUNTIFS(Résultats!B:B,'Stats générales'!A15,Résultats!D:D,1)+COUNTIFS(Résultats!B:B,'Stats générales'!A15,Résultats!E:E,1)+COUNTIFS(Résultats!B:B,'Stats générales'!A15,Résultats!F:F,1)+COUNTIFS(Résultats!B:B,'Stats générales'!A15,Résultats!G:G,1)+COUNTIFS(Résultats!B:B,'Stats générales'!A15,Résultats!I:I,1)+COUNTIFS(Résultats!B:B,'Stats générales'!A15,Résultats!C:C,2)+COUNTIFS(Résultats!B:B,'Stats générales'!A15,Résultats!D:D,2)+COUNTIFS(Résultats!B:B,'Stats générales'!A15,Résultats!E:E,2)+COUNTIFS(Résultats!B:B,'Stats générales'!A15,Résultats!F:F,2)+COUNTIFS(Résultats!B:B,'Stats générales'!A15,Résultats!G:G,2)+COUNTIFS(Résultats!B:B,'Stats générales'!A15,Résultats!I:I,2)+COUNTIFS(Résultats!B:B,'Stats générales'!A15,Résultats!C:C,3)+COUNTIFS(Résultats!B:B,'Stats générales'!A15,Résultats!D:D,3)+COUNTIFS(Résultats!B:B,'Stats générales'!A15,Résultats!E:E,3)+COUNTIFS(Résultats!B:B,'Stats générales'!A15,Résultats!F:F,3)+COUNTIFS(Résultats!B:B,'Stats générales'!A15,Résultats!G:G,3)+COUNTIFS(Résultats!B:B,'Stats générales'!A15,Résultats!I:I,3)</f>
        <v>0</v>
      </c>
      <c r="E15">
        <f>COUNTIF(Résultats!C$26:I$26,A15)+COUNTIF(Résultats!C$55:I$55,A15)</f>
        <v>0</v>
      </c>
      <c r="F15">
        <f>COUNTIF(Résultats!C$27:I$27,A15)+COUNTIF(Résultats!C$56:I$56,A15)</f>
        <v>0</v>
      </c>
      <c r="G15">
        <f>COUNTIFS(Résultats!B:B,'Stats générales'!A15,Résultats!C:C,"DNF")+COUNTIFS(Résultats!B:B,'Stats générales'!A15,Résultats!D:D,"DNF")+COUNTIFS(Résultats!B:B,'Stats générales'!A15,Résultats!E:E,"DNF")+COUNTIFS(Résultats!B:B,'Stats générales'!A15,Résultats!F:F,"DNF")+COUNTIFS(Résultats!B:B,'Stats générales'!A15,Résultats!G:G,"DNF")+COUNTIFS(Résultats!B:B,'Stats générales'!A15,Résultats!I:I,"DNF")</f>
        <v>0</v>
      </c>
    </row>
    <row r="16" spans="1:12" x14ac:dyDescent="0.25">
      <c r="A16" t="s">
        <v>90</v>
      </c>
      <c r="B16">
        <f>COUNTIFS(Résultats!B:B,'Stats générales'!A16,Résultats!C:C,"&gt;=1")+COUNTIFS(Résultats!B:B,'Stats générales'!A16,Résultats!D:D,"&gt;=1")+COUNTIFS(Résultats!B:B,'Stats générales'!A16,Résultats!E:E,"&gt;=1")+COUNTIFS(Résultats!B:B,'Stats générales'!A16,Résultats!F:F,"&gt;=1")+COUNTIFS(Résultats!B:B,'Stats générales'!A16,Résultats!G:G,"&gt;=1")+COUNTIFS(Résultats!B:B,'Stats générales'!A16,Résultats!I:I,"&gt;=1")+COUNTIFS(Résultats!B:B,'Stats générales'!A16,Résultats!C:C,"DNF")+COUNTIFS(Résultats!B:B,'Stats générales'!A16,Résultats!D:D,"DNF")+COUNTIFS(Résultats!B:B,'Stats générales'!A16,Résultats!E:E,"DNF")+COUNTIFS(Résultats!B:B,'Stats générales'!A16,Résultats!F:F,"DNF")+COUNTIFS(Résultats!B:B,'Stats générales'!A16,Résultats!G:G,"DNF")+COUNTIFS(Résultats!B:B,'Stats générales'!A16,Résultats!I:I,"DNF")+COUNTIFS(Résultats!B:B,'Stats générales'!A16,Résultats!C:C,"DSQ")+COUNTIFS(Résultats!B:B,'Stats générales'!A16,Résultats!D:D,"DSQ")+COUNTIFS(Résultats!B:B,'Stats générales'!A16,Résultats!E:E,"DSQ")+COUNTIFS(Résultats!B:B,'Stats générales'!A16,Résultats!F:F,"DSQ")+COUNTIFS(Résultats!B:B,'Stats générales'!A16,Résultats!G:G,"DSQ")+COUNTIFS(Résultats!B:B,'Stats générales'!A16,Résultats!I:I,"DSQ")</f>
        <v>0</v>
      </c>
      <c r="C16">
        <f>COUNTIFS(Résultats!B:B,'Stats générales'!A16,Résultats!C:C,1)+COUNTIFS(Résultats!B:B,'Stats générales'!A16,Résultats!D:D,1)+COUNTIFS(Résultats!B:B,'Stats générales'!A16,Résultats!E:E,1)+COUNTIFS(Résultats!B:B,'Stats générales'!A16,Résultats!F:F,1)+COUNTIFS(Résultats!B:B,'Stats générales'!A16,Résultats!G:G,1)+COUNTIFS(Résultats!B:B,'Stats générales'!A16,Résultats!I:I,1)</f>
        <v>0</v>
      </c>
      <c r="D16">
        <f>COUNTIFS(Résultats!B:B,'Stats générales'!A16,Résultats!C:C,1)+COUNTIFS(Résultats!B:B,'Stats générales'!A16,Résultats!D:D,1)+COUNTIFS(Résultats!B:B,'Stats générales'!A16,Résultats!E:E,1)+COUNTIFS(Résultats!B:B,'Stats générales'!A16,Résultats!F:F,1)+COUNTIFS(Résultats!B:B,'Stats générales'!A16,Résultats!G:G,1)+COUNTIFS(Résultats!B:B,'Stats générales'!A16,Résultats!I:I,1)+COUNTIFS(Résultats!B:B,'Stats générales'!A16,Résultats!C:C,2)+COUNTIFS(Résultats!B:B,'Stats générales'!A16,Résultats!D:D,2)+COUNTIFS(Résultats!B:B,'Stats générales'!A16,Résultats!E:E,2)+COUNTIFS(Résultats!B:B,'Stats générales'!A16,Résultats!F:F,2)+COUNTIFS(Résultats!B:B,'Stats générales'!A16,Résultats!G:G,2)+COUNTIFS(Résultats!B:B,'Stats générales'!A16,Résultats!I:I,2)+COUNTIFS(Résultats!B:B,'Stats générales'!A16,Résultats!C:C,3)+COUNTIFS(Résultats!B:B,'Stats générales'!A16,Résultats!D:D,3)+COUNTIFS(Résultats!B:B,'Stats générales'!A16,Résultats!E:E,3)+COUNTIFS(Résultats!B:B,'Stats générales'!A16,Résultats!F:F,3)+COUNTIFS(Résultats!B:B,'Stats générales'!A16,Résultats!G:G,3)+COUNTIFS(Résultats!B:B,'Stats générales'!A16,Résultats!I:I,3)</f>
        <v>0</v>
      </c>
      <c r="E16">
        <f>COUNTIF(Résultats!C$26:I$26,A16)+COUNTIF(Résultats!C$55:I$55,A16)</f>
        <v>0</v>
      </c>
      <c r="F16">
        <f>COUNTIF(Résultats!C$27:I$27,A16)+COUNTIF(Résultats!C$56:I$56,A16)</f>
        <v>0</v>
      </c>
      <c r="G16">
        <f>COUNTIFS(Résultats!B:B,'Stats générales'!A16,Résultats!C:C,"DNF")+COUNTIFS(Résultats!B:B,'Stats générales'!A16,Résultats!D:D,"DNF")+COUNTIFS(Résultats!B:B,'Stats générales'!A16,Résultats!E:E,"DNF")+COUNTIFS(Résultats!B:B,'Stats générales'!A16,Résultats!F:F,"DNF")+COUNTIFS(Résultats!B:B,'Stats générales'!A16,Résultats!G:G,"DNF")+COUNTIFS(Résultats!B:B,'Stats générales'!A16,Résultats!I:I,"DNF")</f>
        <v>0</v>
      </c>
    </row>
    <row r="17" spans="1:7" x14ac:dyDescent="0.25">
      <c r="A17" t="s">
        <v>112</v>
      </c>
      <c r="B17">
        <f>COUNTIFS(Résultats!B:B,'Stats générales'!A17,Résultats!C:C,"&gt;=1")+COUNTIFS(Résultats!B:B,'Stats générales'!A17,Résultats!D:D,"&gt;=1")+COUNTIFS(Résultats!B:B,'Stats générales'!A17,Résultats!E:E,"&gt;=1")+COUNTIFS(Résultats!B:B,'Stats générales'!A17,Résultats!F:F,"&gt;=1")+COUNTIFS(Résultats!B:B,'Stats générales'!A17,Résultats!G:G,"&gt;=1")+COUNTIFS(Résultats!B:B,'Stats générales'!A17,Résultats!I:I,"&gt;=1")+COUNTIFS(Résultats!B:B,'Stats générales'!A17,Résultats!C:C,"DNF")+COUNTIFS(Résultats!B:B,'Stats générales'!A17,Résultats!D:D,"DNF")+COUNTIFS(Résultats!B:B,'Stats générales'!A17,Résultats!E:E,"DNF")+COUNTIFS(Résultats!B:B,'Stats générales'!A17,Résultats!F:F,"DNF")+COUNTIFS(Résultats!B:B,'Stats générales'!A17,Résultats!G:G,"DNF")+COUNTIFS(Résultats!B:B,'Stats générales'!A17,Résultats!I:I,"DNF")+COUNTIFS(Résultats!B:B,'Stats générales'!A17,Résultats!C:C,"DSQ")+COUNTIFS(Résultats!B:B,'Stats générales'!A17,Résultats!D:D,"DSQ")+COUNTIFS(Résultats!B:B,'Stats générales'!A17,Résultats!E:E,"DSQ")+COUNTIFS(Résultats!B:B,'Stats générales'!A17,Résultats!F:F,"DSQ")+COUNTIFS(Résultats!B:B,'Stats générales'!A17,Résultats!G:G,"DSQ")+COUNTIFS(Résultats!B:B,'Stats générales'!A17,Résultats!I:I,"DSQ")</f>
        <v>0</v>
      </c>
      <c r="C17">
        <f>COUNTIFS(Résultats!B:B,'Stats générales'!A17,Résultats!C:C,1)+COUNTIFS(Résultats!B:B,'Stats générales'!A17,Résultats!D:D,1)+COUNTIFS(Résultats!B:B,'Stats générales'!A17,Résultats!E:E,1)+COUNTIFS(Résultats!B:B,'Stats générales'!A17,Résultats!F:F,1)+COUNTIFS(Résultats!B:B,'Stats générales'!A17,Résultats!G:G,1)+COUNTIFS(Résultats!B:B,'Stats générales'!A17,Résultats!I:I,1)</f>
        <v>0</v>
      </c>
      <c r="D17">
        <f>COUNTIFS(Résultats!B:B,'Stats générales'!A17,Résultats!C:C,1)+COUNTIFS(Résultats!B:B,'Stats générales'!A17,Résultats!D:D,1)+COUNTIFS(Résultats!B:B,'Stats générales'!A17,Résultats!E:E,1)+COUNTIFS(Résultats!B:B,'Stats générales'!A17,Résultats!F:F,1)+COUNTIFS(Résultats!B:B,'Stats générales'!A17,Résultats!G:G,1)+COUNTIFS(Résultats!B:B,'Stats générales'!A17,Résultats!I:I,1)+COUNTIFS(Résultats!B:B,'Stats générales'!A17,Résultats!C:C,2)+COUNTIFS(Résultats!B:B,'Stats générales'!A17,Résultats!D:D,2)+COUNTIFS(Résultats!B:B,'Stats générales'!A17,Résultats!E:E,2)+COUNTIFS(Résultats!B:B,'Stats générales'!A17,Résultats!F:F,2)+COUNTIFS(Résultats!B:B,'Stats générales'!A17,Résultats!G:G,2)+COUNTIFS(Résultats!B:B,'Stats générales'!A17,Résultats!I:I,2)+COUNTIFS(Résultats!B:B,'Stats générales'!A17,Résultats!C:C,3)+COUNTIFS(Résultats!B:B,'Stats générales'!A17,Résultats!D:D,3)+COUNTIFS(Résultats!B:B,'Stats générales'!A17,Résultats!E:E,3)+COUNTIFS(Résultats!B:B,'Stats générales'!A17,Résultats!F:F,3)+COUNTIFS(Résultats!B:B,'Stats générales'!A17,Résultats!G:G,3)+COUNTIFS(Résultats!B:B,'Stats générales'!A17,Résultats!I:I,3)</f>
        <v>0</v>
      </c>
      <c r="E17">
        <f>COUNTIF(Résultats!C$26:I$26,A17)+COUNTIF(Résultats!C$55:I$55,A17)</f>
        <v>0</v>
      </c>
      <c r="F17">
        <f>COUNTIF(Résultats!C$27:I$27,A17)+COUNTIF(Résultats!C$56:I$56,A17)</f>
        <v>0</v>
      </c>
      <c r="G17">
        <f>COUNTIFS(Résultats!B:B,'Stats générales'!A17,Résultats!C:C,"DNF")+COUNTIFS(Résultats!B:B,'Stats générales'!A17,Résultats!D:D,"DNF")+COUNTIFS(Résultats!B:B,'Stats générales'!A17,Résultats!E:E,"DNF")+COUNTIFS(Résultats!B:B,'Stats générales'!A17,Résultats!F:F,"DNF")+COUNTIFS(Résultats!B:B,'Stats générales'!A17,Résultats!G:G,"DNF")+COUNTIFS(Résultats!B:B,'Stats générales'!A17,Résultats!I:I,"DNF")</f>
        <v>0</v>
      </c>
    </row>
    <row r="18" spans="1:7" x14ac:dyDescent="0.25">
      <c r="A18" t="s">
        <v>58</v>
      </c>
      <c r="B18">
        <f>COUNTIFS(Résultats!B:B,'Stats générales'!A18,Résultats!C:C,"&gt;=1")+COUNTIFS(Résultats!B:B,'Stats générales'!A18,Résultats!D:D,"&gt;=1")+COUNTIFS(Résultats!B:B,'Stats générales'!A18,Résultats!E:E,"&gt;=1")+COUNTIFS(Résultats!B:B,'Stats générales'!A18,Résultats!F:F,"&gt;=1")+COUNTIFS(Résultats!B:B,'Stats générales'!A18,Résultats!G:G,"&gt;=1")+COUNTIFS(Résultats!B:B,'Stats générales'!A18,Résultats!I:I,"&gt;=1")+COUNTIFS(Résultats!B:B,'Stats générales'!A18,Résultats!C:C,"DNF")+COUNTIFS(Résultats!B:B,'Stats générales'!A18,Résultats!D:D,"DNF")+COUNTIFS(Résultats!B:B,'Stats générales'!A18,Résultats!E:E,"DNF")+COUNTIFS(Résultats!B:B,'Stats générales'!A18,Résultats!F:F,"DNF")+COUNTIFS(Résultats!B:B,'Stats générales'!A18,Résultats!G:G,"DNF")+COUNTIFS(Résultats!B:B,'Stats générales'!A18,Résultats!I:I,"DNF")+COUNTIFS(Résultats!B:B,'Stats générales'!A18,Résultats!C:C,"DSQ")+COUNTIFS(Résultats!B:B,'Stats générales'!A18,Résultats!D:D,"DSQ")+COUNTIFS(Résultats!B:B,'Stats générales'!A18,Résultats!E:E,"DSQ")+COUNTIFS(Résultats!B:B,'Stats générales'!A18,Résultats!F:F,"DSQ")+COUNTIFS(Résultats!B:B,'Stats générales'!A18,Résultats!G:G,"DSQ")+COUNTIFS(Résultats!B:B,'Stats générales'!A18,Résultats!I:I,"DSQ")</f>
        <v>0</v>
      </c>
      <c r="C18">
        <f>COUNTIFS(Résultats!B:B,'Stats générales'!A18,Résultats!C:C,1)+COUNTIFS(Résultats!B:B,'Stats générales'!A18,Résultats!D:D,1)+COUNTIFS(Résultats!B:B,'Stats générales'!A18,Résultats!E:E,1)+COUNTIFS(Résultats!B:B,'Stats générales'!A18,Résultats!F:F,1)+COUNTIFS(Résultats!B:B,'Stats générales'!A18,Résultats!G:G,1)+COUNTIFS(Résultats!B:B,'Stats générales'!A18,Résultats!I:I,1)</f>
        <v>0</v>
      </c>
      <c r="D18">
        <f>COUNTIFS(Résultats!B:B,'Stats générales'!A18,Résultats!C:C,1)+COUNTIFS(Résultats!B:B,'Stats générales'!A18,Résultats!D:D,1)+COUNTIFS(Résultats!B:B,'Stats générales'!A18,Résultats!E:E,1)+COUNTIFS(Résultats!B:B,'Stats générales'!A18,Résultats!F:F,1)+COUNTIFS(Résultats!B:B,'Stats générales'!A18,Résultats!G:G,1)+COUNTIFS(Résultats!B:B,'Stats générales'!A18,Résultats!I:I,1)+COUNTIFS(Résultats!B:B,'Stats générales'!A18,Résultats!C:C,2)+COUNTIFS(Résultats!B:B,'Stats générales'!A18,Résultats!D:D,2)+COUNTIFS(Résultats!B:B,'Stats générales'!A18,Résultats!E:E,2)+COUNTIFS(Résultats!B:B,'Stats générales'!A18,Résultats!F:F,2)+COUNTIFS(Résultats!B:B,'Stats générales'!A18,Résultats!G:G,2)+COUNTIFS(Résultats!B:B,'Stats générales'!A18,Résultats!I:I,2)+COUNTIFS(Résultats!B:B,'Stats générales'!A18,Résultats!C:C,3)+COUNTIFS(Résultats!B:B,'Stats générales'!A18,Résultats!D:D,3)+COUNTIFS(Résultats!B:B,'Stats générales'!A18,Résultats!E:E,3)+COUNTIFS(Résultats!B:B,'Stats générales'!A18,Résultats!F:F,3)+COUNTIFS(Résultats!B:B,'Stats générales'!A18,Résultats!G:G,3)+COUNTIFS(Résultats!B:B,'Stats générales'!A18,Résultats!I:I,3)</f>
        <v>0</v>
      </c>
      <c r="E18">
        <f>COUNTIF(Résultats!C$26:I$26,A18)+COUNTIF(Résultats!C$55:I$55,A18)</f>
        <v>0</v>
      </c>
      <c r="F18">
        <f>COUNTIF(Résultats!C$27:I$27,A18)+COUNTIF(Résultats!C$56:I$56,A18)</f>
        <v>0</v>
      </c>
      <c r="G18">
        <f>COUNTIFS(Résultats!B:B,'Stats générales'!A18,Résultats!C:C,"DNF")+COUNTIFS(Résultats!B:B,'Stats générales'!A18,Résultats!D:D,"DNF")+COUNTIFS(Résultats!B:B,'Stats générales'!A18,Résultats!E:E,"DNF")+COUNTIFS(Résultats!B:B,'Stats générales'!A18,Résultats!F:F,"DNF")+COUNTIFS(Résultats!B:B,'Stats générales'!A18,Résultats!G:G,"DNF")+COUNTIFS(Résultats!B:B,'Stats générales'!A18,Résultats!I:I,"DNF")</f>
        <v>0</v>
      </c>
    </row>
    <row r="19" spans="1:7" x14ac:dyDescent="0.25">
      <c r="A19" t="s">
        <v>13</v>
      </c>
      <c r="B19">
        <f>COUNTIFS(Résultats!B:B,'Stats générales'!A19,Résultats!C:C,"&gt;=1")+COUNTIFS(Résultats!B:B,'Stats générales'!A19,Résultats!D:D,"&gt;=1")+COUNTIFS(Résultats!B:B,'Stats générales'!A19,Résultats!E:E,"&gt;=1")+COUNTIFS(Résultats!B:B,'Stats générales'!A19,Résultats!F:F,"&gt;=1")+COUNTIFS(Résultats!B:B,'Stats générales'!A19,Résultats!G:G,"&gt;=1")+COUNTIFS(Résultats!B:B,'Stats générales'!A19,Résultats!I:I,"&gt;=1")+COUNTIFS(Résultats!B:B,'Stats générales'!A19,Résultats!C:C,"DNF")+COUNTIFS(Résultats!B:B,'Stats générales'!A19,Résultats!D:D,"DNF")+COUNTIFS(Résultats!B:B,'Stats générales'!A19,Résultats!E:E,"DNF")+COUNTIFS(Résultats!B:B,'Stats générales'!A19,Résultats!F:F,"DNF")+COUNTIFS(Résultats!B:B,'Stats générales'!A19,Résultats!G:G,"DNF")+COUNTIFS(Résultats!B:B,'Stats générales'!A19,Résultats!I:I,"DNF")+COUNTIFS(Résultats!B:B,'Stats générales'!A19,Résultats!C:C,"DSQ")+COUNTIFS(Résultats!B:B,'Stats générales'!A19,Résultats!D:D,"DSQ")+COUNTIFS(Résultats!B:B,'Stats générales'!A19,Résultats!E:E,"DSQ")+COUNTIFS(Résultats!B:B,'Stats générales'!A19,Résultats!F:F,"DSQ")+COUNTIFS(Résultats!B:B,'Stats générales'!A19,Résultats!G:G,"DSQ")+COUNTIFS(Résultats!B:B,'Stats générales'!A19,Résultats!I:I,"DSQ")</f>
        <v>4</v>
      </c>
      <c r="C19">
        <f>COUNTIFS(Résultats!B:B,'Stats générales'!A19,Résultats!C:C,1)+COUNTIFS(Résultats!B:B,'Stats générales'!A19,Résultats!D:D,1)+COUNTIFS(Résultats!B:B,'Stats générales'!A19,Résultats!E:E,1)+COUNTIFS(Résultats!B:B,'Stats générales'!A19,Résultats!F:F,1)+COUNTIFS(Résultats!B:B,'Stats générales'!A19,Résultats!G:G,1)+COUNTIFS(Résultats!B:B,'Stats générales'!A19,Résultats!I:I,1)</f>
        <v>0</v>
      </c>
      <c r="D19">
        <f>COUNTIFS(Résultats!B:B,'Stats générales'!A19,Résultats!C:C,1)+COUNTIFS(Résultats!B:B,'Stats générales'!A19,Résultats!D:D,1)+COUNTIFS(Résultats!B:B,'Stats générales'!A19,Résultats!E:E,1)+COUNTIFS(Résultats!B:B,'Stats générales'!A19,Résultats!F:F,1)+COUNTIFS(Résultats!B:B,'Stats générales'!A19,Résultats!G:G,1)+COUNTIFS(Résultats!B:B,'Stats générales'!A19,Résultats!I:I,1)+COUNTIFS(Résultats!B:B,'Stats générales'!A19,Résultats!C:C,2)+COUNTIFS(Résultats!B:B,'Stats générales'!A19,Résultats!D:D,2)+COUNTIFS(Résultats!B:B,'Stats générales'!A19,Résultats!E:E,2)+COUNTIFS(Résultats!B:B,'Stats générales'!A19,Résultats!F:F,2)+COUNTIFS(Résultats!B:B,'Stats générales'!A19,Résultats!G:G,2)+COUNTIFS(Résultats!B:B,'Stats générales'!A19,Résultats!I:I,2)+COUNTIFS(Résultats!B:B,'Stats générales'!A19,Résultats!C:C,3)+COUNTIFS(Résultats!B:B,'Stats générales'!A19,Résultats!D:D,3)+COUNTIFS(Résultats!B:B,'Stats générales'!A19,Résultats!E:E,3)+COUNTIFS(Résultats!B:B,'Stats générales'!A19,Résultats!F:F,3)+COUNTIFS(Résultats!B:B,'Stats générales'!A19,Résultats!G:G,3)+COUNTIFS(Résultats!B:B,'Stats générales'!A19,Résultats!I:I,3)</f>
        <v>0</v>
      </c>
      <c r="E19">
        <f>COUNTIF(Résultats!C$26:I$26,A19)+COUNTIF(Résultats!C$55:I$55,A19)</f>
        <v>0</v>
      </c>
      <c r="F19">
        <f>COUNTIF(Résultats!C$27:I$27,A19)+COUNTIF(Résultats!C$56:I$56,A19)</f>
        <v>0</v>
      </c>
      <c r="G19">
        <f>COUNTIFS(Résultats!B:B,'Stats générales'!A19,Résultats!C:C,"DNF")+COUNTIFS(Résultats!B:B,'Stats générales'!A19,Résultats!D:D,"DNF")+COUNTIFS(Résultats!B:B,'Stats générales'!A19,Résultats!E:E,"DNF")+COUNTIFS(Résultats!B:B,'Stats générales'!A19,Résultats!F:F,"DNF")+COUNTIFS(Résultats!B:B,'Stats générales'!A19,Résultats!G:G,"DNF")+COUNTIFS(Résultats!B:B,'Stats générales'!A19,Résultats!I:I,"DNF")</f>
        <v>2</v>
      </c>
    </row>
    <row r="20" spans="1:7" x14ac:dyDescent="0.25">
      <c r="A20" t="s">
        <v>132</v>
      </c>
      <c r="B20">
        <f>COUNTIFS(Résultats!B:B,'Stats générales'!A20,Résultats!C:C,"&gt;=1")+COUNTIFS(Résultats!B:B,'Stats générales'!A20,Résultats!D:D,"&gt;=1")+COUNTIFS(Résultats!B:B,'Stats générales'!A20,Résultats!E:E,"&gt;=1")+COUNTIFS(Résultats!B:B,'Stats générales'!A20,Résultats!F:F,"&gt;=1")+COUNTIFS(Résultats!B:B,'Stats générales'!A20,Résultats!G:G,"&gt;=1")+COUNTIFS(Résultats!B:B,'Stats générales'!A20,Résultats!I:I,"&gt;=1")+COUNTIFS(Résultats!B:B,'Stats générales'!A20,Résultats!C:C,"DNF")+COUNTIFS(Résultats!B:B,'Stats générales'!A20,Résultats!D:D,"DNF")+COUNTIFS(Résultats!B:B,'Stats générales'!A20,Résultats!E:E,"DNF")+COUNTIFS(Résultats!B:B,'Stats générales'!A20,Résultats!F:F,"DNF")+COUNTIFS(Résultats!B:B,'Stats générales'!A20,Résultats!G:G,"DNF")+COUNTIFS(Résultats!B:B,'Stats générales'!A20,Résultats!I:I,"DNF")+COUNTIFS(Résultats!B:B,'Stats générales'!A20,Résultats!C:C,"DSQ")+COUNTIFS(Résultats!B:B,'Stats générales'!A20,Résultats!D:D,"DSQ")+COUNTIFS(Résultats!B:B,'Stats générales'!A20,Résultats!E:E,"DSQ")+COUNTIFS(Résultats!B:B,'Stats générales'!A20,Résultats!F:F,"DSQ")+COUNTIFS(Résultats!B:B,'Stats générales'!A20,Résultats!G:G,"DSQ")+COUNTIFS(Résultats!B:B,'Stats générales'!A20,Résultats!I:I,"DSQ")</f>
        <v>0</v>
      </c>
      <c r="C20">
        <f>COUNTIFS(Résultats!B:B,'Stats générales'!A20,Résultats!C:C,1)+COUNTIFS(Résultats!B:B,'Stats générales'!A20,Résultats!D:D,1)+COUNTIFS(Résultats!B:B,'Stats générales'!A20,Résultats!E:E,1)+COUNTIFS(Résultats!B:B,'Stats générales'!A20,Résultats!F:F,1)+COUNTIFS(Résultats!B:B,'Stats générales'!A20,Résultats!G:G,1)+COUNTIFS(Résultats!B:B,'Stats générales'!A20,Résultats!I:I,1)</f>
        <v>0</v>
      </c>
      <c r="D20">
        <f>COUNTIFS(Résultats!B:B,'Stats générales'!A20,Résultats!C:C,1)+COUNTIFS(Résultats!B:B,'Stats générales'!A20,Résultats!D:D,1)+COUNTIFS(Résultats!B:B,'Stats générales'!A20,Résultats!E:E,1)+COUNTIFS(Résultats!B:B,'Stats générales'!A20,Résultats!F:F,1)+COUNTIFS(Résultats!B:B,'Stats générales'!A20,Résultats!G:G,1)+COUNTIFS(Résultats!B:B,'Stats générales'!A20,Résultats!I:I,1)+COUNTIFS(Résultats!B:B,'Stats générales'!A20,Résultats!C:C,2)+COUNTIFS(Résultats!B:B,'Stats générales'!A20,Résultats!D:D,2)+COUNTIFS(Résultats!B:B,'Stats générales'!A20,Résultats!E:E,2)+COUNTIFS(Résultats!B:B,'Stats générales'!A20,Résultats!F:F,2)+COUNTIFS(Résultats!B:B,'Stats générales'!A20,Résultats!G:G,2)+COUNTIFS(Résultats!B:B,'Stats générales'!A20,Résultats!I:I,2)+COUNTIFS(Résultats!B:B,'Stats générales'!A20,Résultats!C:C,3)+COUNTIFS(Résultats!B:B,'Stats générales'!A20,Résultats!D:D,3)+COUNTIFS(Résultats!B:B,'Stats générales'!A20,Résultats!E:E,3)+COUNTIFS(Résultats!B:B,'Stats générales'!A20,Résultats!F:F,3)+COUNTIFS(Résultats!B:B,'Stats générales'!A20,Résultats!G:G,3)+COUNTIFS(Résultats!B:B,'Stats générales'!A20,Résultats!I:I,3)</f>
        <v>0</v>
      </c>
      <c r="E20">
        <f>COUNTIF(Résultats!C$26:I$26,A20)+COUNTIF(Résultats!C$55:I$55,A20)</f>
        <v>0</v>
      </c>
      <c r="F20">
        <f>COUNTIF(Résultats!C$27:I$27,A20)+COUNTIF(Résultats!C$56:I$56,A20)</f>
        <v>0</v>
      </c>
      <c r="G20">
        <f>COUNTIFS(Résultats!B:B,'Stats générales'!A20,Résultats!C:C,"DNF")+COUNTIFS(Résultats!B:B,'Stats générales'!A20,Résultats!D:D,"DNF")+COUNTIFS(Résultats!B:B,'Stats générales'!A20,Résultats!E:E,"DNF")+COUNTIFS(Résultats!B:B,'Stats générales'!A20,Résultats!F:F,"DNF")+COUNTIFS(Résultats!B:B,'Stats générales'!A20,Résultats!G:G,"DNF")+COUNTIFS(Résultats!B:B,'Stats générales'!A20,Résultats!I:I,"DNF")</f>
        <v>0</v>
      </c>
    </row>
    <row r="21" spans="1:7" x14ac:dyDescent="0.25">
      <c r="A21" t="s">
        <v>79</v>
      </c>
      <c r="B21">
        <f>COUNTIFS(Résultats!B:B,'Stats générales'!A21,Résultats!C:C,"&gt;=1")+COUNTIFS(Résultats!B:B,'Stats générales'!A21,Résultats!D:D,"&gt;=1")+COUNTIFS(Résultats!B:B,'Stats générales'!A21,Résultats!E:E,"&gt;=1")+COUNTIFS(Résultats!B:B,'Stats générales'!A21,Résultats!F:F,"&gt;=1")+COUNTIFS(Résultats!B:B,'Stats générales'!A21,Résultats!G:G,"&gt;=1")+COUNTIFS(Résultats!B:B,'Stats générales'!A21,Résultats!I:I,"&gt;=1")+COUNTIFS(Résultats!B:B,'Stats générales'!A21,Résultats!C:C,"DNF")+COUNTIFS(Résultats!B:B,'Stats générales'!A21,Résultats!D:D,"DNF")+COUNTIFS(Résultats!B:B,'Stats générales'!A21,Résultats!E:E,"DNF")+COUNTIFS(Résultats!B:B,'Stats générales'!A21,Résultats!F:F,"DNF")+COUNTIFS(Résultats!B:B,'Stats générales'!A21,Résultats!G:G,"DNF")+COUNTIFS(Résultats!B:B,'Stats générales'!A21,Résultats!I:I,"DNF")+COUNTIFS(Résultats!B:B,'Stats générales'!A21,Résultats!C:C,"DSQ")+COUNTIFS(Résultats!B:B,'Stats générales'!A21,Résultats!D:D,"DSQ")+COUNTIFS(Résultats!B:B,'Stats générales'!A21,Résultats!E:E,"DSQ")+COUNTIFS(Résultats!B:B,'Stats générales'!A21,Résultats!F:F,"DSQ")+COUNTIFS(Résultats!B:B,'Stats générales'!A21,Résultats!G:G,"DSQ")+COUNTIFS(Résultats!B:B,'Stats générales'!A21,Résultats!I:I,"DSQ")</f>
        <v>0</v>
      </c>
      <c r="C21">
        <f>COUNTIFS(Résultats!B:B,'Stats générales'!A21,Résultats!C:C,1)+COUNTIFS(Résultats!B:B,'Stats générales'!A21,Résultats!D:D,1)+COUNTIFS(Résultats!B:B,'Stats générales'!A21,Résultats!E:E,1)+COUNTIFS(Résultats!B:B,'Stats générales'!A21,Résultats!F:F,1)+COUNTIFS(Résultats!B:B,'Stats générales'!A21,Résultats!G:G,1)+COUNTIFS(Résultats!B:B,'Stats générales'!A21,Résultats!I:I,1)</f>
        <v>0</v>
      </c>
      <c r="D21">
        <f>COUNTIFS(Résultats!B:B,'Stats générales'!A21,Résultats!C:C,1)+COUNTIFS(Résultats!B:B,'Stats générales'!A21,Résultats!D:D,1)+COUNTIFS(Résultats!B:B,'Stats générales'!A21,Résultats!E:E,1)+COUNTIFS(Résultats!B:B,'Stats générales'!A21,Résultats!F:F,1)+COUNTIFS(Résultats!B:B,'Stats générales'!A21,Résultats!G:G,1)+COUNTIFS(Résultats!B:B,'Stats générales'!A21,Résultats!I:I,1)+COUNTIFS(Résultats!B:B,'Stats générales'!A21,Résultats!C:C,2)+COUNTIFS(Résultats!B:B,'Stats générales'!A21,Résultats!D:D,2)+COUNTIFS(Résultats!B:B,'Stats générales'!A21,Résultats!E:E,2)+COUNTIFS(Résultats!B:B,'Stats générales'!A21,Résultats!F:F,2)+COUNTIFS(Résultats!B:B,'Stats générales'!A21,Résultats!G:G,2)+COUNTIFS(Résultats!B:B,'Stats générales'!A21,Résultats!I:I,2)+COUNTIFS(Résultats!B:B,'Stats générales'!A21,Résultats!C:C,3)+COUNTIFS(Résultats!B:B,'Stats générales'!A21,Résultats!D:D,3)+COUNTIFS(Résultats!B:B,'Stats générales'!A21,Résultats!E:E,3)+COUNTIFS(Résultats!B:B,'Stats générales'!A21,Résultats!F:F,3)+COUNTIFS(Résultats!B:B,'Stats générales'!A21,Résultats!G:G,3)+COUNTIFS(Résultats!B:B,'Stats générales'!A21,Résultats!I:I,3)</f>
        <v>0</v>
      </c>
      <c r="E21">
        <f>COUNTIF(Résultats!C$26:I$26,A21)+COUNTIF(Résultats!C$55:I$55,A21)</f>
        <v>0</v>
      </c>
      <c r="F21">
        <f>COUNTIF(Résultats!C$27:I$27,A21)+COUNTIF(Résultats!C$56:I$56,A21)</f>
        <v>0</v>
      </c>
      <c r="G21">
        <f>COUNTIFS(Résultats!B:B,'Stats générales'!A21,Résultats!C:C,"DNF")+COUNTIFS(Résultats!B:B,'Stats générales'!A21,Résultats!D:D,"DNF")+COUNTIFS(Résultats!B:B,'Stats générales'!A21,Résultats!E:E,"DNF")+COUNTIFS(Résultats!B:B,'Stats générales'!A21,Résultats!F:F,"DNF")+COUNTIFS(Résultats!B:B,'Stats générales'!A21,Résultats!G:G,"DNF")+COUNTIFS(Résultats!B:B,'Stats générales'!A21,Résultats!I:I,"DNF")</f>
        <v>0</v>
      </c>
    </row>
    <row r="22" spans="1:7" x14ac:dyDescent="0.25">
      <c r="A22" t="s">
        <v>96</v>
      </c>
      <c r="B22">
        <f>COUNTIFS(Résultats!B:B,'Stats générales'!A22,Résultats!C:C,"&gt;=1")+COUNTIFS(Résultats!B:B,'Stats générales'!A22,Résultats!D:D,"&gt;=1")+COUNTIFS(Résultats!B:B,'Stats générales'!A22,Résultats!E:E,"&gt;=1")+COUNTIFS(Résultats!B:B,'Stats générales'!A22,Résultats!F:F,"&gt;=1")+COUNTIFS(Résultats!B:B,'Stats générales'!A22,Résultats!G:G,"&gt;=1")+COUNTIFS(Résultats!B:B,'Stats générales'!A22,Résultats!I:I,"&gt;=1")+COUNTIFS(Résultats!B:B,'Stats générales'!A22,Résultats!C:C,"DNF")+COUNTIFS(Résultats!B:B,'Stats générales'!A22,Résultats!D:D,"DNF")+COUNTIFS(Résultats!B:B,'Stats générales'!A22,Résultats!E:E,"DNF")+COUNTIFS(Résultats!B:B,'Stats générales'!A22,Résultats!F:F,"DNF")+COUNTIFS(Résultats!B:B,'Stats générales'!A22,Résultats!G:G,"DNF")+COUNTIFS(Résultats!B:B,'Stats générales'!A22,Résultats!I:I,"DNF")+COUNTIFS(Résultats!B:B,'Stats générales'!A22,Résultats!C:C,"DSQ")+COUNTIFS(Résultats!B:B,'Stats générales'!A22,Résultats!D:D,"DSQ")+COUNTIFS(Résultats!B:B,'Stats générales'!A22,Résultats!E:E,"DSQ")+COUNTIFS(Résultats!B:B,'Stats générales'!A22,Résultats!F:F,"DSQ")+COUNTIFS(Résultats!B:B,'Stats générales'!A22,Résultats!G:G,"DSQ")+COUNTIFS(Résultats!B:B,'Stats générales'!A22,Résultats!I:I,"DSQ")</f>
        <v>0</v>
      </c>
      <c r="C22">
        <f>COUNTIFS(Résultats!B:B,'Stats générales'!A22,Résultats!C:C,1)+COUNTIFS(Résultats!B:B,'Stats générales'!A22,Résultats!D:D,1)+COUNTIFS(Résultats!B:B,'Stats générales'!A22,Résultats!E:E,1)+COUNTIFS(Résultats!B:B,'Stats générales'!A22,Résultats!F:F,1)+COUNTIFS(Résultats!B:B,'Stats générales'!A22,Résultats!G:G,1)+COUNTIFS(Résultats!B:B,'Stats générales'!A22,Résultats!I:I,1)</f>
        <v>0</v>
      </c>
      <c r="D22">
        <f>COUNTIFS(Résultats!B:B,'Stats générales'!A22,Résultats!C:C,1)+COUNTIFS(Résultats!B:B,'Stats générales'!A22,Résultats!D:D,1)+COUNTIFS(Résultats!B:B,'Stats générales'!A22,Résultats!E:E,1)+COUNTIFS(Résultats!B:B,'Stats générales'!A22,Résultats!F:F,1)+COUNTIFS(Résultats!B:B,'Stats générales'!A22,Résultats!G:G,1)+COUNTIFS(Résultats!B:B,'Stats générales'!A22,Résultats!I:I,1)+COUNTIFS(Résultats!B:B,'Stats générales'!A22,Résultats!C:C,2)+COUNTIFS(Résultats!B:B,'Stats générales'!A22,Résultats!D:D,2)+COUNTIFS(Résultats!B:B,'Stats générales'!A22,Résultats!E:E,2)+COUNTIFS(Résultats!B:B,'Stats générales'!A22,Résultats!F:F,2)+COUNTIFS(Résultats!B:B,'Stats générales'!A22,Résultats!G:G,2)+COUNTIFS(Résultats!B:B,'Stats générales'!A22,Résultats!I:I,2)+COUNTIFS(Résultats!B:B,'Stats générales'!A22,Résultats!C:C,3)+COUNTIFS(Résultats!B:B,'Stats générales'!A22,Résultats!D:D,3)+COUNTIFS(Résultats!B:B,'Stats générales'!A22,Résultats!E:E,3)+COUNTIFS(Résultats!B:B,'Stats générales'!A22,Résultats!F:F,3)+COUNTIFS(Résultats!B:B,'Stats générales'!A22,Résultats!G:G,3)+COUNTIFS(Résultats!B:B,'Stats générales'!A22,Résultats!I:I,3)</f>
        <v>0</v>
      </c>
      <c r="E22">
        <f>COUNTIF(Résultats!C$26:I$26,A22)+COUNTIF(Résultats!C$55:I$55,A22)</f>
        <v>0</v>
      </c>
      <c r="F22">
        <f>COUNTIF(Résultats!C$27:I$27,A22)+COUNTIF(Résultats!C$56:I$56,A22)</f>
        <v>0</v>
      </c>
      <c r="G22">
        <f>COUNTIFS(Résultats!B:B,'Stats générales'!A22,Résultats!C:C,"DNF")+COUNTIFS(Résultats!B:B,'Stats générales'!A22,Résultats!D:D,"DNF")+COUNTIFS(Résultats!B:B,'Stats générales'!A22,Résultats!E:E,"DNF")+COUNTIFS(Résultats!B:B,'Stats générales'!A22,Résultats!F:F,"DNF")+COUNTIFS(Résultats!B:B,'Stats générales'!A22,Résultats!G:G,"DNF")+COUNTIFS(Résultats!B:B,'Stats générales'!A22,Résultats!I:I,"DNF")</f>
        <v>0</v>
      </c>
    </row>
    <row r="23" spans="1:7" x14ac:dyDescent="0.25">
      <c r="A23" t="s">
        <v>134</v>
      </c>
      <c r="B23">
        <f>COUNTIFS(Résultats!B:B,'Stats générales'!A23,Résultats!C:C,"&gt;=1")+COUNTIFS(Résultats!B:B,'Stats générales'!A23,Résultats!D:D,"&gt;=1")+COUNTIFS(Résultats!B:B,'Stats générales'!A23,Résultats!E:E,"&gt;=1")+COUNTIFS(Résultats!B:B,'Stats générales'!A23,Résultats!F:F,"&gt;=1")+COUNTIFS(Résultats!B:B,'Stats générales'!A23,Résultats!G:G,"&gt;=1")+COUNTIFS(Résultats!B:B,'Stats générales'!A23,Résultats!I:I,"&gt;=1")+COUNTIFS(Résultats!B:B,'Stats générales'!A23,Résultats!C:C,"DNF")+COUNTIFS(Résultats!B:B,'Stats générales'!A23,Résultats!D:D,"DNF")+COUNTIFS(Résultats!B:B,'Stats générales'!A23,Résultats!E:E,"DNF")+COUNTIFS(Résultats!B:B,'Stats générales'!A23,Résultats!F:F,"DNF")+COUNTIFS(Résultats!B:B,'Stats générales'!A23,Résultats!G:G,"DNF")+COUNTIFS(Résultats!B:B,'Stats générales'!A23,Résultats!I:I,"DNF")+COUNTIFS(Résultats!B:B,'Stats générales'!A23,Résultats!C:C,"DSQ")+COUNTIFS(Résultats!B:B,'Stats générales'!A23,Résultats!D:D,"DSQ")+COUNTIFS(Résultats!B:B,'Stats générales'!A23,Résultats!E:E,"DSQ")+COUNTIFS(Résultats!B:B,'Stats générales'!A23,Résultats!F:F,"DSQ")+COUNTIFS(Résultats!B:B,'Stats générales'!A23,Résultats!G:G,"DSQ")+COUNTIFS(Résultats!B:B,'Stats générales'!A23,Résultats!I:I,"DSQ")</f>
        <v>0</v>
      </c>
      <c r="C23">
        <f>COUNTIFS(Résultats!B:B,'Stats générales'!A23,Résultats!C:C,1)+COUNTIFS(Résultats!B:B,'Stats générales'!A23,Résultats!D:D,1)+COUNTIFS(Résultats!B:B,'Stats générales'!A23,Résultats!E:E,1)+COUNTIFS(Résultats!B:B,'Stats générales'!A23,Résultats!F:F,1)+COUNTIFS(Résultats!B:B,'Stats générales'!A23,Résultats!G:G,1)+COUNTIFS(Résultats!B:B,'Stats générales'!A23,Résultats!I:I,1)</f>
        <v>0</v>
      </c>
      <c r="D23">
        <f>COUNTIFS(Résultats!B:B,'Stats générales'!A23,Résultats!C:C,1)+COUNTIFS(Résultats!B:B,'Stats générales'!A23,Résultats!D:D,1)+COUNTIFS(Résultats!B:B,'Stats générales'!A23,Résultats!E:E,1)+COUNTIFS(Résultats!B:B,'Stats générales'!A23,Résultats!F:F,1)+COUNTIFS(Résultats!B:B,'Stats générales'!A23,Résultats!G:G,1)+COUNTIFS(Résultats!B:B,'Stats générales'!A23,Résultats!I:I,1)+COUNTIFS(Résultats!B:B,'Stats générales'!A23,Résultats!C:C,2)+COUNTIFS(Résultats!B:B,'Stats générales'!A23,Résultats!D:D,2)+COUNTIFS(Résultats!B:B,'Stats générales'!A23,Résultats!E:E,2)+COUNTIFS(Résultats!B:B,'Stats générales'!A23,Résultats!F:F,2)+COUNTIFS(Résultats!B:B,'Stats générales'!A23,Résultats!G:G,2)+COUNTIFS(Résultats!B:B,'Stats générales'!A23,Résultats!I:I,2)+COUNTIFS(Résultats!B:B,'Stats générales'!A23,Résultats!C:C,3)+COUNTIFS(Résultats!B:B,'Stats générales'!A23,Résultats!D:D,3)+COUNTIFS(Résultats!B:B,'Stats générales'!A23,Résultats!E:E,3)+COUNTIFS(Résultats!B:B,'Stats générales'!A23,Résultats!F:F,3)+COUNTIFS(Résultats!B:B,'Stats générales'!A23,Résultats!G:G,3)+COUNTIFS(Résultats!B:B,'Stats générales'!A23,Résultats!I:I,3)</f>
        <v>0</v>
      </c>
      <c r="E23">
        <f>COUNTIF(Résultats!C$26:I$26,A23)+COUNTIF(Résultats!C$55:I$55,A23)</f>
        <v>0</v>
      </c>
      <c r="F23">
        <f>COUNTIF(Résultats!C$27:I$27,A23)+COUNTIF(Résultats!C$56:I$56,A23)</f>
        <v>0</v>
      </c>
      <c r="G23">
        <f>COUNTIFS(Résultats!B:B,'Stats générales'!A23,Résultats!C:C,"DNF")+COUNTIFS(Résultats!B:B,'Stats générales'!A23,Résultats!D:D,"DNF")+COUNTIFS(Résultats!B:B,'Stats générales'!A23,Résultats!E:E,"DNF")+COUNTIFS(Résultats!B:B,'Stats générales'!A23,Résultats!F:F,"DNF")+COUNTIFS(Résultats!B:B,'Stats générales'!A23,Résultats!G:G,"DNF")+COUNTIFS(Résultats!B:B,'Stats générales'!A23,Résultats!I:I,"DNF")</f>
        <v>0</v>
      </c>
    </row>
    <row r="24" spans="1:7" x14ac:dyDescent="0.25">
      <c r="A24" t="s">
        <v>116</v>
      </c>
      <c r="B24">
        <f>COUNTIFS(Résultats!B:B,'Stats générales'!A24,Résultats!C:C,"&gt;=1")+COUNTIFS(Résultats!B:B,'Stats générales'!A24,Résultats!D:D,"&gt;=1")+COUNTIFS(Résultats!B:B,'Stats générales'!A24,Résultats!E:E,"&gt;=1")+COUNTIFS(Résultats!B:B,'Stats générales'!A24,Résultats!F:F,"&gt;=1")+COUNTIFS(Résultats!B:B,'Stats générales'!A24,Résultats!G:G,"&gt;=1")+COUNTIFS(Résultats!B:B,'Stats générales'!A24,Résultats!I:I,"&gt;=1")+COUNTIFS(Résultats!B:B,'Stats générales'!A24,Résultats!C:C,"DNF")+COUNTIFS(Résultats!B:B,'Stats générales'!A24,Résultats!D:D,"DNF")+COUNTIFS(Résultats!B:B,'Stats générales'!A24,Résultats!E:E,"DNF")+COUNTIFS(Résultats!B:B,'Stats générales'!A24,Résultats!F:F,"DNF")+COUNTIFS(Résultats!B:B,'Stats générales'!A24,Résultats!G:G,"DNF")+COUNTIFS(Résultats!B:B,'Stats générales'!A24,Résultats!I:I,"DNF")+COUNTIFS(Résultats!B:B,'Stats générales'!A24,Résultats!C:C,"DSQ")+COUNTIFS(Résultats!B:B,'Stats générales'!A24,Résultats!D:D,"DSQ")+COUNTIFS(Résultats!B:B,'Stats générales'!A24,Résultats!E:E,"DSQ")+COUNTIFS(Résultats!B:B,'Stats générales'!A24,Résultats!F:F,"DSQ")+COUNTIFS(Résultats!B:B,'Stats générales'!A24,Résultats!G:G,"DSQ")+COUNTIFS(Résultats!B:B,'Stats générales'!A24,Résultats!I:I,"DSQ")</f>
        <v>0</v>
      </c>
      <c r="C24">
        <f>COUNTIFS(Résultats!B:B,'Stats générales'!A24,Résultats!C:C,1)+COUNTIFS(Résultats!B:B,'Stats générales'!A24,Résultats!D:D,1)+COUNTIFS(Résultats!B:B,'Stats générales'!A24,Résultats!E:E,1)+COUNTIFS(Résultats!B:B,'Stats générales'!A24,Résultats!F:F,1)+COUNTIFS(Résultats!B:B,'Stats générales'!A24,Résultats!G:G,1)+COUNTIFS(Résultats!B:B,'Stats générales'!A24,Résultats!I:I,1)</f>
        <v>0</v>
      </c>
      <c r="D24">
        <f>COUNTIFS(Résultats!B:B,'Stats générales'!A24,Résultats!C:C,1)+COUNTIFS(Résultats!B:B,'Stats générales'!A24,Résultats!D:D,1)+COUNTIFS(Résultats!B:B,'Stats générales'!A24,Résultats!E:E,1)+COUNTIFS(Résultats!B:B,'Stats générales'!A24,Résultats!F:F,1)+COUNTIFS(Résultats!B:B,'Stats générales'!A24,Résultats!G:G,1)+COUNTIFS(Résultats!B:B,'Stats générales'!A24,Résultats!I:I,1)+COUNTIFS(Résultats!B:B,'Stats générales'!A24,Résultats!C:C,2)+COUNTIFS(Résultats!B:B,'Stats générales'!A24,Résultats!D:D,2)+COUNTIFS(Résultats!B:B,'Stats générales'!A24,Résultats!E:E,2)+COUNTIFS(Résultats!B:B,'Stats générales'!A24,Résultats!F:F,2)+COUNTIFS(Résultats!B:B,'Stats générales'!A24,Résultats!G:G,2)+COUNTIFS(Résultats!B:B,'Stats générales'!A24,Résultats!I:I,2)+COUNTIFS(Résultats!B:B,'Stats générales'!A24,Résultats!C:C,3)+COUNTIFS(Résultats!B:B,'Stats générales'!A24,Résultats!D:D,3)+COUNTIFS(Résultats!B:B,'Stats générales'!A24,Résultats!E:E,3)+COUNTIFS(Résultats!B:B,'Stats générales'!A24,Résultats!F:F,3)+COUNTIFS(Résultats!B:B,'Stats générales'!A24,Résultats!G:G,3)+COUNTIFS(Résultats!B:B,'Stats générales'!A24,Résultats!I:I,3)</f>
        <v>0</v>
      </c>
      <c r="E24">
        <f>COUNTIF(Résultats!C$26:I$26,A24)+COUNTIF(Résultats!C$55:I$55,A24)</f>
        <v>0</v>
      </c>
      <c r="F24">
        <f>COUNTIF(Résultats!C$27:I$27,A24)+COUNTIF(Résultats!C$56:I$56,A24)</f>
        <v>0</v>
      </c>
      <c r="G24">
        <f>COUNTIFS(Résultats!B:B,'Stats générales'!A24,Résultats!C:C,"DNF")+COUNTIFS(Résultats!B:B,'Stats générales'!A24,Résultats!D:D,"DNF")+COUNTIFS(Résultats!B:B,'Stats générales'!A24,Résultats!E:E,"DNF")+COUNTIFS(Résultats!B:B,'Stats générales'!A24,Résultats!F:F,"DNF")+COUNTIFS(Résultats!B:B,'Stats générales'!A24,Résultats!G:G,"DNF")+COUNTIFS(Résultats!B:B,'Stats générales'!A24,Résultats!I:I,"DNF")</f>
        <v>0</v>
      </c>
    </row>
    <row r="25" spans="1:7" x14ac:dyDescent="0.25">
      <c r="A25" t="s">
        <v>128</v>
      </c>
      <c r="B25">
        <f>COUNTIFS(Résultats!B:B,'Stats générales'!A25,Résultats!C:C,"&gt;=1")+COUNTIFS(Résultats!B:B,'Stats générales'!A25,Résultats!D:D,"&gt;=1")+COUNTIFS(Résultats!B:B,'Stats générales'!A25,Résultats!E:E,"&gt;=1")+COUNTIFS(Résultats!B:B,'Stats générales'!A25,Résultats!F:F,"&gt;=1")+COUNTIFS(Résultats!B:B,'Stats générales'!A25,Résultats!G:G,"&gt;=1")+COUNTIFS(Résultats!B:B,'Stats générales'!A25,Résultats!I:I,"&gt;=1")+COUNTIFS(Résultats!B:B,'Stats générales'!A25,Résultats!C:C,"DNF")+COUNTIFS(Résultats!B:B,'Stats générales'!A25,Résultats!D:D,"DNF")+COUNTIFS(Résultats!B:B,'Stats générales'!A25,Résultats!E:E,"DNF")+COUNTIFS(Résultats!B:B,'Stats générales'!A25,Résultats!F:F,"DNF")+COUNTIFS(Résultats!B:B,'Stats générales'!A25,Résultats!G:G,"DNF")+COUNTIFS(Résultats!B:B,'Stats générales'!A25,Résultats!I:I,"DNF")+COUNTIFS(Résultats!B:B,'Stats générales'!A25,Résultats!C:C,"DSQ")+COUNTIFS(Résultats!B:B,'Stats générales'!A25,Résultats!D:D,"DSQ")+COUNTIFS(Résultats!B:B,'Stats générales'!A25,Résultats!E:E,"DSQ")+COUNTIFS(Résultats!B:B,'Stats générales'!A25,Résultats!F:F,"DSQ")+COUNTIFS(Résultats!B:B,'Stats générales'!A25,Résultats!G:G,"DSQ")+COUNTIFS(Résultats!B:B,'Stats générales'!A25,Résultats!I:I,"DSQ")</f>
        <v>0</v>
      </c>
      <c r="C25">
        <f>COUNTIFS(Résultats!B:B,'Stats générales'!A25,Résultats!C:C,1)+COUNTIFS(Résultats!B:B,'Stats générales'!A25,Résultats!D:D,1)+COUNTIFS(Résultats!B:B,'Stats générales'!A25,Résultats!E:E,1)+COUNTIFS(Résultats!B:B,'Stats générales'!A25,Résultats!F:F,1)+COUNTIFS(Résultats!B:B,'Stats générales'!A25,Résultats!G:G,1)+COUNTIFS(Résultats!B:B,'Stats générales'!A25,Résultats!I:I,1)</f>
        <v>0</v>
      </c>
      <c r="D25">
        <f>COUNTIFS(Résultats!B:B,'Stats générales'!A25,Résultats!C:C,1)+COUNTIFS(Résultats!B:B,'Stats générales'!A25,Résultats!D:D,1)+COUNTIFS(Résultats!B:B,'Stats générales'!A25,Résultats!E:E,1)+COUNTIFS(Résultats!B:B,'Stats générales'!A25,Résultats!F:F,1)+COUNTIFS(Résultats!B:B,'Stats générales'!A25,Résultats!G:G,1)+COUNTIFS(Résultats!B:B,'Stats générales'!A25,Résultats!I:I,1)+COUNTIFS(Résultats!B:B,'Stats générales'!A25,Résultats!C:C,2)+COUNTIFS(Résultats!B:B,'Stats générales'!A25,Résultats!D:D,2)+COUNTIFS(Résultats!B:B,'Stats générales'!A25,Résultats!E:E,2)+COUNTIFS(Résultats!B:B,'Stats générales'!A25,Résultats!F:F,2)+COUNTIFS(Résultats!B:B,'Stats générales'!A25,Résultats!G:G,2)+COUNTIFS(Résultats!B:B,'Stats générales'!A25,Résultats!I:I,2)+COUNTIFS(Résultats!B:B,'Stats générales'!A25,Résultats!C:C,3)+COUNTIFS(Résultats!B:B,'Stats générales'!A25,Résultats!D:D,3)+COUNTIFS(Résultats!B:B,'Stats générales'!A25,Résultats!E:E,3)+COUNTIFS(Résultats!B:B,'Stats générales'!A25,Résultats!F:F,3)+COUNTIFS(Résultats!B:B,'Stats générales'!A25,Résultats!G:G,3)+COUNTIFS(Résultats!B:B,'Stats générales'!A25,Résultats!I:I,3)</f>
        <v>0</v>
      </c>
      <c r="E25">
        <f>COUNTIF(Résultats!C$26:I$26,A25)+COUNTIF(Résultats!C$55:I$55,A25)</f>
        <v>0</v>
      </c>
      <c r="F25">
        <f>COUNTIF(Résultats!C$27:I$27,A25)+COUNTIF(Résultats!C$56:I$56,A25)</f>
        <v>0</v>
      </c>
      <c r="G25">
        <f>COUNTIFS(Résultats!B:B,'Stats générales'!A25,Résultats!C:C,"DNF")+COUNTIFS(Résultats!B:B,'Stats générales'!A25,Résultats!D:D,"DNF")+COUNTIFS(Résultats!B:B,'Stats générales'!A25,Résultats!E:E,"DNF")+COUNTIFS(Résultats!B:B,'Stats générales'!A25,Résultats!F:F,"DNF")+COUNTIFS(Résultats!B:B,'Stats générales'!A25,Résultats!G:G,"DNF")+COUNTIFS(Résultats!B:B,'Stats générales'!A25,Résultats!I:I,"DNF")</f>
        <v>0</v>
      </c>
    </row>
    <row r="26" spans="1:7" x14ac:dyDescent="0.25">
      <c r="A26" t="s">
        <v>24</v>
      </c>
      <c r="B26">
        <f>COUNTIFS(Résultats!B:B,'Stats générales'!A26,Résultats!C:C,"&gt;=1")+COUNTIFS(Résultats!B:B,'Stats générales'!A26,Résultats!D:D,"&gt;=1")+COUNTIFS(Résultats!B:B,'Stats générales'!A26,Résultats!E:E,"&gt;=1")+COUNTIFS(Résultats!B:B,'Stats générales'!A26,Résultats!F:F,"&gt;=1")+COUNTIFS(Résultats!B:B,'Stats générales'!A26,Résultats!G:G,"&gt;=1")+COUNTIFS(Résultats!B:B,'Stats générales'!A26,Résultats!I:I,"&gt;=1")+COUNTIFS(Résultats!B:B,'Stats générales'!A26,Résultats!C:C,"DNF")+COUNTIFS(Résultats!B:B,'Stats générales'!A26,Résultats!D:D,"DNF")+COUNTIFS(Résultats!B:B,'Stats générales'!A26,Résultats!E:E,"DNF")+COUNTIFS(Résultats!B:B,'Stats générales'!A26,Résultats!F:F,"DNF")+COUNTIFS(Résultats!B:B,'Stats générales'!A26,Résultats!G:G,"DNF")+COUNTIFS(Résultats!B:B,'Stats générales'!A26,Résultats!I:I,"DNF")+COUNTIFS(Résultats!B:B,'Stats générales'!A26,Résultats!C:C,"DSQ")+COUNTIFS(Résultats!B:B,'Stats générales'!A26,Résultats!D:D,"DSQ")+COUNTIFS(Résultats!B:B,'Stats générales'!A26,Résultats!E:E,"DSQ")+COUNTIFS(Résultats!B:B,'Stats générales'!A26,Résultats!F:F,"DSQ")+COUNTIFS(Résultats!B:B,'Stats générales'!A26,Résultats!G:G,"DSQ")+COUNTIFS(Résultats!B:B,'Stats générales'!A26,Résultats!I:I,"DSQ")</f>
        <v>2</v>
      </c>
      <c r="C26">
        <f>COUNTIFS(Résultats!B:B,'Stats générales'!A26,Résultats!C:C,1)+COUNTIFS(Résultats!B:B,'Stats générales'!A26,Résultats!D:D,1)+COUNTIFS(Résultats!B:B,'Stats générales'!A26,Résultats!E:E,1)+COUNTIFS(Résultats!B:B,'Stats générales'!A26,Résultats!F:F,1)+COUNTIFS(Résultats!B:B,'Stats générales'!A26,Résultats!G:G,1)+COUNTIFS(Résultats!B:B,'Stats générales'!A26,Résultats!I:I,1)</f>
        <v>0</v>
      </c>
      <c r="D26">
        <f>COUNTIFS(Résultats!B:B,'Stats générales'!A26,Résultats!C:C,1)+COUNTIFS(Résultats!B:B,'Stats générales'!A26,Résultats!D:D,1)+COUNTIFS(Résultats!B:B,'Stats générales'!A26,Résultats!E:E,1)+COUNTIFS(Résultats!B:B,'Stats générales'!A26,Résultats!F:F,1)+COUNTIFS(Résultats!B:B,'Stats générales'!A26,Résultats!G:G,1)+COUNTIFS(Résultats!B:B,'Stats générales'!A26,Résultats!I:I,1)+COUNTIFS(Résultats!B:B,'Stats générales'!A26,Résultats!C:C,2)+COUNTIFS(Résultats!B:B,'Stats générales'!A26,Résultats!D:D,2)+COUNTIFS(Résultats!B:B,'Stats générales'!A26,Résultats!E:E,2)+COUNTIFS(Résultats!B:B,'Stats générales'!A26,Résultats!F:F,2)+COUNTIFS(Résultats!B:B,'Stats générales'!A26,Résultats!G:G,2)+COUNTIFS(Résultats!B:B,'Stats générales'!A26,Résultats!I:I,2)+COUNTIFS(Résultats!B:B,'Stats générales'!A26,Résultats!C:C,3)+COUNTIFS(Résultats!B:B,'Stats générales'!A26,Résultats!D:D,3)+COUNTIFS(Résultats!B:B,'Stats générales'!A26,Résultats!E:E,3)+COUNTIFS(Résultats!B:B,'Stats générales'!A26,Résultats!F:F,3)+COUNTIFS(Résultats!B:B,'Stats générales'!A26,Résultats!G:G,3)+COUNTIFS(Résultats!B:B,'Stats générales'!A26,Résultats!I:I,3)</f>
        <v>0</v>
      </c>
      <c r="E26">
        <f>COUNTIF(Résultats!C$26:I$26,A26)+COUNTIF(Résultats!C$55:I$55,A26)</f>
        <v>0</v>
      </c>
      <c r="F26">
        <f>COUNTIF(Résultats!C$27:I$27,A26)+COUNTIF(Résultats!C$56:I$56,A26)</f>
        <v>0</v>
      </c>
      <c r="G26">
        <f>COUNTIFS(Résultats!B:B,'Stats générales'!A26,Résultats!C:C,"DNF")+COUNTIFS(Résultats!B:B,'Stats générales'!A26,Résultats!D:D,"DNF")+COUNTIFS(Résultats!B:B,'Stats générales'!A26,Résultats!E:E,"DNF")+COUNTIFS(Résultats!B:B,'Stats générales'!A26,Résultats!F:F,"DNF")+COUNTIFS(Résultats!B:B,'Stats générales'!A26,Résultats!G:G,"DNF")+COUNTIFS(Résultats!B:B,'Stats générales'!A26,Résultats!I:I,"DNF")</f>
        <v>1</v>
      </c>
    </row>
    <row r="27" spans="1:7" x14ac:dyDescent="0.25">
      <c r="A27" t="s">
        <v>84</v>
      </c>
      <c r="B27">
        <f>COUNTIFS(Résultats!B:B,'Stats générales'!A27,Résultats!C:C,"&gt;=1")+COUNTIFS(Résultats!B:B,'Stats générales'!A27,Résultats!D:D,"&gt;=1")+COUNTIFS(Résultats!B:B,'Stats générales'!A27,Résultats!E:E,"&gt;=1")+COUNTIFS(Résultats!B:B,'Stats générales'!A27,Résultats!F:F,"&gt;=1")+COUNTIFS(Résultats!B:B,'Stats générales'!A27,Résultats!G:G,"&gt;=1")+COUNTIFS(Résultats!B:B,'Stats générales'!A27,Résultats!I:I,"&gt;=1")+COUNTIFS(Résultats!B:B,'Stats générales'!A27,Résultats!C:C,"DNF")+COUNTIFS(Résultats!B:B,'Stats générales'!A27,Résultats!D:D,"DNF")+COUNTIFS(Résultats!B:B,'Stats générales'!A27,Résultats!E:E,"DNF")+COUNTIFS(Résultats!B:B,'Stats générales'!A27,Résultats!F:F,"DNF")+COUNTIFS(Résultats!B:B,'Stats générales'!A27,Résultats!G:G,"DNF")+COUNTIFS(Résultats!B:B,'Stats générales'!A27,Résultats!I:I,"DNF")+COUNTIFS(Résultats!B:B,'Stats générales'!A27,Résultats!C:C,"DSQ")+COUNTIFS(Résultats!B:B,'Stats générales'!A27,Résultats!D:D,"DSQ")+COUNTIFS(Résultats!B:B,'Stats générales'!A27,Résultats!E:E,"DSQ")+COUNTIFS(Résultats!B:B,'Stats générales'!A27,Résultats!F:F,"DSQ")+COUNTIFS(Résultats!B:B,'Stats générales'!A27,Résultats!G:G,"DSQ")+COUNTIFS(Résultats!B:B,'Stats générales'!A27,Résultats!I:I,"DSQ")</f>
        <v>0</v>
      </c>
      <c r="C27">
        <f>COUNTIFS(Résultats!B:B,'Stats générales'!A27,Résultats!C:C,1)+COUNTIFS(Résultats!B:B,'Stats générales'!A27,Résultats!D:D,1)+COUNTIFS(Résultats!B:B,'Stats générales'!A27,Résultats!E:E,1)+COUNTIFS(Résultats!B:B,'Stats générales'!A27,Résultats!F:F,1)+COUNTIFS(Résultats!B:B,'Stats générales'!A27,Résultats!G:G,1)+COUNTIFS(Résultats!B:B,'Stats générales'!A27,Résultats!I:I,1)</f>
        <v>0</v>
      </c>
      <c r="D27">
        <f>COUNTIFS(Résultats!B:B,'Stats générales'!A27,Résultats!C:C,1)+COUNTIFS(Résultats!B:B,'Stats générales'!A27,Résultats!D:D,1)+COUNTIFS(Résultats!B:B,'Stats générales'!A27,Résultats!E:E,1)+COUNTIFS(Résultats!B:B,'Stats générales'!A27,Résultats!F:F,1)+COUNTIFS(Résultats!B:B,'Stats générales'!A27,Résultats!G:G,1)+COUNTIFS(Résultats!B:B,'Stats générales'!A27,Résultats!I:I,1)+COUNTIFS(Résultats!B:B,'Stats générales'!A27,Résultats!C:C,2)+COUNTIFS(Résultats!B:B,'Stats générales'!A27,Résultats!D:D,2)+COUNTIFS(Résultats!B:B,'Stats générales'!A27,Résultats!E:E,2)+COUNTIFS(Résultats!B:B,'Stats générales'!A27,Résultats!F:F,2)+COUNTIFS(Résultats!B:B,'Stats générales'!A27,Résultats!G:G,2)+COUNTIFS(Résultats!B:B,'Stats générales'!A27,Résultats!I:I,2)+COUNTIFS(Résultats!B:B,'Stats générales'!A27,Résultats!C:C,3)+COUNTIFS(Résultats!B:B,'Stats générales'!A27,Résultats!D:D,3)+COUNTIFS(Résultats!B:B,'Stats générales'!A27,Résultats!E:E,3)+COUNTIFS(Résultats!B:B,'Stats générales'!A27,Résultats!F:F,3)+COUNTIFS(Résultats!B:B,'Stats générales'!A27,Résultats!G:G,3)+COUNTIFS(Résultats!B:B,'Stats générales'!A27,Résultats!I:I,3)</f>
        <v>0</v>
      </c>
      <c r="E27">
        <f>COUNTIF(Résultats!C$26:I$26,A27)+COUNTIF(Résultats!C$55:I$55,A27)</f>
        <v>0</v>
      </c>
      <c r="F27">
        <f>COUNTIF(Résultats!C$27:I$27,A27)+COUNTIF(Résultats!C$56:I$56,A27)</f>
        <v>0</v>
      </c>
      <c r="G27">
        <f>COUNTIFS(Résultats!B:B,'Stats générales'!A27,Résultats!C:C,"DNF")+COUNTIFS(Résultats!B:B,'Stats générales'!A27,Résultats!D:D,"DNF")+COUNTIFS(Résultats!B:B,'Stats générales'!A27,Résultats!E:E,"DNF")+COUNTIFS(Résultats!B:B,'Stats générales'!A27,Résultats!F:F,"DNF")+COUNTIFS(Résultats!B:B,'Stats générales'!A27,Résultats!G:G,"DNF")+COUNTIFS(Résultats!B:B,'Stats générales'!A27,Résultats!I:I,"DNF")</f>
        <v>0</v>
      </c>
    </row>
    <row r="28" spans="1:7" x14ac:dyDescent="0.25">
      <c r="A28" t="s">
        <v>75</v>
      </c>
      <c r="B28">
        <f>COUNTIFS(Résultats!B:B,'Stats générales'!A28,Résultats!C:C,"&gt;=1")+COUNTIFS(Résultats!B:B,'Stats générales'!A28,Résultats!D:D,"&gt;=1")+COUNTIFS(Résultats!B:B,'Stats générales'!A28,Résultats!E:E,"&gt;=1")+COUNTIFS(Résultats!B:B,'Stats générales'!A28,Résultats!F:F,"&gt;=1")+COUNTIFS(Résultats!B:B,'Stats générales'!A28,Résultats!G:G,"&gt;=1")+COUNTIFS(Résultats!B:B,'Stats générales'!A28,Résultats!I:I,"&gt;=1")+COUNTIFS(Résultats!B:B,'Stats générales'!A28,Résultats!C:C,"DNF")+COUNTIFS(Résultats!B:B,'Stats générales'!A28,Résultats!D:D,"DNF")+COUNTIFS(Résultats!B:B,'Stats générales'!A28,Résultats!E:E,"DNF")+COUNTIFS(Résultats!B:B,'Stats générales'!A28,Résultats!F:F,"DNF")+COUNTIFS(Résultats!B:B,'Stats générales'!A28,Résultats!G:G,"DNF")+COUNTIFS(Résultats!B:B,'Stats générales'!A28,Résultats!I:I,"DNF")+COUNTIFS(Résultats!B:B,'Stats générales'!A28,Résultats!C:C,"DSQ")+COUNTIFS(Résultats!B:B,'Stats générales'!A28,Résultats!D:D,"DSQ")+COUNTIFS(Résultats!B:B,'Stats générales'!A28,Résultats!E:E,"DSQ")+COUNTIFS(Résultats!B:B,'Stats générales'!A28,Résultats!F:F,"DSQ")+COUNTIFS(Résultats!B:B,'Stats générales'!A28,Résultats!G:G,"DSQ")+COUNTIFS(Résultats!B:B,'Stats générales'!A28,Résultats!I:I,"DSQ")</f>
        <v>0</v>
      </c>
      <c r="C28">
        <f>COUNTIFS(Résultats!B:B,'Stats générales'!A28,Résultats!C:C,1)+COUNTIFS(Résultats!B:B,'Stats générales'!A28,Résultats!D:D,1)+COUNTIFS(Résultats!B:B,'Stats générales'!A28,Résultats!E:E,1)+COUNTIFS(Résultats!B:B,'Stats générales'!A28,Résultats!F:F,1)+COUNTIFS(Résultats!B:B,'Stats générales'!A28,Résultats!G:G,1)+COUNTIFS(Résultats!B:B,'Stats générales'!A28,Résultats!I:I,1)</f>
        <v>0</v>
      </c>
      <c r="D28">
        <f>COUNTIFS(Résultats!B:B,'Stats générales'!A28,Résultats!C:C,1)+COUNTIFS(Résultats!B:B,'Stats générales'!A28,Résultats!D:D,1)+COUNTIFS(Résultats!B:B,'Stats générales'!A28,Résultats!E:E,1)+COUNTIFS(Résultats!B:B,'Stats générales'!A28,Résultats!F:F,1)+COUNTIFS(Résultats!B:B,'Stats générales'!A28,Résultats!G:G,1)+COUNTIFS(Résultats!B:B,'Stats générales'!A28,Résultats!I:I,1)+COUNTIFS(Résultats!B:B,'Stats générales'!A28,Résultats!C:C,2)+COUNTIFS(Résultats!B:B,'Stats générales'!A28,Résultats!D:D,2)+COUNTIFS(Résultats!B:B,'Stats générales'!A28,Résultats!E:E,2)+COUNTIFS(Résultats!B:B,'Stats générales'!A28,Résultats!F:F,2)+COUNTIFS(Résultats!B:B,'Stats générales'!A28,Résultats!G:G,2)+COUNTIFS(Résultats!B:B,'Stats générales'!A28,Résultats!I:I,2)+COUNTIFS(Résultats!B:B,'Stats générales'!A28,Résultats!C:C,3)+COUNTIFS(Résultats!B:B,'Stats générales'!A28,Résultats!D:D,3)+COUNTIFS(Résultats!B:B,'Stats générales'!A28,Résultats!E:E,3)+COUNTIFS(Résultats!B:B,'Stats générales'!A28,Résultats!F:F,3)+COUNTIFS(Résultats!B:B,'Stats générales'!A28,Résultats!G:G,3)+COUNTIFS(Résultats!B:B,'Stats générales'!A28,Résultats!I:I,3)</f>
        <v>0</v>
      </c>
      <c r="E28">
        <f>COUNTIF(Résultats!C$26:I$26,A28)+COUNTIF(Résultats!C$55:I$55,A28)</f>
        <v>0</v>
      </c>
      <c r="F28">
        <f>COUNTIF(Résultats!C$27:I$27,A28)+COUNTIF(Résultats!C$56:I$56,A28)</f>
        <v>0</v>
      </c>
      <c r="G28">
        <f>COUNTIFS(Résultats!B:B,'Stats générales'!A28,Résultats!C:C,"DNF")+COUNTIFS(Résultats!B:B,'Stats générales'!A28,Résultats!D:D,"DNF")+COUNTIFS(Résultats!B:B,'Stats générales'!A28,Résultats!E:E,"DNF")+COUNTIFS(Résultats!B:B,'Stats générales'!A28,Résultats!F:F,"DNF")+COUNTIFS(Résultats!B:B,'Stats générales'!A28,Résultats!G:G,"DNF")+COUNTIFS(Résultats!B:B,'Stats générales'!A28,Résultats!I:I,"DNF")</f>
        <v>0</v>
      </c>
    </row>
    <row r="29" spans="1:7" x14ac:dyDescent="0.25">
      <c r="A29" t="s">
        <v>49</v>
      </c>
      <c r="B29">
        <f>COUNTIFS(Résultats!B:B,'Stats générales'!A29,Résultats!C:C,"&gt;=1")+COUNTIFS(Résultats!B:B,'Stats générales'!A29,Résultats!D:D,"&gt;=1")+COUNTIFS(Résultats!B:B,'Stats générales'!A29,Résultats!E:E,"&gt;=1")+COUNTIFS(Résultats!B:B,'Stats générales'!A29,Résultats!F:F,"&gt;=1")+COUNTIFS(Résultats!B:B,'Stats générales'!A29,Résultats!G:G,"&gt;=1")+COUNTIFS(Résultats!B:B,'Stats générales'!A29,Résultats!I:I,"&gt;=1")+COUNTIFS(Résultats!B:B,'Stats générales'!A29,Résultats!C:C,"DNF")+COUNTIFS(Résultats!B:B,'Stats générales'!A29,Résultats!D:D,"DNF")+COUNTIFS(Résultats!B:B,'Stats générales'!A29,Résultats!E:E,"DNF")+COUNTIFS(Résultats!B:B,'Stats générales'!A29,Résultats!F:F,"DNF")+COUNTIFS(Résultats!B:B,'Stats générales'!A29,Résultats!G:G,"DNF")+COUNTIFS(Résultats!B:B,'Stats générales'!A29,Résultats!I:I,"DNF")+COUNTIFS(Résultats!B:B,'Stats générales'!A29,Résultats!C:C,"DSQ")+COUNTIFS(Résultats!B:B,'Stats générales'!A29,Résultats!D:D,"DSQ")+COUNTIFS(Résultats!B:B,'Stats générales'!A29,Résultats!E:E,"DSQ")+COUNTIFS(Résultats!B:B,'Stats générales'!A29,Résultats!F:F,"DSQ")+COUNTIFS(Résultats!B:B,'Stats générales'!A29,Résultats!G:G,"DSQ")+COUNTIFS(Résultats!B:B,'Stats générales'!A29,Résultats!I:I,"DSQ")</f>
        <v>0</v>
      </c>
      <c r="C29">
        <f>COUNTIFS(Résultats!B:B,'Stats générales'!A29,Résultats!C:C,1)+COUNTIFS(Résultats!B:B,'Stats générales'!A29,Résultats!D:D,1)+COUNTIFS(Résultats!B:B,'Stats générales'!A29,Résultats!E:E,1)+COUNTIFS(Résultats!B:B,'Stats générales'!A29,Résultats!F:F,1)+COUNTIFS(Résultats!B:B,'Stats générales'!A29,Résultats!G:G,1)+COUNTIFS(Résultats!B:B,'Stats générales'!A29,Résultats!I:I,1)</f>
        <v>0</v>
      </c>
      <c r="D29">
        <f>COUNTIFS(Résultats!B:B,'Stats générales'!A29,Résultats!C:C,1)+COUNTIFS(Résultats!B:B,'Stats générales'!A29,Résultats!D:D,1)+COUNTIFS(Résultats!B:B,'Stats générales'!A29,Résultats!E:E,1)+COUNTIFS(Résultats!B:B,'Stats générales'!A29,Résultats!F:F,1)+COUNTIFS(Résultats!B:B,'Stats générales'!A29,Résultats!G:G,1)+COUNTIFS(Résultats!B:B,'Stats générales'!A29,Résultats!I:I,1)+COUNTIFS(Résultats!B:B,'Stats générales'!A29,Résultats!C:C,2)+COUNTIFS(Résultats!B:B,'Stats générales'!A29,Résultats!D:D,2)+COUNTIFS(Résultats!B:B,'Stats générales'!A29,Résultats!E:E,2)+COUNTIFS(Résultats!B:B,'Stats générales'!A29,Résultats!F:F,2)+COUNTIFS(Résultats!B:B,'Stats générales'!A29,Résultats!G:G,2)+COUNTIFS(Résultats!B:B,'Stats générales'!A29,Résultats!I:I,2)+COUNTIFS(Résultats!B:B,'Stats générales'!A29,Résultats!C:C,3)+COUNTIFS(Résultats!B:B,'Stats générales'!A29,Résultats!D:D,3)+COUNTIFS(Résultats!B:B,'Stats générales'!A29,Résultats!E:E,3)+COUNTIFS(Résultats!B:B,'Stats générales'!A29,Résultats!F:F,3)+COUNTIFS(Résultats!B:B,'Stats générales'!A29,Résultats!G:G,3)+COUNTIFS(Résultats!B:B,'Stats générales'!A29,Résultats!I:I,3)</f>
        <v>0</v>
      </c>
      <c r="E29">
        <f>COUNTIF(Résultats!C$26:I$26,A29)+COUNTIF(Résultats!C$55:I$55,A29)</f>
        <v>0</v>
      </c>
      <c r="F29">
        <f>COUNTIF(Résultats!C$27:I$27,A29)+COUNTIF(Résultats!C$56:I$56,A29)</f>
        <v>0</v>
      </c>
      <c r="G29">
        <f>COUNTIFS(Résultats!B:B,'Stats générales'!A29,Résultats!C:C,"DNF")+COUNTIFS(Résultats!B:B,'Stats générales'!A29,Résultats!D:D,"DNF")+COUNTIFS(Résultats!B:B,'Stats générales'!A29,Résultats!E:E,"DNF")+COUNTIFS(Résultats!B:B,'Stats générales'!A29,Résultats!F:F,"DNF")+COUNTIFS(Résultats!B:B,'Stats générales'!A29,Résultats!G:G,"DNF")+COUNTIFS(Résultats!B:B,'Stats générales'!A29,Résultats!I:I,"DNF")</f>
        <v>0</v>
      </c>
    </row>
    <row r="30" spans="1:7" x14ac:dyDescent="0.25">
      <c r="A30" t="s">
        <v>122</v>
      </c>
      <c r="B30">
        <f>COUNTIFS(Résultats!B:B,'Stats générales'!A30,Résultats!C:C,"&gt;=1")+COUNTIFS(Résultats!B:B,'Stats générales'!A30,Résultats!D:D,"&gt;=1")+COUNTIFS(Résultats!B:B,'Stats générales'!A30,Résultats!E:E,"&gt;=1")+COUNTIFS(Résultats!B:B,'Stats générales'!A30,Résultats!F:F,"&gt;=1")+COUNTIFS(Résultats!B:B,'Stats générales'!A30,Résultats!G:G,"&gt;=1")+COUNTIFS(Résultats!B:B,'Stats générales'!A30,Résultats!I:I,"&gt;=1")+COUNTIFS(Résultats!B:B,'Stats générales'!A30,Résultats!C:C,"DNF")+COUNTIFS(Résultats!B:B,'Stats générales'!A30,Résultats!D:D,"DNF")+COUNTIFS(Résultats!B:B,'Stats générales'!A30,Résultats!E:E,"DNF")+COUNTIFS(Résultats!B:B,'Stats générales'!A30,Résultats!F:F,"DNF")+COUNTIFS(Résultats!B:B,'Stats générales'!A30,Résultats!G:G,"DNF")+COUNTIFS(Résultats!B:B,'Stats générales'!A30,Résultats!I:I,"DNF")+COUNTIFS(Résultats!B:B,'Stats générales'!A30,Résultats!C:C,"DSQ")+COUNTIFS(Résultats!B:B,'Stats générales'!A30,Résultats!D:D,"DSQ")+COUNTIFS(Résultats!B:B,'Stats générales'!A30,Résultats!E:E,"DSQ")+COUNTIFS(Résultats!B:B,'Stats générales'!A30,Résultats!F:F,"DSQ")+COUNTIFS(Résultats!B:B,'Stats générales'!A30,Résultats!G:G,"DSQ")+COUNTIFS(Résultats!B:B,'Stats générales'!A30,Résultats!I:I,"DSQ")</f>
        <v>0</v>
      </c>
      <c r="C30">
        <f>COUNTIFS(Résultats!B:B,'Stats générales'!A30,Résultats!C:C,1)+COUNTIFS(Résultats!B:B,'Stats générales'!A30,Résultats!D:D,1)+COUNTIFS(Résultats!B:B,'Stats générales'!A30,Résultats!E:E,1)+COUNTIFS(Résultats!B:B,'Stats générales'!A30,Résultats!F:F,1)+COUNTIFS(Résultats!B:B,'Stats générales'!A30,Résultats!G:G,1)+COUNTIFS(Résultats!B:B,'Stats générales'!A30,Résultats!I:I,1)</f>
        <v>0</v>
      </c>
      <c r="D30">
        <f>COUNTIFS(Résultats!B:B,'Stats générales'!A30,Résultats!C:C,1)+COUNTIFS(Résultats!B:B,'Stats générales'!A30,Résultats!D:D,1)+COUNTIFS(Résultats!B:B,'Stats générales'!A30,Résultats!E:E,1)+COUNTIFS(Résultats!B:B,'Stats générales'!A30,Résultats!F:F,1)+COUNTIFS(Résultats!B:B,'Stats générales'!A30,Résultats!G:G,1)+COUNTIFS(Résultats!B:B,'Stats générales'!A30,Résultats!I:I,1)+COUNTIFS(Résultats!B:B,'Stats générales'!A30,Résultats!C:C,2)+COUNTIFS(Résultats!B:B,'Stats générales'!A30,Résultats!D:D,2)+COUNTIFS(Résultats!B:B,'Stats générales'!A30,Résultats!E:E,2)+COUNTIFS(Résultats!B:B,'Stats générales'!A30,Résultats!F:F,2)+COUNTIFS(Résultats!B:B,'Stats générales'!A30,Résultats!G:G,2)+COUNTIFS(Résultats!B:B,'Stats générales'!A30,Résultats!I:I,2)+COUNTIFS(Résultats!B:B,'Stats générales'!A30,Résultats!C:C,3)+COUNTIFS(Résultats!B:B,'Stats générales'!A30,Résultats!D:D,3)+COUNTIFS(Résultats!B:B,'Stats générales'!A30,Résultats!E:E,3)+COUNTIFS(Résultats!B:B,'Stats générales'!A30,Résultats!F:F,3)+COUNTIFS(Résultats!B:B,'Stats générales'!A30,Résultats!G:G,3)+COUNTIFS(Résultats!B:B,'Stats générales'!A30,Résultats!I:I,3)</f>
        <v>0</v>
      </c>
      <c r="E30">
        <f>COUNTIF(Résultats!C$26:I$26,A30)+COUNTIF(Résultats!C$55:I$55,A30)</f>
        <v>0</v>
      </c>
      <c r="F30">
        <f>COUNTIF(Résultats!C$27:I$27,A30)+COUNTIF(Résultats!C$56:I$56,A30)</f>
        <v>0</v>
      </c>
      <c r="G30">
        <f>COUNTIFS(Résultats!B:B,'Stats générales'!A30,Résultats!C:C,"DNF")+COUNTIFS(Résultats!B:B,'Stats générales'!A30,Résultats!D:D,"DNF")+COUNTIFS(Résultats!B:B,'Stats générales'!A30,Résultats!E:E,"DNF")+COUNTIFS(Résultats!B:B,'Stats générales'!A30,Résultats!F:F,"DNF")+COUNTIFS(Résultats!B:B,'Stats générales'!A30,Résultats!G:G,"DNF")+COUNTIFS(Résultats!B:B,'Stats générales'!A30,Résultats!I:I,"DNF")</f>
        <v>0</v>
      </c>
    </row>
    <row r="31" spans="1:7" x14ac:dyDescent="0.25">
      <c r="A31" t="s">
        <v>71</v>
      </c>
      <c r="B31">
        <f>COUNTIFS(Résultats!B:B,'Stats générales'!A31,Résultats!C:C,"&gt;=1")+COUNTIFS(Résultats!B:B,'Stats générales'!A31,Résultats!D:D,"&gt;=1")+COUNTIFS(Résultats!B:B,'Stats générales'!A31,Résultats!E:E,"&gt;=1")+COUNTIFS(Résultats!B:B,'Stats générales'!A31,Résultats!F:F,"&gt;=1")+COUNTIFS(Résultats!B:B,'Stats générales'!A31,Résultats!G:G,"&gt;=1")+COUNTIFS(Résultats!B:B,'Stats générales'!A31,Résultats!I:I,"&gt;=1")+COUNTIFS(Résultats!B:B,'Stats générales'!A31,Résultats!C:C,"DNF")+COUNTIFS(Résultats!B:B,'Stats générales'!A31,Résultats!D:D,"DNF")+COUNTIFS(Résultats!B:B,'Stats générales'!A31,Résultats!E:E,"DNF")+COUNTIFS(Résultats!B:B,'Stats générales'!A31,Résultats!F:F,"DNF")+COUNTIFS(Résultats!B:B,'Stats générales'!A31,Résultats!G:G,"DNF")+COUNTIFS(Résultats!B:B,'Stats générales'!A31,Résultats!I:I,"DNF")+COUNTIFS(Résultats!B:B,'Stats générales'!A31,Résultats!C:C,"DSQ")+COUNTIFS(Résultats!B:B,'Stats générales'!A31,Résultats!D:D,"DSQ")+COUNTIFS(Résultats!B:B,'Stats générales'!A31,Résultats!E:E,"DSQ")+COUNTIFS(Résultats!B:B,'Stats générales'!A31,Résultats!F:F,"DSQ")+COUNTIFS(Résultats!B:B,'Stats générales'!A31,Résultats!G:G,"DSQ")+COUNTIFS(Résultats!B:B,'Stats générales'!A31,Résultats!I:I,"DSQ")</f>
        <v>0</v>
      </c>
      <c r="C31">
        <f>COUNTIFS(Résultats!B:B,'Stats générales'!A31,Résultats!C:C,1)+COUNTIFS(Résultats!B:B,'Stats générales'!A31,Résultats!D:D,1)+COUNTIFS(Résultats!B:B,'Stats générales'!A31,Résultats!E:E,1)+COUNTIFS(Résultats!B:B,'Stats générales'!A31,Résultats!F:F,1)+COUNTIFS(Résultats!B:B,'Stats générales'!A31,Résultats!G:G,1)+COUNTIFS(Résultats!B:B,'Stats générales'!A31,Résultats!I:I,1)</f>
        <v>0</v>
      </c>
      <c r="D31">
        <f>COUNTIFS(Résultats!B:B,'Stats générales'!A31,Résultats!C:C,1)+COUNTIFS(Résultats!B:B,'Stats générales'!A31,Résultats!D:D,1)+COUNTIFS(Résultats!B:B,'Stats générales'!A31,Résultats!E:E,1)+COUNTIFS(Résultats!B:B,'Stats générales'!A31,Résultats!F:F,1)+COUNTIFS(Résultats!B:B,'Stats générales'!A31,Résultats!G:G,1)+COUNTIFS(Résultats!B:B,'Stats générales'!A31,Résultats!I:I,1)+COUNTIFS(Résultats!B:B,'Stats générales'!A31,Résultats!C:C,2)+COUNTIFS(Résultats!B:B,'Stats générales'!A31,Résultats!D:D,2)+COUNTIFS(Résultats!B:B,'Stats générales'!A31,Résultats!E:E,2)+COUNTIFS(Résultats!B:B,'Stats générales'!A31,Résultats!F:F,2)+COUNTIFS(Résultats!B:B,'Stats générales'!A31,Résultats!G:G,2)+COUNTIFS(Résultats!B:B,'Stats générales'!A31,Résultats!I:I,2)+COUNTIFS(Résultats!B:B,'Stats générales'!A31,Résultats!C:C,3)+COUNTIFS(Résultats!B:B,'Stats générales'!A31,Résultats!D:D,3)+COUNTIFS(Résultats!B:B,'Stats générales'!A31,Résultats!E:E,3)+COUNTIFS(Résultats!B:B,'Stats générales'!A31,Résultats!F:F,3)+COUNTIFS(Résultats!B:B,'Stats générales'!A31,Résultats!G:G,3)+COUNTIFS(Résultats!B:B,'Stats générales'!A31,Résultats!I:I,3)</f>
        <v>0</v>
      </c>
      <c r="E31">
        <f>COUNTIF(Résultats!C$26:I$26,A31)+COUNTIF(Résultats!C$55:I$55,A31)</f>
        <v>0</v>
      </c>
      <c r="F31">
        <f>COUNTIF(Résultats!C$27:I$27,A31)+COUNTIF(Résultats!C$56:I$56,A31)</f>
        <v>0</v>
      </c>
      <c r="G31">
        <f>COUNTIFS(Résultats!B:B,'Stats générales'!A31,Résultats!C:C,"DNF")+COUNTIFS(Résultats!B:B,'Stats générales'!A31,Résultats!D:D,"DNF")+COUNTIFS(Résultats!B:B,'Stats générales'!A31,Résultats!E:E,"DNF")+COUNTIFS(Résultats!B:B,'Stats générales'!A31,Résultats!F:F,"DNF")+COUNTIFS(Résultats!B:B,'Stats générales'!A31,Résultats!G:G,"DNF")+COUNTIFS(Résultats!B:B,'Stats générales'!A31,Résultats!I:I,"DNF")</f>
        <v>0</v>
      </c>
    </row>
    <row r="32" spans="1:7" x14ac:dyDescent="0.25">
      <c r="A32" t="s">
        <v>21</v>
      </c>
      <c r="B32">
        <f>COUNTIFS(Résultats!B:B,'Stats générales'!A32,Résultats!C:C,"&gt;=1")+COUNTIFS(Résultats!B:B,'Stats générales'!A32,Résultats!D:D,"&gt;=1")+COUNTIFS(Résultats!B:B,'Stats générales'!A32,Résultats!E:E,"&gt;=1")+COUNTIFS(Résultats!B:B,'Stats générales'!A32,Résultats!F:F,"&gt;=1")+COUNTIFS(Résultats!B:B,'Stats générales'!A32,Résultats!G:G,"&gt;=1")+COUNTIFS(Résultats!B:B,'Stats générales'!A32,Résultats!I:I,"&gt;=1")+COUNTIFS(Résultats!B:B,'Stats générales'!A32,Résultats!C:C,"DNF")+COUNTIFS(Résultats!B:B,'Stats générales'!A32,Résultats!D:D,"DNF")+COUNTIFS(Résultats!B:B,'Stats générales'!A32,Résultats!E:E,"DNF")+COUNTIFS(Résultats!B:B,'Stats générales'!A32,Résultats!F:F,"DNF")+COUNTIFS(Résultats!B:B,'Stats générales'!A32,Résultats!G:G,"DNF")+COUNTIFS(Résultats!B:B,'Stats générales'!A32,Résultats!I:I,"DNF")+COUNTIFS(Résultats!B:B,'Stats générales'!A32,Résultats!C:C,"DSQ")+COUNTIFS(Résultats!B:B,'Stats générales'!A32,Résultats!D:D,"DSQ")+COUNTIFS(Résultats!B:B,'Stats générales'!A32,Résultats!E:E,"DSQ")+COUNTIFS(Résultats!B:B,'Stats générales'!A32,Résultats!F:F,"DSQ")+COUNTIFS(Résultats!B:B,'Stats générales'!A32,Résultats!G:G,"DSQ")+COUNTIFS(Résultats!B:B,'Stats générales'!A32,Résultats!I:I,"DSQ")</f>
        <v>7</v>
      </c>
      <c r="C32">
        <f>COUNTIFS(Résultats!B:B,'Stats générales'!A32,Résultats!C:C,1)+COUNTIFS(Résultats!B:B,'Stats générales'!A32,Résultats!D:D,1)+COUNTIFS(Résultats!B:B,'Stats générales'!A32,Résultats!E:E,1)+COUNTIFS(Résultats!B:B,'Stats générales'!A32,Résultats!F:F,1)+COUNTIFS(Résultats!B:B,'Stats générales'!A32,Résultats!G:G,1)+COUNTIFS(Résultats!B:B,'Stats générales'!A32,Résultats!I:I,1)</f>
        <v>1</v>
      </c>
      <c r="D32">
        <f>COUNTIFS(Résultats!B:B,'Stats générales'!A32,Résultats!C:C,1)+COUNTIFS(Résultats!B:B,'Stats générales'!A32,Résultats!D:D,1)+COUNTIFS(Résultats!B:B,'Stats générales'!A32,Résultats!E:E,1)+COUNTIFS(Résultats!B:B,'Stats générales'!A32,Résultats!F:F,1)+COUNTIFS(Résultats!B:B,'Stats générales'!A32,Résultats!G:G,1)+COUNTIFS(Résultats!B:B,'Stats générales'!A32,Résultats!I:I,1)+COUNTIFS(Résultats!B:B,'Stats générales'!A32,Résultats!C:C,2)+COUNTIFS(Résultats!B:B,'Stats générales'!A32,Résultats!D:D,2)+COUNTIFS(Résultats!B:B,'Stats générales'!A32,Résultats!E:E,2)+COUNTIFS(Résultats!B:B,'Stats générales'!A32,Résultats!F:F,2)+COUNTIFS(Résultats!B:B,'Stats générales'!A32,Résultats!G:G,2)+COUNTIFS(Résultats!B:B,'Stats générales'!A32,Résultats!I:I,2)+COUNTIFS(Résultats!B:B,'Stats générales'!A32,Résultats!C:C,3)+COUNTIFS(Résultats!B:B,'Stats générales'!A32,Résultats!D:D,3)+COUNTIFS(Résultats!B:B,'Stats générales'!A32,Résultats!E:E,3)+COUNTIFS(Résultats!B:B,'Stats générales'!A32,Résultats!F:F,3)+COUNTIFS(Résultats!B:B,'Stats générales'!A32,Résultats!G:G,3)+COUNTIFS(Résultats!B:B,'Stats générales'!A32,Résultats!I:I,3)</f>
        <v>2</v>
      </c>
      <c r="E32">
        <f>COUNTIF(Résultats!C$26:I$26,A32)+COUNTIF(Résultats!C$55:I$55,A32)</f>
        <v>1</v>
      </c>
      <c r="F32">
        <f>COUNTIF(Résultats!C$27:I$27,A32)+COUNTIF(Résultats!C$56:I$56,A32)</f>
        <v>0</v>
      </c>
      <c r="G32">
        <f>COUNTIFS(Résultats!B:B,'Stats générales'!A32,Résultats!C:C,"DNF")+COUNTIFS(Résultats!B:B,'Stats générales'!A32,Résultats!D:D,"DNF")+COUNTIFS(Résultats!B:B,'Stats générales'!A32,Résultats!E:E,"DNF")+COUNTIFS(Résultats!B:B,'Stats générales'!A32,Résultats!F:F,"DNF")+COUNTIFS(Résultats!B:B,'Stats générales'!A32,Résultats!G:G,"DNF")+COUNTIFS(Résultats!B:B,'Stats générales'!A32,Résultats!I:I,"DNF")</f>
        <v>1</v>
      </c>
    </row>
    <row r="33" spans="1:7" x14ac:dyDescent="0.25">
      <c r="A33" t="s">
        <v>100</v>
      </c>
      <c r="B33">
        <f>COUNTIFS(Résultats!B:B,'Stats générales'!A33,Résultats!C:C,"&gt;=1")+COUNTIFS(Résultats!B:B,'Stats générales'!A33,Résultats!D:D,"&gt;=1")+COUNTIFS(Résultats!B:B,'Stats générales'!A33,Résultats!E:E,"&gt;=1")+COUNTIFS(Résultats!B:B,'Stats générales'!A33,Résultats!F:F,"&gt;=1")+COUNTIFS(Résultats!B:B,'Stats générales'!A33,Résultats!G:G,"&gt;=1")+COUNTIFS(Résultats!B:B,'Stats générales'!A33,Résultats!I:I,"&gt;=1")+COUNTIFS(Résultats!B:B,'Stats générales'!A33,Résultats!C:C,"DNF")+COUNTIFS(Résultats!B:B,'Stats générales'!A33,Résultats!D:D,"DNF")+COUNTIFS(Résultats!B:B,'Stats générales'!A33,Résultats!E:E,"DNF")+COUNTIFS(Résultats!B:B,'Stats générales'!A33,Résultats!F:F,"DNF")+COUNTIFS(Résultats!B:B,'Stats générales'!A33,Résultats!G:G,"DNF")+COUNTIFS(Résultats!B:B,'Stats générales'!A33,Résultats!I:I,"DNF")+COUNTIFS(Résultats!B:B,'Stats générales'!A33,Résultats!C:C,"DSQ")+COUNTIFS(Résultats!B:B,'Stats générales'!A33,Résultats!D:D,"DSQ")+COUNTIFS(Résultats!B:B,'Stats générales'!A33,Résultats!E:E,"DSQ")+COUNTIFS(Résultats!B:B,'Stats générales'!A33,Résultats!F:F,"DSQ")+COUNTIFS(Résultats!B:B,'Stats générales'!A33,Résultats!G:G,"DSQ")+COUNTIFS(Résultats!B:B,'Stats générales'!A33,Résultats!I:I,"DSQ")</f>
        <v>0</v>
      </c>
      <c r="C33">
        <f>COUNTIFS(Résultats!B:B,'Stats générales'!A33,Résultats!C:C,1)+COUNTIFS(Résultats!B:B,'Stats générales'!A33,Résultats!D:D,1)+COUNTIFS(Résultats!B:B,'Stats générales'!A33,Résultats!E:E,1)+COUNTIFS(Résultats!B:B,'Stats générales'!A33,Résultats!F:F,1)+COUNTIFS(Résultats!B:B,'Stats générales'!A33,Résultats!G:G,1)+COUNTIFS(Résultats!B:B,'Stats générales'!A33,Résultats!I:I,1)</f>
        <v>0</v>
      </c>
      <c r="D33">
        <f>COUNTIFS(Résultats!B:B,'Stats générales'!A33,Résultats!C:C,1)+COUNTIFS(Résultats!B:B,'Stats générales'!A33,Résultats!D:D,1)+COUNTIFS(Résultats!B:B,'Stats générales'!A33,Résultats!E:E,1)+COUNTIFS(Résultats!B:B,'Stats générales'!A33,Résultats!F:F,1)+COUNTIFS(Résultats!B:B,'Stats générales'!A33,Résultats!G:G,1)+COUNTIFS(Résultats!B:B,'Stats générales'!A33,Résultats!I:I,1)+COUNTIFS(Résultats!B:B,'Stats générales'!A33,Résultats!C:C,2)+COUNTIFS(Résultats!B:B,'Stats générales'!A33,Résultats!D:D,2)+COUNTIFS(Résultats!B:B,'Stats générales'!A33,Résultats!E:E,2)+COUNTIFS(Résultats!B:B,'Stats générales'!A33,Résultats!F:F,2)+COUNTIFS(Résultats!B:B,'Stats générales'!A33,Résultats!G:G,2)+COUNTIFS(Résultats!B:B,'Stats générales'!A33,Résultats!I:I,2)+COUNTIFS(Résultats!B:B,'Stats générales'!A33,Résultats!C:C,3)+COUNTIFS(Résultats!B:B,'Stats générales'!A33,Résultats!D:D,3)+COUNTIFS(Résultats!B:B,'Stats générales'!A33,Résultats!E:E,3)+COUNTIFS(Résultats!B:B,'Stats générales'!A33,Résultats!F:F,3)+COUNTIFS(Résultats!B:B,'Stats générales'!A33,Résultats!G:G,3)+COUNTIFS(Résultats!B:B,'Stats générales'!A33,Résultats!I:I,3)</f>
        <v>0</v>
      </c>
      <c r="E33">
        <f>COUNTIF(Résultats!C$26:I$26,A33)+COUNTIF(Résultats!C$55:I$55,A33)</f>
        <v>0</v>
      </c>
      <c r="F33">
        <f>COUNTIF(Résultats!C$27:I$27,A33)+COUNTIF(Résultats!C$56:I$56,A33)</f>
        <v>0</v>
      </c>
      <c r="G33">
        <f>COUNTIFS(Résultats!B:B,'Stats générales'!A33,Résultats!C:C,"DNF")+COUNTIFS(Résultats!B:B,'Stats générales'!A33,Résultats!D:D,"DNF")+COUNTIFS(Résultats!B:B,'Stats générales'!A33,Résultats!E:E,"DNF")+COUNTIFS(Résultats!B:B,'Stats générales'!A33,Résultats!F:F,"DNF")+COUNTIFS(Résultats!B:B,'Stats générales'!A33,Résultats!G:G,"DNF")+COUNTIFS(Résultats!B:B,'Stats générales'!A33,Résultats!I:I,"DNF")</f>
        <v>0</v>
      </c>
    </row>
    <row r="34" spans="1:7" x14ac:dyDescent="0.25">
      <c r="A34" t="s">
        <v>102</v>
      </c>
      <c r="B34">
        <f>COUNTIFS(Résultats!B:B,'Stats générales'!A34,Résultats!C:C,"&gt;=1")+COUNTIFS(Résultats!B:B,'Stats générales'!A34,Résultats!D:D,"&gt;=1")+COUNTIFS(Résultats!B:B,'Stats générales'!A34,Résultats!E:E,"&gt;=1")+COUNTIFS(Résultats!B:B,'Stats générales'!A34,Résultats!F:F,"&gt;=1")+COUNTIFS(Résultats!B:B,'Stats générales'!A34,Résultats!G:G,"&gt;=1")+COUNTIFS(Résultats!B:B,'Stats générales'!A34,Résultats!I:I,"&gt;=1")+COUNTIFS(Résultats!B:B,'Stats générales'!A34,Résultats!C:C,"DNF")+COUNTIFS(Résultats!B:B,'Stats générales'!A34,Résultats!D:D,"DNF")+COUNTIFS(Résultats!B:B,'Stats générales'!A34,Résultats!E:E,"DNF")+COUNTIFS(Résultats!B:B,'Stats générales'!A34,Résultats!F:F,"DNF")+COUNTIFS(Résultats!B:B,'Stats générales'!A34,Résultats!G:G,"DNF")+COUNTIFS(Résultats!B:B,'Stats générales'!A34,Résultats!I:I,"DNF")+COUNTIFS(Résultats!B:B,'Stats générales'!A34,Résultats!C:C,"DSQ")+COUNTIFS(Résultats!B:B,'Stats générales'!A34,Résultats!D:D,"DSQ")+COUNTIFS(Résultats!B:B,'Stats générales'!A34,Résultats!E:E,"DSQ")+COUNTIFS(Résultats!B:B,'Stats générales'!A34,Résultats!F:F,"DSQ")+COUNTIFS(Résultats!B:B,'Stats générales'!A34,Résultats!G:G,"DSQ")+COUNTIFS(Résultats!B:B,'Stats générales'!A34,Résultats!I:I,"DSQ")</f>
        <v>0</v>
      </c>
      <c r="C34">
        <f>COUNTIFS(Résultats!B:B,'Stats générales'!A34,Résultats!C:C,1)+COUNTIFS(Résultats!B:B,'Stats générales'!A34,Résultats!D:D,1)+COUNTIFS(Résultats!B:B,'Stats générales'!A34,Résultats!E:E,1)+COUNTIFS(Résultats!B:B,'Stats générales'!A34,Résultats!F:F,1)+COUNTIFS(Résultats!B:B,'Stats générales'!A34,Résultats!G:G,1)+COUNTIFS(Résultats!B:B,'Stats générales'!A34,Résultats!I:I,1)</f>
        <v>0</v>
      </c>
      <c r="D34">
        <f>COUNTIFS(Résultats!B:B,'Stats générales'!A34,Résultats!C:C,1)+COUNTIFS(Résultats!B:B,'Stats générales'!A34,Résultats!D:D,1)+COUNTIFS(Résultats!B:B,'Stats générales'!A34,Résultats!E:E,1)+COUNTIFS(Résultats!B:B,'Stats générales'!A34,Résultats!F:F,1)+COUNTIFS(Résultats!B:B,'Stats générales'!A34,Résultats!G:G,1)+COUNTIFS(Résultats!B:B,'Stats générales'!A34,Résultats!I:I,1)+COUNTIFS(Résultats!B:B,'Stats générales'!A34,Résultats!C:C,2)+COUNTIFS(Résultats!B:B,'Stats générales'!A34,Résultats!D:D,2)+COUNTIFS(Résultats!B:B,'Stats générales'!A34,Résultats!E:E,2)+COUNTIFS(Résultats!B:B,'Stats générales'!A34,Résultats!F:F,2)+COUNTIFS(Résultats!B:B,'Stats générales'!A34,Résultats!G:G,2)+COUNTIFS(Résultats!B:B,'Stats générales'!A34,Résultats!I:I,2)+COUNTIFS(Résultats!B:B,'Stats générales'!A34,Résultats!C:C,3)+COUNTIFS(Résultats!B:B,'Stats générales'!A34,Résultats!D:D,3)+COUNTIFS(Résultats!B:B,'Stats générales'!A34,Résultats!E:E,3)+COUNTIFS(Résultats!B:B,'Stats générales'!A34,Résultats!F:F,3)+COUNTIFS(Résultats!B:B,'Stats générales'!A34,Résultats!G:G,3)+COUNTIFS(Résultats!B:B,'Stats générales'!A34,Résultats!I:I,3)</f>
        <v>0</v>
      </c>
      <c r="E34">
        <f>COUNTIF(Résultats!C$26:I$26,A34)+COUNTIF(Résultats!C$55:I$55,A34)</f>
        <v>0</v>
      </c>
      <c r="F34">
        <f>COUNTIF(Résultats!C$27:I$27,A34)+COUNTIF(Résultats!C$56:I$56,A34)</f>
        <v>0</v>
      </c>
      <c r="G34">
        <f>COUNTIFS(Résultats!B:B,'Stats générales'!A34,Résultats!C:C,"DNF")+COUNTIFS(Résultats!B:B,'Stats générales'!A34,Résultats!D:D,"DNF")+COUNTIFS(Résultats!B:B,'Stats générales'!A34,Résultats!E:E,"DNF")+COUNTIFS(Résultats!B:B,'Stats générales'!A34,Résultats!F:F,"DNF")+COUNTIFS(Résultats!B:B,'Stats générales'!A34,Résultats!G:G,"DNF")+COUNTIFS(Résultats!B:B,'Stats générales'!A34,Résultats!I:I,"DNF")</f>
        <v>0</v>
      </c>
    </row>
    <row r="35" spans="1:7" x14ac:dyDescent="0.25">
      <c r="A35" t="s">
        <v>97</v>
      </c>
      <c r="B35">
        <f>COUNTIFS(Résultats!B:B,'Stats générales'!A35,Résultats!C:C,"&gt;=1")+COUNTIFS(Résultats!B:B,'Stats générales'!A35,Résultats!D:D,"&gt;=1")+COUNTIFS(Résultats!B:B,'Stats générales'!A35,Résultats!E:E,"&gt;=1")+COUNTIFS(Résultats!B:B,'Stats générales'!A35,Résultats!F:F,"&gt;=1")+COUNTIFS(Résultats!B:B,'Stats générales'!A35,Résultats!G:G,"&gt;=1")+COUNTIFS(Résultats!B:B,'Stats générales'!A35,Résultats!I:I,"&gt;=1")+COUNTIFS(Résultats!B:B,'Stats générales'!A35,Résultats!C:C,"DNF")+COUNTIFS(Résultats!B:B,'Stats générales'!A35,Résultats!D:D,"DNF")+COUNTIFS(Résultats!B:B,'Stats générales'!A35,Résultats!E:E,"DNF")+COUNTIFS(Résultats!B:B,'Stats générales'!A35,Résultats!F:F,"DNF")+COUNTIFS(Résultats!B:B,'Stats générales'!A35,Résultats!G:G,"DNF")+COUNTIFS(Résultats!B:B,'Stats générales'!A35,Résultats!I:I,"DNF")+COUNTIFS(Résultats!B:B,'Stats générales'!A35,Résultats!C:C,"DSQ")+COUNTIFS(Résultats!B:B,'Stats générales'!A35,Résultats!D:D,"DSQ")+COUNTIFS(Résultats!B:B,'Stats générales'!A35,Résultats!E:E,"DSQ")+COUNTIFS(Résultats!B:B,'Stats générales'!A35,Résultats!F:F,"DSQ")+COUNTIFS(Résultats!B:B,'Stats générales'!A35,Résultats!G:G,"DSQ")+COUNTIFS(Résultats!B:B,'Stats générales'!A35,Résultats!I:I,"DSQ")</f>
        <v>0</v>
      </c>
      <c r="C35">
        <f>COUNTIFS(Résultats!B:B,'Stats générales'!A35,Résultats!C:C,1)+COUNTIFS(Résultats!B:B,'Stats générales'!A35,Résultats!D:D,1)+COUNTIFS(Résultats!B:B,'Stats générales'!A35,Résultats!E:E,1)+COUNTIFS(Résultats!B:B,'Stats générales'!A35,Résultats!F:F,1)+COUNTIFS(Résultats!B:B,'Stats générales'!A35,Résultats!G:G,1)+COUNTIFS(Résultats!B:B,'Stats générales'!A35,Résultats!I:I,1)</f>
        <v>0</v>
      </c>
      <c r="D35">
        <f>COUNTIFS(Résultats!B:B,'Stats générales'!A35,Résultats!C:C,1)+COUNTIFS(Résultats!B:B,'Stats générales'!A35,Résultats!D:D,1)+COUNTIFS(Résultats!B:B,'Stats générales'!A35,Résultats!E:E,1)+COUNTIFS(Résultats!B:B,'Stats générales'!A35,Résultats!F:F,1)+COUNTIFS(Résultats!B:B,'Stats générales'!A35,Résultats!G:G,1)+COUNTIFS(Résultats!B:B,'Stats générales'!A35,Résultats!I:I,1)+COUNTIFS(Résultats!B:B,'Stats générales'!A35,Résultats!C:C,2)+COUNTIFS(Résultats!B:B,'Stats générales'!A35,Résultats!D:D,2)+COUNTIFS(Résultats!B:B,'Stats générales'!A35,Résultats!E:E,2)+COUNTIFS(Résultats!B:B,'Stats générales'!A35,Résultats!F:F,2)+COUNTIFS(Résultats!B:B,'Stats générales'!A35,Résultats!G:G,2)+COUNTIFS(Résultats!B:B,'Stats générales'!A35,Résultats!I:I,2)+COUNTIFS(Résultats!B:B,'Stats générales'!A35,Résultats!C:C,3)+COUNTIFS(Résultats!B:B,'Stats générales'!A35,Résultats!D:D,3)+COUNTIFS(Résultats!B:B,'Stats générales'!A35,Résultats!E:E,3)+COUNTIFS(Résultats!B:B,'Stats générales'!A35,Résultats!F:F,3)+COUNTIFS(Résultats!B:B,'Stats générales'!A35,Résultats!G:G,3)+COUNTIFS(Résultats!B:B,'Stats générales'!A35,Résultats!I:I,3)</f>
        <v>0</v>
      </c>
      <c r="E35">
        <f>COUNTIF(Résultats!C$26:I$26,A35)+COUNTIF(Résultats!C$55:I$55,A35)</f>
        <v>0</v>
      </c>
      <c r="F35">
        <f>COUNTIF(Résultats!C$27:I$27,A35)+COUNTIF(Résultats!C$56:I$56,A35)</f>
        <v>0</v>
      </c>
      <c r="G35">
        <f>COUNTIFS(Résultats!B:B,'Stats générales'!A35,Résultats!C:C,"DNF")+COUNTIFS(Résultats!B:B,'Stats générales'!A35,Résultats!D:D,"DNF")+COUNTIFS(Résultats!B:B,'Stats générales'!A35,Résultats!E:E,"DNF")+COUNTIFS(Résultats!B:B,'Stats générales'!A35,Résultats!F:F,"DNF")+COUNTIFS(Résultats!B:B,'Stats générales'!A35,Résultats!G:G,"DNF")+COUNTIFS(Résultats!B:B,'Stats générales'!A35,Résultats!I:I,"DNF")</f>
        <v>0</v>
      </c>
    </row>
    <row r="36" spans="1:7" x14ac:dyDescent="0.25">
      <c r="A36" t="s">
        <v>137</v>
      </c>
      <c r="B36">
        <f>COUNTIFS(Résultats!B:B,'Stats générales'!A36,Résultats!C:C,"&gt;=1")+COUNTIFS(Résultats!B:B,'Stats générales'!A36,Résultats!D:D,"&gt;=1")+COUNTIFS(Résultats!B:B,'Stats générales'!A36,Résultats!E:E,"&gt;=1")+COUNTIFS(Résultats!B:B,'Stats générales'!A36,Résultats!F:F,"&gt;=1")+COUNTIFS(Résultats!B:B,'Stats générales'!A36,Résultats!G:G,"&gt;=1")+COUNTIFS(Résultats!B:B,'Stats générales'!A36,Résultats!I:I,"&gt;=1")+COUNTIFS(Résultats!B:B,'Stats générales'!A36,Résultats!C:C,"DNF")+COUNTIFS(Résultats!B:B,'Stats générales'!A36,Résultats!D:D,"DNF")+COUNTIFS(Résultats!B:B,'Stats générales'!A36,Résultats!E:E,"DNF")+COUNTIFS(Résultats!B:B,'Stats générales'!A36,Résultats!F:F,"DNF")+COUNTIFS(Résultats!B:B,'Stats générales'!A36,Résultats!G:G,"DNF")+COUNTIFS(Résultats!B:B,'Stats générales'!A36,Résultats!I:I,"DNF")+COUNTIFS(Résultats!B:B,'Stats générales'!A36,Résultats!C:C,"DSQ")+COUNTIFS(Résultats!B:B,'Stats générales'!A36,Résultats!D:D,"DSQ")+COUNTIFS(Résultats!B:B,'Stats générales'!A36,Résultats!E:E,"DSQ")+COUNTIFS(Résultats!B:B,'Stats générales'!A36,Résultats!F:F,"DSQ")+COUNTIFS(Résultats!B:B,'Stats générales'!A36,Résultats!G:G,"DSQ")+COUNTIFS(Résultats!B:B,'Stats générales'!A36,Résultats!I:I,"DSQ")</f>
        <v>0</v>
      </c>
      <c r="C36">
        <f>COUNTIFS(Résultats!B:B,'Stats générales'!A36,Résultats!C:C,1)+COUNTIFS(Résultats!B:B,'Stats générales'!A36,Résultats!D:D,1)+COUNTIFS(Résultats!B:B,'Stats générales'!A36,Résultats!E:E,1)+COUNTIFS(Résultats!B:B,'Stats générales'!A36,Résultats!F:F,1)+COUNTIFS(Résultats!B:B,'Stats générales'!A36,Résultats!G:G,1)+COUNTIFS(Résultats!B:B,'Stats générales'!A36,Résultats!I:I,1)</f>
        <v>0</v>
      </c>
      <c r="D36">
        <f>COUNTIFS(Résultats!B:B,'Stats générales'!A36,Résultats!C:C,1)+COUNTIFS(Résultats!B:B,'Stats générales'!A36,Résultats!D:D,1)+COUNTIFS(Résultats!B:B,'Stats générales'!A36,Résultats!E:E,1)+COUNTIFS(Résultats!B:B,'Stats générales'!A36,Résultats!F:F,1)+COUNTIFS(Résultats!B:B,'Stats générales'!A36,Résultats!G:G,1)+COUNTIFS(Résultats!B:B,'Stats générales'!A36,Résultats!I:I,1)+COUNTIFS(Résultats!B:B,'Stats générales'!A36,Résultats!C:C,2)+COUNTIFS(Résultats!B:B,'Stats générales'!A36,Résultats!D:D,2)+COUNTIFS(Résultats!B:B,'Stats générales'!A36,Résultats!E:E,2)+COUNTIFS(Résultats!B:B,'Stats générales'!A36,Résultats!F:F,2)+COUNTIFS(Résultats!B:B,'Stats générales'!A36,Résultats!G:G,2)+COUNTIFS(Résultats!B:B,'Stats générales'!A36,Résultats!I:I,2)+COUNTIFS(Résultats!B:B,'Stats générales'!A36,Résultats!C:C,3)+COUNTIFS(Résultats!B:B,'Stats générales'!A36,Résultats!D:D,3)+COUNTIFS(Résultats!B:B,'Stats générales'!A36,Résultats!E:E,3)+COUNTIFS(Résultats!B:B,'Stats générales'!A36,Résultats!F:F,3)+COUNTIFS(Résultats!B:B,'Stats générales'!A36,Résultats!G:G,3)+COUNTIFS(Résultats!B:B,'Stats générales'!A36,Résultats!I:I,3)</f>
        <v>0</v>
      </c>
      <c r="E36">
        <f>COUNTIF(Résultats!C$26:I$26,A36)+COUNTIF(Résultats!C$55:I$55,A36)</f>
        <v>0</v>
      </c>
      <c r="F36">
        <f>COUNTIF(Résultats!C$27:I$27,A36)+COUNTIF(Résultats!C$56:I$56,A36)</f>
        <v>0</v>
      </c>
      <c r="G36">
        <f>COUNTIFS(Résultats!B:B,'Stats générales'!A36,Résultats!C:C,"DNF")+COUNTIFS(Résultats!B:B,'Stats générales'!A36,Résultats!D:D,"DNF")+COUNTIFS(Résultats!B:B,'Stats générales'!A36,Résultats!E:E,"DNF")+COUNTIFS(Résultats!B:B,'Stats générales'!A36,Résultats!F:F,"DNF")+COUNTIFS(Résultats!B:B,'Stats générales'!A36,Résultats!G:G,"DNF")+COUNTIFS(Résultats!B:B,'Stats générales'!A36,Résultats!I:I,"DNF")</f>
        <v>0</v>
      </c>
    </row>
    <row r="37" spans="1:7" x14ac:dyDescent="0.25">
      <c r="A37" t="s">
        <v>34</v>
      </c>
      <c r="B37">
        <f>COUNTIFS(Résultats!B:B,'Stats générales'!A37,Résultats!C:C,"&gt;=1")+COUNTIFS(Résultats!B:B,'Stats générales'!A37,Résultats!D:D,"&gt;=1")+COUNTIFS(Résultats!B:B,'Stats générales'!A37,Résultats!E:E,"&gt;=1")+COUNTIFS(Résultats!B:B,'Stats générales'!A37,Résultats!F:F,"&gt;=1")+COUNTIFS(Résultats!B:B,'Stats générales'!A37,Résultats!G:G,"&gt;=1")+COUNTIFS(Résultats!B:B,'Stats générales'!A37,Résultats!I:I,"&gt;=1")+COUNTIFS(Résultats!B:B,'Stats générales'!A37,Résultats!C:C,"DNF")+COUNTIFS(Résultats!B:B,'Stats générales'!A37,Résultats!D:D,"DNF")+COUNTIFS(Résultats!B:B,'Stats générales'!A37,Résultats!E:E,"DNF")+COUNTIFS(Résultats!B:B,'Stats générales'!A37,Résultats!F:F,"DNF")+COUNTIFS(Résultats!B:B,'Stats générales'!A37,Résultats!G:G,"DNF")+COUNTIFS(Résultats!B:B,'Stats générales'!A37,Résultats!I:I,"DNF")+COUNTIFS(Résultats!B:B,'Stats générales'!A37,Résultats!C:C,"DSQ")+COUNTIFS(Résultats!B:B,'Stats générales'!A37,Résultats!D:D,"DSQ")+COUNTIFS(Résultats!B:B,'Stats générales'!A37,Résultats!E:E,"DSQ")+COUNTIFS(Résultats!B:B,'Stats générales'!A37,Résultats!F:F,"DSQ")+COUNTIFS(Résultats!B:B,'Stats générales'!A37,Résultats!G:G,"DSQ")+COUNTIFS(Résultats!B:B,'Stats générales'!A37,Résultats!I:I,"DSQ")</f>
        <v>5</v>
      </c>
      <c r="C37">
        <f>COUNTIFS(Résultats!B:B,'Stats générales'!A37,Résultats!C:C,1)+COUNTIFS(Résultats!B:B,'Stats générales'!A37,Résultats!D:D,1)+COUNTIFS(Résultats!B:B,'Stats générales'!A37,Résultats!E:E,1)+COUNTIFS(Résultats!B:B,'Stats générales'!A37,Résultats!F:F,1)+COUNTIFS(Résultats!B:B,'Stats générales'!A37,Résultats!G:G,1)+COUNTIFS(Résultats!B:B,'Stats générales'!A37,Résultats!I:I,1)</f>
        <v>0</v>
      </c>
      <c r="D37">
        <f>COUNTIFS(Résultats!B:B,'Stats générales'!A37,Résultats!C:C,1)+COUNTIFS(Résultats!B:B,'Stats générales'!A37,Résultats!D:D,1)+COUNTIFS(Résultats!B:B,'Stats générales'!A37,Résultats!E:E,1)+COUNTIFS(Résultats!B:B,'Stats générales'!A37,Résultats!F:F,1)+COUNTIFS(Résultats!B:B,'Stats générales'!A37,Résultats!G:G,1)+COUNTIFS(Résultats!B:B,'Stats générales'!A37,Résultats!I:I,1)+COUNTIFS(Résultats!B:B,'Stats générales'!A37,Résultats!C:C,2)+COUNTIFS(Résultats!B:B,'Stats générales'!A37,Résultats!D:D,2)+COUNTIFS(Résultats!B:B,'Stats générales'!A37,Résultats!E:E,2)+COUNTIFS(Résultats!B:B,'Stats générales'!A37,Résultats!F:F,2)+COUNTIFS(Résultats!B:B,'Stats générales'!A37,Résultats!G:G,2)+COUNTIFS(Résultats!B:B,'Stats générales'!A37,Résultats!I:I,2)+COUNTIFS(Résultats!B:B,'Stats générales'!A37,Résultats!C:C,3)+COUNTIFS(Résultats!B:B,'Stats générales'!A37,Résultats!D:D,3)+COUNTIFS(Résultats!B:B,'Stats générales'!A37,Résultats!E:E,3)+COUNTIFS(Résultats!B:B,'Stats générales'!A37,Résultats!F:F,3)+COUNTIFS(Résultats!B:B,'Stats générales'!A37,Résultats!G:G,3)+COUNTIFS(Résultats!B:B,'Stats générales'!A37,Résultats!I:I,3)</f>
        <v>0</v>
      </c>
      <c r="E37">
        <f>COUNTIF(Résultats!C$26:I$26,A37)+COUNTIF(Résultats!C$55:I$55,A37)</f>
        <v>0</v>
      </c>
      <c r="F37">
        <f>COUNTIF(Résultats!C$27:I$27,A37)+COUNTIF(Résultats!C$56:I$56,A37)</f>
        <v>1</v>
      </c>
      <c r="G37">
        <f>COUNTIFS(Résultats!B:B,'Stats générales'!A37,Résultats!C:C,"DNF")+COUNTIFS(Résultats!B:B,'Stats générales'!A37,Résultats!D:D,"DNF")+COUNTIFS(Résultats!B:B,'Stats générales'!A37,Résultats!E:E,"DNF")+COUNTIFS(Résultats!B:B,'Stats générales'!A37,Résultats!F:F,"DNF")+COUNTIFS(Résultats!B:B,'Stats générales'!A37,Résultats!G:G,"DNF")+COUNTIFS(Résultats!B:B,'Stats générales'!A37,Résultats!I:I,"DNF")</f>
        <v>2</v>
      </c>
    </row>
    <row r="38" spans="1:7" x14ac:dyDescent="0.25">
      <c r="A38" t="s">
        <v>127</v>
      </c>
      <c r="B38">
        <f>COUNTIFS(Résultats!B:B,'Stats générales'!A38,Résultats!C:C,"&gt;=1")+COUNTIFS(Résultats!B:B,'Stats générales'!A38,Résultats!D:D,"&gt;=1")+COUNTIFS(Résultats!B:B,'Stats générales'!A38,Résultats!E:E,"&gt;=1")+COUNTIFS(Résultats!B:B,'Stats générales'!A38,Résultats!F:F,"&gt;=1")+COUNTIFS(Résultats!B:B,'Stats générales'!A38,Résultats!G:G,"&gt;=1")+COUNTIFS(Résultats!B:B,'Stats générales'!A38,Résultats!I:I,"&gt;=1")+COUNTIFS(Résultats!B:B,'Stats générales'!A38,Résultats!C:C,"DNF")+COUNTIFS(Résultats!B:B,'Stats générales'!A38,Résultats!D:D,"DNF")+COUNTIFS(Résultats!B:B,'Stats générales'!A38,Résultats!E:E,"DNF")+COUNTIFS(Résultats!B:B,'Stats générales'!A38,Résultats!F:F,"DNF")+COUNTIFS(Résultats!B:B,'Stats générales'!A38,Résultats!G:G,"DNF")+COUNTIFS(Résultats!B:B,'Stats générales'!A38,Résultats!I:I,"DNF")+COUNTIFS(Résultats!B:B,'Stats générales'!A38,Résultats!C:C,"DSQ")+COUNTIFS(Résultats!B:B,'Stats générales'!A38,Résultats!D:D,"DSQ")+COUNTIFS(Résultats!B:B,'Stats générales'!A38,Résultats!E:E,"DSQ")+COUNTIFS(Résultats!B:B,'Stats générales'!A38,Résultats!F:F,"DSQ")+COUNTIFS(Résultats!B:B,'Stats générales'!A38,Résultats!G:G,"DSQ")+COUNTIFS(Résultats!B:B,'Stats générales'!A38,Résultats!I:I,"DSQ")</f>
        <v>0</v>
      </c>
      <c r="C38">
        <f>COUNTIFS(Résultats!B:B,'Stats générales'!A38,Résultats!C:C,1)+COUNTIFS(Résultats!B:B,'Stats générales'!A38,Résultats!D:D,1)+COUNTIFS(Résultats!B:B,'Stats générales'!A38,Résultats!E:E,1)+COUNTIFS(Résultats!B:B,'Stats générales'!A38,Résultats!F:F,1)+COUNTIFS(Résultats!B:B,'Stats générales'!A38,Résultats!G:G,1)+COUNTIFS(Résultats!B:B,'Stats générales'!A38,Résultats!I:I,1)</f>
        <v>0</v>
      </c>
      <c r="D38">
        <f>COUNTIFS(Résultats!B:B,'Stats générales'!A38,Résultats!C:C,1)+COUNTIFS(Résultats!B:B,'Stats générales'!A38,Résultats!D:D,1)+COUNTIFS(Résultats!B:B,'Stats générales'!A38,Résultats!E:E,1)+COUNTIFS(Résultats!B:B,'Stats générales'!A38,Résultats!F:F,1)+COUNTIFS(Résultats!B:B,'Stats générales'!A38,Résultats!G:G,1)+COUNTIFS(Résultats!B:B,'Stats générales'!A38,Résultats!I:I,1)+COUNTIFS(Résultats!B:B,'Stats générales'!A38,Résultats!C:C,2)+COUNTIFS(Résultats!B:B,'Stats générales'!A38,Résultats!D:D,2)+COUNTIFS(Résultats!B:B,'Stats générales'!A38,Résultats!E:E,2)+COUNTIFS(Résultats!B:B,'Stats générales'!A38,Résultats!F:F,2)+COUNTIFS(Résultats!B:B,'Stats générales'!A38,Résultats!G:G,2)+COUNTIFS(Résultats!B:B,'Stats générales'!A38,Résultats!I:I,2)+COUNTIFS(Résultats!B:B,'Stats générales'!A38,Résultats!C:C,3)+COUNTIFS(Résultats!B:B,'Stats générales'!A38,Résultats!D:D,3)+COUNTIFS(Résultats!B:B,'Stats générales'!A38,Résultats!E:E,3)+COUNTIFS(Résultats!B:B,'Stats générales'!A38,Résultats!F:F,3)+COUNTIFS(Résultats!B:B,'Stats générales'!A38,Résultats!G:G,3)+COUNTIFS(Résultats!B:B,'Stats générales'!A38,Résultats!I:I,3)</f>
        <v>0</v>
      </c>
      <c r="E38">
        <f>COUNTIF(Résultats!C$26:I$26,A38)+COUNTIF(Résultats!C$55:I$55,A38)</f>
        <v>0</v>
      </c>
      <c r="F38">
        <f>COUNTIF(Résultats!C$27:I$27,A38)+COUNTIF(Résultats!C$56:I$56,A38)</f>
        <v>0</v>
      </c>
      <c r="G38">
        <f>COUNTIFS(Résultats!B:B,'Stats générales'!A38,Résultats!C:C,"DNF")+COUNTIFS(Résultats!B:B,'Stats générales'!A38,Résultats!D:D,"DNF")+COUNTIFS(Résultats!B:B,'Stats générales'!A38,Résultats!E:E,"DNF")+COUNTIFS(Résultats!B:B,'Stats générales'!A38,Résultats!F:F,"DNF")+COUNTIFS(Résultats!B:B,'Stats générales'!A38,Résultats!G:G,"DNF")+COUNTIFS(Résultats!B:B,'Stats générales'!A38,Résultats!I:I,"DNF")</f>
        <v>0</v>
      </c>
    </row>
    <row r="39" spans="1:7" x14ac:dyDescent="0.25">
      <c r="A39" t="s">
        <v>142</v>
      </c>
      <c r="B39">
        <f>COUNTIFS(Résultats!B:B,'Stats générales'!A39,Résultats!C:C,"&gt;=1")+COUNTIFS(Résultats!B:B,'Stats générales'!A39,Résultats!D:D,"&gt;=1")+COUNTIFS(Résultats!B:B,'Stats générales'!A39,Résultats!E:E,"&gt;=1")+COUNTIFS(Résultats!B:B,'Stats générales'!A39,Résultats!F:F,"&gt;=1")+COUNTIFS(Résultats!B:B,'Stats générales'!A39,Résultats!G:G,"&gt;=1")+COUNTIFS(Résultats!B:B,'Stats générales'!A39,Résultats!I:I,"&gt;=1")+COUNTIFS(Résultats!B:B,'Stats générales'!A39,Résultats!C:C,"DNF")+COUNTIFS(Résultats!B:B,'Stats générales'!A39,Résultats!D:D,"DNF")+COUNTIFS(Résultats!B:B,'Stats générales'!A39,Résultats!E:E,"DNF")+COUNTIFS(Résultats!B:B,'Stats générales'!A39,Résultats!F:F,"DNF")+COUNTIFS(Résultats!B:B,'Stats générales'!A39,Résultats!G:G,"DNF")+COUNTIFS(Résultats!B:B,'Stats générales'!A39,Résultats!I:I,"DNF")+COUNTIFS(Résultats!B:B,'Stats générales'!A39,Résultats!C:C,"DSQ")+COUNTIFS(Résultats!B:B,'Stats générales'!A39,Résultats!D:D,"DSQ")+COUNTIFS(Résultats!B:B,'Stats générales'!A39,Résultats!E:E,"DSQ")+COUNTIFS(Résultats!B:B,'Stats générales'!A39,Résultats!F:F,"DSQ")+COUNTIFS(Résultats!B:B,'Stats générales'!A39,Résultats!G:G,"DSQ")+COUNTIFS(Résultats!B:B,'Stats générales'!A39,Résultats!I:I,"DSQ")</f>
        <v>0</v>
      </c>
      <c r="C39">
        <f>COUNTIFS(Résultats!B:B,'Stats générales'!A39,Résultats!C:C,1)+COUNTIFS(Résultats!B:B,'Stats générales'!A39,Résultats!D:D,1)+COUNTIFS(Résultats!B:B,'Stats générales'!A39,Résultats!E:E,1)+COUNTIFS(Résultats!B:B,'Stats générales'!A39,Résultats!F:F,1)+COUNTIFS(Résultats!B:B,'Stats générales'!A39,Résultats!G:G,1)+COUNTIFS(Résultats!B:B,'Stats générales'!A39,Résultats!I:I,1)</f>
        <v>0</v>
      </c>
      <c r="D39">
        <f>COUNTIFS(Résultats!B:B,'Stats générales'!A39,Résultats!C:C,1)+COUNTIFS(Résultats!B:B,'Stats générales'!A39,Résultats!D:D,1)+COUNTIFS(Résultats!B:B,'Stats générales'!A39,Résultats!E:E,1)+COUNTIFS(Résultats!B:B,'Stats générales'!A39,Résultats!F:F,1)+COUNTIFS(Résultats!B:B,'Stats générales'!A39,Résultats!G:G,1)+COUNTIFS(Résultats!B:B,'Stats générales'!A39,Résultats!I:I,1)+COUNTIFS(Résultats!B:B,'Stats générales'!A39,Résultats!C:C,2)+COUNTIFS(Résultats!B:B,'Stats générales'!A39,Résultats!D:D,2)+COUNTIFS(Résultats!B:B,'Stats générales'!A39,Résultats!E:E,2)+COUNTIFS(Résultats!B:B,'Stats générales'!A39,Résultats!F:F,2)+COUNTIFS(Résultats!B:B,'Stats générales'!A39,Résultats!G:G,2)+COUNTIFS(Résultats!B:B,'Stats générales'!A39,Résultats!I:I,2)+COUNTIFS(Résultats!B:B,'Stats générales'!A39,Résultats!C:C,3)+COUNTIFS(Résultats!B:B,'Stats générales'!A39,Résultats!D:D,3)+COUNTIFS(Résultats!B:B,'Stats générales'!A39,Résultats!E:E,3)+COUNTIFS(Résultats!B:B,'Stats générales'!A39,Résultats!F:F,3)+COUNTIFS(Résultats!B:B,'Stats générales'!A39,Résultats!G:G,3)+COUNTIFS(Résultats!B:B,'Stats générales'!A39,Résultats!I:I,3)</f>
        <v>0</v>
      </c>
      <c r="E39">
        <f>COUNTIF(Résultats!C$26:I$26,A39)+COUNTIF(Résultats!C$55:I$55,A39)</f>
        <v>0</v>
      </c>
      <c r="F39">
        <f>COUNTIF(Résultats!C$27:I$27,A39)+COUNTIF(Résultats!C$56:I$56,A39)</f>
        <v>0</v>
      </c>
      <c r="G39">
        <f>COUNTIFS(Résultats!B:B,'Stats générales'!A39,Résultats!C:C,"DNF")+COUNTIFS(Résultats!B:B,'Stats générales'!A39,Résultats!D:D,"DNF")+COUNTIFS(Résultats!B:B,'Stats générales'!A39,Résultats!E:E,"DNF")+COUNTIFS(Résultats!B:B,'Stats générales'!A39,Résultats!F:F,"DNF")+COUNTIFS(Résultats!B:B,'Stats générales'!A39,Résultats!G:G,"DNF")+COUNTIFS(Résultats!B:B,'Stats générales'!A39,Résultats!I:I,"DNF")</f>
        <v>0</v>
      </c>
    </row>
    <row r="40" spans="1:7" x14ac:dyDescent="0.25">
      <c r="A40" t="s">
        <v>101</v>
      </c>
      <c r="B40">
        <f>COUNTIFS(Résultats!B:B,'Stats générales'!A40,Résultats!C:C,"&gt;=1")+COUNTIFS(Résultats!B:B,'Stats générales'!A40,Résultats!D:D,"&gt;=1")+COUNTIFS(Résultats!B:B,'Stats générales'!A40,Résultats!E:E,"&gt;=1")+COUNTIFS(Résultats!B:B,'Stats générales'!A40,Résultats!F:F,"&gt;=1")+COUNTIFS(Résultats!B:B,'Stats générales'!A40,Résultats!G:G,"&gt;=1")+COUNTIFS(Résultats!B:B,'Stats générales'!A40,Résultats!I:I,"&gt;=1")+COUNTIFS(Résultats!B:B,'Stats générales'!A40,Résultats!C:C,"DNF")+COUNTIFS(Résultats!B:B,'Stats générales'!A40,Résultats!D:D,"DNF")+COUNTIFS(Résultats!B:B,'Stats générales'!A40,Résultats!E:E,"DNF")+COUNTIFS(Résultats!B:B,'Stats générales'!A40,Résultats!F:F,"DNF")+COUNTIFS(Résultats!B:B,'Stats générales'!A40,Résultats!G:G,"DNF")+COUNTIFS(Résultats!B:B,'Stats générales'!A40,Résultats!I:I,"DNF")+COUNTIFS(Résultats!B:B,'Stats générales'!A40,Résultats!C:C,"DSQ")+COUNTIFS(Résultats!B:B,'Stats générales'!A40,Résultats!D:D,"DSQ")+COUNTIFS(Résultats!B:B,'Stats générales'!A40,Résultats!E:E,"DSQ")+COUNTIFS(Résultats!B:B,'Stats générales'!A40,Résultats!F:F,"DSQ")+COUNTIFS(Résultats!B:B,'Stats générales'!A40,Résultats!G:G,"DSQ")+COUNTIFS(Résultats!B:B,'Stats générales'!A40,Résultats!I:I,"DSQ")</f>
        <v>0</v>
      </c>
      <c r="C40">
        <f>COUNTIFS(Résultats!B:B,'Stats générales'!A40,Résultats!C:C,1)+COUNTIFS(Résultats!B:B,'Stats générales'!A40,Résultats!D:D,1)+COUNTIFS(Résultats!B:B,'Stats générales'!A40,Résultats!E:E,1)+COUNTIFS(Résultats!B:B,'Stats générales'!A40,Résultats!F:F,1)+COUNTIFS(Résultats!B:B,'Stats générales'!A40,Résultats!G:G,1)+COUNTIFS(Résultats!B:B,'Stats générales'!A40,Résultats!I:I,1)</f>
        <v>0</v>
      </c>
      <c r="D40">
        <f>COUNTIFS(Résultats!B:B,'Stats générales'!A40,Résultats!C:C,1)+COUNTIFS(Résultats!B:B,'Stats générales'!A40,Résultats!D:D,1)+COUNTIFS(Résultats!B:B,'Stats générales'!A40,Résultats!E:E,1)+COUNTIFS(Résultats!B:B,'Stats générales'!A40,Résultats!F:F,1)+COUNTIFS(Résultats!B:B,'Stats générales'!A40,Résultats!G:G,1)+COUNTIFS(Résultats!B:B,'Stats générales'!A40,Résultats!I:I,1)+COUNTIFS(Résultats!B:B,'Stats générales'!A40,Résultats!C:C,2)+COUNTIFS(Résultats!B:B,'Stats générales'!A40,Résultats!D:D,2)+COUNTIFS(Résultats!B:B,'Stats générales'!A40,Résultats!E:E,2)+COUNTIFS(Résultats!B:B,'Stats générales'!A40,Résultats!F:F,2)+COUNTIFS(Résultats!B:B,'Stats générales'!A40,Résultats!G:G,2)+COUNTIFS(Résultats!B:B,'Stats générales'!A40,Résultats!I:I,2)+COUNTIFS(Résultats!B:B,'Stats générales'!A40,Résultats!C:C,3)+COUNTIFS(Résultats!B:B,'Stats générales'!A40,Résultats!D:D,3)+COUNTIFS(Résultats!B:B,'Stats générales'!A40,Résultats!E:E,3)+COUNTIFS(Résultats!B:B,'Stats générales'!A40,Résultats!F:F,3)+COUNTIFS(Résultats!B:B,'Stats générales'!A40,Résultats!G:G,3)+COUNTIFS(Résultats!B:B,'Stats générales'!A40,Résultats!I:I,3)</f>
        <v>0</v>
      </c>
      <c r="E40">
        <f>COUNTIF(Résultats!C$26:I$26,A40)+COUNTIF(Résultats!C$55:I$55,A40)</f>
        <v>0</v>
      </c>
      <c r="F40">
        <f>COUNTIF(Résultats!C$27:I$27,A40)+COUNTIF(Résultats!C$56:I$56,A40)</f>
        <v>0</v>
      </c>
      <c r="G40">
        <f>COUNTIFS(Résultats!B:B,'Stats générales'!A40,Résultats!C:C,"DNF")+COUNTIFS(Résultats!B:B,'Stats générales'!A40,Résultats!D:D,"DNF")+COUNTIFS(Résultats!B:B,'Stats générales'!A40,Résultats!E:E,"DNF")+COUNTIFS(Résultats!B:B,'Stats générales'!A40,Résultats!F:F,"DNF")+COUNTIFS(Résultats!B:B,'Stats générales'!A40,Résultats!G:G,"DNF")+COUNTIFS(Résultats!B:B,'Stats générales'!A40,Résultats!I:I,"DNF")</f>
        <v>0</v>
      </c>
    </row>
    <row r="41" spans="1:7" x14ac:dyDescent="0.25">
      <c r="A41" t="s">
        <v>33</v>
      </c>
      <c r="B41">
        <f>COUNTIFS(Résultats!B:B,'Stats générales'!A41,Résultats!C:C,"&gt;=1")+COUNTIFS(Résultats!B:B,'Stats générales'!A41,Résultats!D:D,"&gt;=1")+COUNTIFS(Résultats!B:B,'Stats générales'!A41,Résultats!E:E,"&gt;=1")+COUNTIFS(Résultats!B:B,'Stats générales'!A41,Résultats!F:F,"&gt;=1")+COUNTIFS(Résultats!B:B,'Stats générales'!A41,Résultats!G:G,"&gt;=1")+COUNTIFS(Résultats!B:B,'Stats générales'!A41,Résultats!I:I,"&gt;=1")+COUNTIFS(Résultats!B:B,'Stats générales'!A41,Résultats!C:C,"DNF")+COUNTIFS(Résultats!B:B,'Stats générales'!A41,Résultats!D:D,"DNF")+COUNTIFS(Résultats!B:B,'Stats générales'!A41,Résultats!E:E,"DNF")+COUNTIFS(Résultats!B:B,'Stats générales'!A41,Résultats!F:F,"DNF")+COUNTIFS(Résultats!B:B,'Stats générales'!A41,Résultats!G:G,"DNF")+COUNTIFS(Résultats!B:B,'Stats générales'!A41,Résultats!I:I,"DNF")+COUNTIFS(Résultats!B:B,'Stats générales'!A41,Résultats!C:C,"DSQ")+COUNTIFS(Résultats!B:B,'Stats générales'!A41,Résultats!D:D,"DSQ")+COUNTIFS(Résultats!B:B,'Stats générales'!A41,Résultats!E:E,"DSQ")+COUNTIFS(Résultats!B:B,'Stats générales'!A41,Résultats!F:F,"DSQ")+COUNTIFS(Résultats!B:B,'Stats générales'!A41,Résultats!G:G,"DSQ")+COUNTIFS(Résultats!B:B,'Stats générales'!A41,Résultats!I:I,"DSQ")</f>
        <v>0</v>
      </c>
      <c r="C41">
        <f>COUNTIFS(Résultats!B:B,'Stats générales'!A41,Résultats!C:C,1)+COUNTIFS(Résultats!B:B,'Stats générales'!A41,Résultats!D:D,1)+COUNTIFS(Résultats!B:B,'Stats générales'!A41,Résultats!E:E,1)+COUNTIFS(Résultats!B:B,'Stats générales'!A41,Résultats!F:F,1)+COUNTIFS(Résultats!B:B,'Stats générales'!A41,Résultats!G:G,1)+COUNTIFS(Résultats!B:B,'Stats générales'!A41,Résultats!I:I,1)</f>
        <v>0</v>
      </c>
      <c r="D41">
        <f>COUNTIFS(Résultats!B:B,'Stats générales'!A41,Résultats!C:C,1)+COUNTIFS(Résultats!B:B,'Stats générales'!A41,Résultats!D:D,1)+COUNTIFS(Résultats!B:B,'Stats générales'!A41,Résultats!E:E,1)+COUNTIFS(Résultats!B:B,'Stats générales'!A41,Résultats!F:F,1)+COUNTIFS(Résultats!B:B,'Stats générales'!A41,Résultats!G:G,1)+COUNTIFS(Résultats!B:B,'Stats générales'!A41,Résultats!I:I,1)+COUNTIFS(Résultats!B:B,'Stats générales'!A41,Résultats!C:C,2)+COUNTIFS(Résultats!B:B,'Stats générales'!A41,Résultats!D:D,2)+COUNTIFS(Résultats!B:B,'Stats générales'!A41,Résultats!E:E,2)+COUNTIFS(Résultats!B:B,'Stats générales'!A41,Résultats!F:F,2)+COUNTIFS(Résultats!B:B,'Stats générales'!A41,Résultats!G:G,2)+COUNTIFS(Résultats!B:B,'Stats générales'!A41,Résultats!I:I,2)+COUNTIFS(Résultats!B:B,'Stats générales'!A41,Résultats!C:C,3)+COUNTIFS(Résultats!B:B,'Stats générales'!A41,Résultats!D:D,3)+COUNTIFS(Résultats!B:B,'Stats générales'!A41,Résultats!E:E,3)+COUNTIFS(Résultats!B:B,'Stats générales'!A41,Résultats!F:F,3)+COUNTIFS(Résultats!B:B,'Stats générales'!A41,Résultats!G:G,3)+COUNTIFS(Résultats!B:B,'Stats générales'!A41,Résultats!I:I,3)</f>
        <v>0</v>
      </c>
      <c r="E41">
        <f>COUNTIF(Résultats!C$26:I$26,A41)+COUNTIF(Résultats!C$55:I$55,A41)</f>
        <v>0</v>
      </c>
      <c r="F41">
        <f>COUNTIF(Résultats!C$27:I$27,A41)+COUNTIF(Résultats!C$56:I$56,A41)</f>
        <v>0</v>
      </c>
      <c r="G41">
        <f>COUNTIFS(Résultats!B:B,'Stats générales'!A41,Résultats!C:C,"DNF")+COUNTIFS(Résultats!B:B,'Stats générales'!A41,Résultats!D:D,"DNF")+COUNTIFS(Résultats!B:B,'Stats générales'!A41,Résultats!E:E,"DNF")+COUNTIFS(Résultats!B:B,'Stats générales'!A41,Résultats!F:F,"DNF")+COUNTIFS(Résultats!B:B,'Stats générales'!A41,Résultats!G:G,"DNF")+COUNTIFS(Résultats!B:B,'Stats générales'!A41,Résultats!I:I,"DNF")</f>
        <v>0</v>
      </c>
    </row>
    <row r="42" spans="1:7" x14ac:dyDescent="0.25">
      <c r="A42" t="s">
        <v>144</v>
      </c>
      <c r="B42">
        <f>COUNTIFS(Résultats!B:B,'Stats générales'!A42,Résultats!C:C,"&gt;=1")+COUNTIFS(Résultats!B:B,'Stats générales'!A42,Résultats!D:D,"&gt;=1")+COUNTIFS(Résultats!B:B,'Stats générales'!A42,Résultats!E:E,"&gt;=1")+COUNTIFS(Résultats!B:B,'Stats générales'!A42,Résultats!F:F,"&gt;=1")+COUNTIFS(Résultats!B:B,'Stats générales'!A42,Résultats!G:G,"&gt;=1")+COUNTIFS(Résultats!B:B,'Stats générales'!A42,Résultats!I:I,"&gt;=1")+COUNTIFS(Résultats!B:B,'Stats générales'!A42,Résultats!C:C,"DNF")+COUNTIFS(Résultats!B:B,'Stats générales'!A42,Résultats!D:D,"DNF")+COUNTIFS(Résultats!B:B,'Stats générales'!A42,Résultats!E:E,"DNF")+COUNTIFS(Résultats!B:B,'Stats générales'!A42,Résultats!F:F,"DNF")+COUNTIFS(Résultats!B:B,'Stats générales'!A42,Résultats!G:G,"DNF")+COUNTIFS(Résultats!B:B,'Stats générales'!A42,Résultats!I:I,"DNF")+COUNTIFS(Résultats!B:B,'Stats générales'!A42,Résultats!C:C,"DSQ")+COUNTIFS(Résultats!B:B,'Stats générales'!A42,Résultats!D:D,"DSQ")+COUNTIFS(Résultats!B:B,'Stats générales'!A42,Résultats!E:E,"DSQ")+COUNTIFS(Résultats!B:B,'Stats générales'!A42,Résultats!F:F,"DSQ")+COUNTIFS(Résultats!B:B,'Stats générales'!A42,Résultats!G:G,"DSQ")+COUNTIFS(Résultats!B:B,'Stats générales'!A42,Résultats!I:I,"DSQ")</f>
        <v>0</v>
      </c>
      <c r="C42">
        <f>COUNTIFS(Résultats!B:B,'Stats générales'!A42,Résultats!C:C,1)+COUNTIFS(Résultats!B:B,'Stats générales'!A42,Résultats!D:D,1)+COUNTIFS(Résultats!B:B,'Stats générales'!A42,Résultats!E:E,1)+COUNTIFS(Résultats!B:B,'Stats générales'!A42,Résultats!F:F,1)+COUNTIFS(Résultats!B:B,'Stats générales'!A42,Résultats!G:G,1)+COUNTIFS(Résultats!B:B,'Stats générales'!A42,Résultats!I:I,1)</f>
        <v>0</v>
      </c>
      <c r="D42">
        <f>COUNTIFS(Résultats!B:B,'Stats générales'!A42,Résultats!C:C,1)+COUNTIFS(Résultats!B:B,'Stats générales'!A42,Résultats!D:D,1)+COUNTIFS(Résultats!B:B,'Stats générales'!A42,Résultats!E:E,1)+COUNTIFS(Résultats!B:B,'Stats générales'!A42,Résultats!F:F,1)+COUNTIFS(Résultats!B:B,'Stats générales'!A42,Résultats!G:G,1)+COUNTIFS(Résultats!B:B,'Stats générales'!A42,Résultats!I:I,1)+COUNTIFS(Résultats!B:B,'Stats générales'!A42,Résultats!C:C,2)+COUNTIFS(Résultats!B:B,'Stats générales'!A42,Résultats!D:D,2)+COUNTIFS(Résultats!B:B,'Stats générales'!A42,Résultats!E:E,2)+COUNTIFS(Résultats!B:B,'Stats générales'!A42,Résultats!F:F,2)+COUNTIFS(Résultats!B:B,'Stats générales'!A42,Résultats!G:G,2)+COUNTIFS(Résultats!B:B,'Stats générales'!A42,Résultats!I:I,2)+COUNTIFS(Résultats!B:B,'Stats générales'!A42,Résultats!C:C,3)+COUNTIFS(Résultats!B:B,'Stats générales'!A42,Résultats!D:D,3)+COUNTIFS(Résultats!B:B,'Stats générales'!A42,Résultats!E:E,3)+COUNTIFS(Résultats!B:B,'Stats générales'!A42,Résultats!F:F,3)+COUNTIFS(Résultats!B:B,'Stats générales'!A42,Résultats!G:G,3)+COUNTIFS(Résultats!B:B,'Stats générales'!A42,Résultats!I:I,3)</f>
        <v>0</v>
      </c>
      <c r="E42">
        <f>COUNTIF(Résultats!C$26:I$26,A42)+COUNTIF(Résultats!C$55:I$55,A42)</f>
        <v>0</v>
      </c>
      <c r="F42">
        <f>COUNTIF(Résultats!C$27:I$27,A42)+COUNTIF(Résultats!C$56:I$56,A42)</f>
        <v>0</v>
      </c>
      <c r="G42">
        <f>COUNTIFS(Résultats!B:B,'Stats générales'!A42,Résultats!C:C,"DNF")+COUNTIFS(Résultats!B:B,'Stats générales'!A42,Résultats!D:D,"DNF")+COUNTIFS(Résultats!B:B,'Stats générales'!A42,Résultats!E:E,"DNF")+COUNTIFS(Résultats!B:B,'Stats générales'!A42,Résultats!F:F,"DNF")+COUNTIFS(Résultats!B:B,'Stats générales'!A42,Résultats!G:G,"DNF")+COUNTIFS(Résultats!B:B,'Stats générales'!A42,Résultats!I:I,"DNF")</f>
        <v>0</v>
      </c>
    </row>
    <row r="43" spans="1:7" x14ac:dyDescent="0.25">
      <c r="A43" t="s">
        <v>43</v>
      </c>
      <c r="B43">
        <f>COUNTIFS(Résultats!B:B,'Stats générales'!A43,Résultats!C:C,"&gt;=1")+COUNTIFS(Résultats!B:B,'Stats générales'!A43,Résultats!D:D,"&gt;=1")+COUNTIFS(Résultats!B:B,'Stats générales'!A43,Résultats!E:E,"&gt;=1")+COUNTIFS(Résultats!B:B,'Stats générales'!A43,Résultats!F:F,"&gt;=1")+COUNTIFS(Résultats!B:B,'Stats générales'!A43,Résultats!G:G,"&gt;=1")+COUNTIFS(Résultats!B:B,'Stats générales'!A43,Résultats!I:I,"&gt;=1")+COUNTIFS(Résultats!B:B,'Stats générales'!A43,Résultats!C:C,"DNF")+COUNTIFS(Résultats!B:B,'Stats générales'!A43,Résultats!D:D,"DNF")+COUNTIFS(Résultats!B:B,'Stats générales'!A43,Résultats!E:E,"DNF")+COUNTIFS(Résultats!B:B,'Stats générales'!A43,Résultats!F:F,"DNF")+COUNTIFS(Résultats!B:B,'Stats générales'!A43,Résultats!G:G,"DNF")+COUNTIFS(Résultats!B:B,'Stats générales'!A43,Résultats!I:I,"DNF")+COUNTIFS(Résultats!B:B,'Stats générales'!A43,Résultats!C:C,"DSQ")+COUNTIFS(Résultats!B:B,'Stats générales'!A43,Résultats!D:D,"DSQ")+COUNTIFS(Résultats!B:B,'Stats générales'!A43,Résultats!E:E,"DSQ")+COUNTIFS(Résultats!B:B,'Stats générales'!A43,Résultats!F:F,"DSQ")+COUNTIFS(Résultats!B:B,'Stats générales'!A43,Résultats!G:G,"DSQ")+COUNTIFS(Résultats!B:B,'Stats générales'!A43,Résultats!I:I,"DSQ")</f>
        <v>0</v>
      </c>
      <c r="C43">
        <f>COUNTIFS(Résultats!B:B,'Stats générales'!A43,Résultats!C:C,1)+COUNTIFS(Résultats!B:B,'Stats générales'!A43,Résultats!D:D,1)+COUNTIFS(Résultats!B:B,'Stats générales'!A43,Résultats!E:E,1)+COUNTIFS(Résultats!B:B,'Stats générales'!A43,Résultats!F:F,1)+COUNTIFS(Résultats!B:B,'Stats générales'!A43,Résultats!G:G,1)+COUNTIFS(Résultats!B:B,'Stats générales'!A43,Résultats!I:I,1)</f>
        <v>0</v>
      </c>
      <c r="D43">
        <f>COUNTIFS(Résultats!B:B,'Stats générales'!A43,Résultats!C:C,1)+COUNTIFS(Résultats!B:B,'Stats générales'!A43,Résultats!D:D,1)+COUNTIFS(Résultats!B:B,'Stats générales'!A43,Résultats!E:E,1)+COUNTIFS(Résultats!B:B,'Stats générales'!A43,Résultats!F:F,1)+COUNTIFS(Résultats!B:B,'Stats générales'!A43,Résultats!G:G,1)+COUNTIFS(Résultats!B:B,'Stats générales'!A43,Résultats!I:I,1)+COUNTIFS(Résultats!B:B,'Stats générales'!A43,Résultats!C:C,2)+COUNTIFS(Résultats!B:B,'Stats générales'!A43,Résultats!D:D,2)+COUNTIFS(Résultats!B:B,'Stats générales'!A43,Résultats!E:E,2)+COUNTIFS(Résultats!B:B,'Stats générales'!A43,Résultats!F:F,2)+COUNTIFS(Résultats!B:B,'Stats générales'!A43,Résultats!G:G,2)+COUNTIFS(Résultats!B:B,'Stats générales'!A43,Résultats!I:I,2)+COUNTIFS(Résultats!B:B,'Stats générales'!A43,Résultats!C:C,3)+COUNTIFS(Résultats!B:B,'Stats générales'!A43,Résultats!D:D,3)+COUNTIFS(Résultats!B:B,'Stats générales'!A43,Résultats!E:E,3)+COUNTIFS(Résultats!B:B,'Stats générales'!A43,Résultats!F:F,3)+COUNTIFS(Résultats!B:B,'Stats générales'!A43,Résultats!G:G,3)+COUNTIFS(Résultats!B:B,'Stats générales'!A43,Résultats!I:I,3)</f>
        <v>0</v>
      </c>
      <c r="E43">
        <f>COUNTIF(Résultats!C$26:I$26,A43)+COUNTIF(Résultats!C$55:I$55,A43)</f>
        <v>0</v>
      </c>
      <c r="F43">
        <f>COUNTIF(Résultats!C$27:I$27,A43)+COUNTIF(Résultats!C$56:I$56,A43)</f>
        <v>0</v>
      </c>
      <c r="G43">
        <f>COUNTIFS(Résultats!B:B,'Stats générales'!A43,Résultats!C:C,"DNF")+COUNTIFS(Résultats!B:B,'Stats générales'!A43,Résultats!D:D,"DNF")+COUNTIFS(Résultats!B:B,'Stats générales'!A43,Résultats!E:E,"DNF")+COUNTIFS(Résultats!B:B,'Stats générales'!A43,Résultats!F:F,"DNF")+COUNTIFS(Résultats!B:B,'Stats générales'!A43,Résultats!G:G,"DNF")+COUNTIFS(Résultats!B:B,'Stats générales'!A43,Résultats!I:I,"DNF")</f>
        <v>0</v>
      </c>
    </row>
    <row r="44" spans="1:7" x14ac:dyDescent="0.25">
      <c r="A44" t="s">
        <v>16</v>
      </c>
      <c r="B44">
        <f>COUNTIFS(Résultats!B:B,'Stats générales'!A44,Résultats!C:C,"&gt;=1")+COUNTIFS(Résultats!B:B,'Stats générales'!A44,Résultats!D:D,"&gt;=1")+COUNTIFS(Résultats!B:B,'Stats générales'!A44,Résultats!E:E,"&gt;=1")+COUNTIFS(Résultats!B:B,'Stats générales'!A44,Résultats!F:F,"&gt;=1")+COUNTIFS(Résultats!B:B,'Stats générales'!A44,Résultats!G:G,"&gt;=1")+COUNTIFS(Résultats!B:B,'Stats générales'!A44,Résultats!I:I,"&gt;=1")+COUNTIFS(Résultats!B:B,'Stats générales'!A44,Résultats!C:C,"DNF")+COUNTIFS(Résultats!B:B,'Stats générales'!A44,Résultats!D:D,"DNF")+COUNTIFS(Résultats!B:B,'Stats générales'!A44,Résultats!E:E,"DNF")+COUNTIFS(Résultats!B:B,'Stats générales'!A44,Résultats!F:F,"DNF")+COUNTIFS(Résultats!B:B,'Stats générales'!A44,Résultats!G:G,"DNF")+COUNTIFS(Résultats!B:B,'Stats générales'!A44,Résultats!I:I,"DNF")+COUNTIFS(Résultats!B:B,'Stats générales'!A44,Résultats!C:C,"DSQ")+COUNTIFS(Résultats!B:B,'Stats générales'!A44,Résultats!D:D,"DSQ")+COUNTIFS(Résultats!B:B,'Stats générales'!A44,Résultats!E:E,"DSQ")+COUNTIFS(Résultats!B:B,'Stats générales'!A44,Résultats!F:F,"DSQ")+COUNTIFS(Résultats!B:B,'Stats générales'!A44,Résultats!G:G,"DSQ")+COUNTIFS(Résultats!B:B,'Stats générales'!A44,Résultats!I:I,"DSQ")</f>
        <v>6</v>
      </c>
      <c r="C44">
        <f>COUNTIFS(Résultats!B:B,'Stats générales'!A44,Résultats!C:C,1)+COUNTIFS(Résultats!B:B,'Stats générales'!A44,Résultats!D:D,1)+COUNTIFS(Résultats!B:B,'Stats générales'!A44,Résultats!E:E,1)+COUNTIFS(Résultats!B:B,'Stats générales'!A44,Résultats!F:F,1)+COUNTIFS(Résultats!B:B,'Stats générales'!A44,Résultats!G:G,1)+COUNTIFS(Résultats!B:B,'Stats générales'!A44,Résultats!I:I,1)</f>
        <v>0</v>
      </c>
      <c r="D44">
        <f>COUNTIFS(Résultats!B:B,'Stats générales'!A44,Résultats!C:C,1)+COUNTIFS(Résultats!B:B,'Stats générales'!A44,Résultats!D:D,1)+COUNTIFS(Résultats!B:B,'Stats générales'!A44,Résultats!E:E,1)+COUNTIFS(Résultats!B:B,'Stats générales'!A44,Résultats!F:F,1)+COUNTIFS(Résultats!B:B,'Stats générales'!A44,Résultats!G:G,1)+COUNTIFS(Résultats!B:B,'Stats générales'!A44,Résultats!I:I,1)+COUNTIFS(Résultats!B:B,'Stats générales'!A44,Résultats!C:C,2)+COUNTIFS(Résultats!B:B,'Stats générales'!A44,Résultats!D:D,2)+COUNTIFS(Résultats!B:B,'Stats générales'!A44,Résultats!E:E,2)+COUNTIFS(Résultats!B:B,'Stats générales'!A44,Résultats!F:F,2)+COUNTIFS(Résultats!B:B,'Stats générales'!A44,Résultats!G:G,2)+COUNTIFS(Résultats!B:B,'Stats générales'!A44,Résultats!I:I,2)+COUNTIFS(Résultats!B:B,'Stats générales'!A44,Résultats!C:C,3)+COUNTIFS(Résultats!B:B,'Stats générales'!A44,Résultats!D:D,3)+COUNTIFS(Résultats!B:B,'Stats générales'!A44,Résultats!E:E,3)+COUNTIFS(Résultats!B:B,'Stats générales'!A44,Résultats!F:F,3)+COUNTIFS(Résultats!B:B,'Stats générales'!A44,Résultats!G:G,3)+COUNTIFS(Résultats!B:B,'Stats générales'!A44,Résultats!I:I,3)</f>
        <v>0</v>
      </c>
      <c r="E44">
        <f>COUNTIF(Résultats!C$26:I$26,A44)+COUNTIF(Résultats!C$55:I$55,A44)</f>
        <v>0</v>
      </c>
      <c r="F44">
        <f>COUNTIF(Résultats!C$27:I$27,A44)+COUNTIF(Résultats!C$56:I$56,A44)</f>
        <v>1</v>
      </c>
      <c r="G44">
        <f>COUNTIFS(Résultats!B:B,'Stats générales'!A44,Résultats!C:C,"DNF")+COUNTIFS(Résultats!B:B,'Stats générales'!A44,Résultats!D:D,"DNF")+COUNTIFS(Résultats!B:B,'Stats générales'!A44,Résultats!E:E,"DNF")+COUNTIFS(Résultats!B:B,'Stats générales'!A44,Résultats!F:F,"DNF")+COUNTIFS(Résultats!B:B,'Stats générales'!A44,Résultats!G:G,"DNF")+COUNTIFS(Résultats!B:B,'Stats générales'!A44,Résultats!I:I,"DNF")</f>
        <v>0</v>
      </c>
    </row>
    <row r="45" spans="1:7" x14ac:dyDescent="0.25">
      <c r="A45" t="s">
        <v>35</v>
      </c>
      <c r="B45">
        <f>COUNTIFS(Résultats!B:B,'Stats générales'!A45,Résultats!C:C,"&gt;=1")+COUNTIFS(Résultats!B:B,'Stats générales'!A45,Résultats!D:D,"&gt;=1")+COUNTIFS(Résultats!B:B,'Stats générales'!A45,Résultats!E:E,"&gt;=1")+COUNTIFS(Résultats!B:B,'Stats générales'!A45,Résultats!F:F,"&gt;=1")+COUNTIFS(Résultats!B:B,'Stats générales'!A45,Résultats!G:G,"&gt;=1")+COUNTIFS(Résultats!B:B,'Stats générales'!A45,Résultats!I:I,"&gt;=1")+COUNTIFS(Résultats!B:B,'Stats générales'!A45,Résultats!C:C,"DNF")+COUNTIFS(Résultats!B:B,'Stats générales'!A45,Résultats!D:D,"DNF")+COUNTIFS(Résultats!B:B,'Stats générales'!A45,Résultats!E:E,"DNF")+COUNTIFS(Résultats!B:B,'Stats générales'!A45,Résultats!F:F,"DNF")+COUNTIFS(Résultats!B:B,'Stats générales'!A45,Résultats!G:G,"DNF")+COUNTIFS(Résultats!B:B,'Stats générales'!A45,Résultats!I:I,"DNF")+COUNTIFS(Résultats!B:B,'Stats générales'!A45,Résultats!C:C,"DSQ")+COUNTIFS(Résultats!B:B,'Stats générales'!A45,Résultats!D:D,"DSQ")+COUNTIFS(Résultats!B:B,'Stats générales'!A45,Résultats!E:E,"DSQ")+COUNTIFS(Résultats!B:B,'Stats générales'!A45,Résultats!F:F,"DSQ")+COUNTIFS(Résultats!B:B,'Stats générales'!A45,Résultats!G:G,"DSQ")+COUNTIFS(Résultats!B:B,'Stats générales'!A45,Résultats!I:I,"DSQ")</f>
        <v>5</v>
      </c>
      <c r="C45">
        <f>COUNTIFS(Résultats!B:B,'Stats générales'!A45,Résultats!C:C,1)+COUNTIFS(Résultats!B:B,'Stats générales'!A45,Résultats!D:D,1)+COUNTIFS(Résultats!B:B,'Stats générales'!A45,Résultats!E:E,1)+COUNTIFS(Résultats!B:B,'Stats générales'!A45,Résultats!F:F,1)+COUNTIFS(Résultats!B:B,'Stats générales'!A45,Résultats!G:G,1)+COUNTIFS(Résultats!B:B,'Stats générales'!A45,Résultats!I:I,1)</f>
        <v>0</v>
      </c>
      <c r="D45">
        <f>COUNTIFS(Résultats!B:B,'Stats générales'!A45,Résultats!C:C,1)+COUNTIFS(Résultats!B:B,'Stats générales'!A45,Résultats!D:D,1)+COUNTIFS(Résultats!B:B,'Stats générales'!A45,Résultats!E:E,1)+COUNTIFS(Résultats!B:B,'Stats générales'!A45,Résultats!F:F,1)+COUNTIFS(Résultats!B:B,'Stats générales'!A45,Résultats!G:G,1)+COUNTIFS(Résultats!B:B,'Stats générales'!A45,Résultats!I:I,1)+COUNTIFS(Résultats!B:B,'Stats générales'!A45,Résultats!C:C,2)+COUNTIFS(Résultats!B:B,'Stats générales'!A45,Résultats!D:D,2)+COUNTIFS(Résultats!B:B,'Stats générales'!A45,Résultats!E:E,2)+COUNTIFS(Résultats!B:B,'Stats générales'!A45,Résultats!F:F,2)+COUNTIFS(Résultats!B:B,'Stats générales'!A45,Résultats!G:G,2)+COUNTIFS(Résultats!B:B,'Stats générales'!A45,Résultats!I:I,2)+COUNTIFS(Résultats!B:B,'Stats générales'!A45,Résultats!C:C,3)+COUNTIFS(Résultats!B:B,'Stats générales'!A45,Résultats!D:D,3)+COUNTIFS(Résultats!B:B,'Stats générales'!A45,Résultats!E:E,3)+COUNTIFS(Résultats!B:B,'Stats générales'!A45,Résultats!F:F,3)+COUNTIFS(Résultats!B:B,'Stats générales'!A45,Résultats!G:G,3)+COUNTIFS(Résultats!B:B,'Stats générales'!A45,Résultats!I:I,3)</f>
        <v>0</v>
      </c>
      <c r="E45">
        <f>COUNTIF(Résultats!C$26:I$26,A45)+COUNTIF(Résultats!C$55:I$55,A45)</f>
        <v>0</v>
      </c>
      <c r="F45">
        <f>COUNTIF(Résultats!C$27:I$27,A45)+COUNTIF(Résultats!C$56:I$56,A45)</f>
        <v>0</v>
      </c>
      <c r="G45">
        <f>COUNTIFS(Résultats!B:B,'Stats générales'!A45,Résultats!C:C,"DNF")+COUNTIFS(Résultats!B:B,'Stats générales'!A45,Résultats!D:D,"DNF")+COUNTIFS(Résultats!B:B,'Stats générales'!A45,Résultats!E:E,"DNF")+COUNTIFS(Résultats!B:B,'Stats générales'!A45,Résultats!F:F,"DNF")+COUNTIFS(Résultats!B:B,'Stats générales'!A45,Résultats!G:G,"DNF")+COUNTIFS(Résultats!B:B,'Stats générales'!A45,Résultats!I:I,"DNF")</f>
        <v>1</v>
      </c>
    </row>
    <row r="46" spans="1:7" x14ac:dyDescent="0.25">
      <c r="A46" t="s">
        <v>86</v>
      </c>
      <c r="B46">
        <f>COUNTIFS(Résultats!B:B,'Stats générales'!A46,Résultats!C:C,"&gt;=1")+COUNTIFS(Résultats!B:B,'Stats générales'!A46,Résultats!D:D,"&gt;=1")+COUNTIFS(Résultats!B:B,'Stats générales'!A46,Résultats!E:E,"&gt;=1")+COUNTIFS(Résultats!B:B,'Stats générales'!A46,Résultats!F:F,"&gt;=1")+COUNTIFS(Résultats!B:B,'Stats générales'!A46,Résultats!G:G,"&gt;=1")+COUNTIFS(Résultats!B:B,'Stats générales'!A46,Résultats!I:I,"&gt;=1")+COUNTIFS(Résultats!B:B,'Stats générales'!A46,Résultats!C:C,"DNF")+COUNTIFS(Résultats!B:B,'Stats générales'!A46,Résultats!D:D,"DNF")+COUNTIFS(Résultats!B:B,'Stats générales'!A46,Résultats!E:E,"DNF")+COUNTIFS(Résultats!B:B,'Stats générales'!A46,Résultats!F:F,"DNF")+COUNTIFS(Résultats!B:B,'Stats générales'!A46,Résultats!G:G,"DNF")+COUNTIFS(Résultats!B:B,'Stats générales'!A46,Résultats!I:I,"DNF")+COUNTIFS(Résultats!B:B,'Stats générales'!A46,Résultats!C:C,"DSQ")+COUNTIFS(Résultats!B:B,'Stats générales'!A46,Résultats!D:D,"DSQ")+COUNTIFS(Résultats!B:B,'Stats générales'!A46,Résultats!E:E,"DSQ")+COUNTIFS(Résultats!B:B,'Stats générales'!A46,Résultats!F:F,"DSQ")+COUNTIFS(Résultats!B:B,'Stats générales'!A46,Résultats!G:G,"DSQ")+COUNTIFS(Résultats!B:B,'Stats générales'!A46,Résultats!I:I,"DSQ")</f>
        <v>0</v>
      </c>
      <c r="C46">
        <f>COUNTIFS(Résultats!B:B,'Stats générales'!A46,Résultats!C:C,1)+COUNTIFS(Résultats!B:B,'Stats générales'!A46,Résultats!D:D,1)+COUNTIFS(Résultats!B:B,'Stats générales'!A46,Résultats!E:E,1)+COUNTIFS(Résultats!B:B,'Stats générales'!A46,Résultats!F:F,1)+COUNTIFS(Résultats!B:B,'Stats générales'!A46,Résultats!G:G,1)+COUNTIFS(Résultats!B:B,'Stats générales'!A46,Résultats!I:I,1)</f>
        <v>0</v>
      </c>
      <c r="D46">
        <f>COUNTIFS(Résultats!B:B,'Stats générales'!A46,Résultats!C:C,1)+COUNTIFS(Résultats!B:B,'Stats générales'!A46,Résultats!D:D,1)+COUNTIFS(Résultats!B:B,'Stats générales'!A46,Résultats!E:E,1)+COUNTIFS(Résultats!B:B,'Stats générales'!A46,Résultats!F:F,1)+COUNTIFS(Résultats!B:B,'Stats générales'!A46,Résultats!G:G,1)+COUNTIFS(Résultats!B:B,'Stats générales'!A46,Résultats!I:I,1)+COUNTIFS(Résultats!B:B,'Stats générales'!A46,Résultats!C:C,2)+COUNTIFS(Résultats!B:B,'Stats générales'!A46,Résultats!D:D,2)+COUNTIFS(Résultats!B:B,'Stats générales'!A46,Résultats!E:E,2)+COUNTIFS(Résultats!B:B,'Stats générales'!A46,Résultats!F:F,2)+COUNTIFS(Résultats!B:B,'Stats générales'!A46,Résultats!G:G,2)+COUNTIFS(Résultats!B:B,'Stats générales'!A46,Résultats!I:I,2)+COUNTIFS(Résultats!B:B,'Stats générales'!A46,Résultats!C:C,3)+COUNTIFS(Résultats!B:B,'Stats générales'!A46,Résultats!D:D,3)+COUNTIFS(Résultats!B:B,'Stats générales'!A46,Résultats!E:E,3)+COUNTIFS(Résultats!B:B,'Stats générales'!A46,Résultats!F:F,3)+COUNTIFS(Résultats!B:B,'Stats générales'!A46,Résultats!G:G,3)+COUNTIFS(Résultats!B:B,'Stats générales'!A46,Résultats!I:I,3)</f>
        <v>0</v>
      </c>
      <c r="E46">
        <f>COUNTIF(Résultats!C$26:I$26,A46)+COUNTIF(Résultats!C$55:I$55,A46)</f>
        <v>0</v>
      </c>
      <c r="F46">
        <f>COUNTIF(Résultats!C$27:I$27,A46)+COUNTIF(Résultats!C$56:I$56,A46)</f>
        <v>0</v>
      </c>
      <c r="G46">
        <f>COUNTIFS(Résultats!B:B,'Stats générales'!A46,Résultats!C:C,"DNF")+COUNTIFS(Résultats!B:B,'Stats générales'!A46,Résultats!D:D,"DNF")+COUNTIFS(Résultats!B:B,'Stats générales'!A46,Résultats!E:E,"DNF")+COUNTIFS(Résultats!B:B,'Stats générales'!A46,Résultats!F:F,"DNF")+COUNTIFS(Résultats!B:B,'Stats générales'!A46,Résultats!G:G,"DNF")+COUNTIFS(Résultats!B:B,'Stats générales'!A46,Résultats!I:I,"DNF")</f>
        <v>0</v>
      </c>
    </row>
    <row r="47" spans="1:7" x14ac:dyDescent="0.25">
      <c r="A47" t="s">
        <v>48</v>
      </c>
      <c r="B47">
        <f>COUNTIFS(Résultats!B:B,'Stats générales'!A47,Résultats!C:C,"&gt;=1")+COUNTIFS(Résultats!B:B,'Stats générales'!A47,Résultats!D:D,"&gt;=1")+COUNTIFS(Résultats!B:B,'Stats générales'!A47,Résultats!E:E,"&gt;=1")+COUNTIFS(Résultats!B:B,'Stats générales'!A47,Résultats!F:F,"&gt;=1")+COUNTIFS(Résultats!B:B,'Stats générales'!A47,Résultats!G:G,"&gt;=1")+COUNTIFS(Résultats!B:B,'Stats générales'!A47,Résultats!I:I,"&gt;=1")+COUNTIFS(Résultats!B:B,'Stats générales'!A47,Résultats!C:C,"DNF")+COUNTIFS(Résultats!B:B,'Stats générales'!A47,Résultats!D:D,"DNF")+COUNTIFS(Résultats!B:B,'Stats générales'!A47,Résultats!E:E,"DNF")+COUNTIFS(Résultats!B:B,'Stats générales'!A47,Résultats!F:F,"DNF")+COUNTIFS(Résultats!B:B,'Stats générales'!A47,Résultats!G:G,"DNF")+COUNTIFS(Résultats!B:B,'Stats générales'!A47,Résultats!I:I,"DNF")+COUNTIFS(Résultats!B:B,'Stats générales'!A47,Résultats!C:C,"DSQ")+COUNTIFS(Résultats!B:B,'Stats générales'!A47,Résultats!D:D,"DSQ")+COUNTIFS(Résultats!B:B,'Stats générales'!A47,Résultats!E:E,"DSQ")+COUNTIFS(Résultats!B:B,'Stats générales'!A47,Résultats!F:F,"DSQ")+COUNTIFS(Résultats!B:B,'Stats générales'!A47,Résultats!G:G,"DSQ")+COUNTIFS(Résultats!B:B,'Stats générales'!A47,Résultats!I:I,"DSQ")</f>
        <v>0</v>
      </c>
      <c r="C47">
        <f>COUNTIFS(Résultats!B:B,'Stats générales'!A47,Résultats!C:C,1)+COUNTIFS(Résultats!B:B,'Stats générales'!A47,Résultats!D:D,1)+COUNTIFS(Résultats!B:B,'Stats générales'!A47,Résultats!E:E,1)+COUNTIFS(Résultats!B:B,'Stats générales'!A47,Résultats!F:F,1)+COUNTIFS(Résultats!B:B,'Stats générales'!A47,Résultats!G:G,1)+COUNTIFS(Résultats!B:B,'Stats générales'!A47,Résultats!I:I,1)</f>
        <v>0</v>
      </c>
      <c r="D47">
        <f>COUNTIFS(Résultats!B:B,'Stats générales'!A47,Résultats!C:C,1)+COUNTIFS(Résultats!B:B,'Stats générales'!A47,Résultats!D:D,1)+COUNTIFS(Résultats!B:B,'Stats générales'!A47,Résultats!E:E,1)+COUNTIFS(Résultats!B:B,'Stats générales'!A47,Résultats!F:F,1)+COUNTIFS(Résultats!B:B,'Stats générales'!A47,Résultats!G:G,1)+COUNTIFS(Résultats!B:B,'Stats générales'!A47,Résultats!I:I,1)+COUNTIFS(Résultats!B:B,'Stats générales'!A47,Résultats!C:C,2)+COUNTIFS(Résultats!B:B,'Stats générales'!A47,Résultats!D:D,2)+COUNTIFS(Résultats!B:B,'Stats générales'!A47,Résultats!E:E,2)+COUNTIFS(Résultats!B:B,'Stats générales'!A47,Résultats!F:F,2)+COUNTIFS(Résultats!B:B,'Stats générales'!A47,Résultats!G:G,2)+COUNTIFS(Résultats!B:B,'Stats générales'!A47,Résultats!I:I,2)+COUNTIFS(Résultats!B:B,'Stats générales'!A47,Résultats!C:C,3)+COUNTIFS(Résultats!B:B,'Stats générales'!A47,Résultats!D:D,3)+COUNTIFS(Résultats!B:B,'Stats générales'!A47,Résultats!E:E,3)+COUNTIFS(Résultats!B:B,'Stats générales'!A47,Résultats!F:F,3)+COUNTIFS(Résultats!B:B,'Stats générales'!A47,Résultats!G:G,3)+COUNTIFS(Résultats!B:B,'Stats générales'!A47,Résultats!I:I,3)</f>
        <v>0</v>
      </c>
      <c r="E47">
        <f>COUNTIF(Résultats!C$26:I$26,A47)+COUNTIF(Résultats!C$55:I$55,A47)</f>
        <v>0</v>
      </c>
      <c r="F47">
        <f>COUNTIF(Résultats!C$27:I$27,A47)+COUNTIF(Résultats!C$56:I$56,A47)</f>
        <v>0</v>
      </c>
      <c r="G47">
        <f>COUNTIFS(Résultats!B:B,'Stats générales'!A47,Résultats!C:C,"DNF")+COUNTIFS(Résultats!B:B,'Stats générales'!A47,Résultats!D:D,"DNF")+COUNTIFS(Résultats!B:B,'Stats générales'!A47,Résultats!E:E,"DNF")+COUNTIFS(Résultats!B:B,'Stats générales'!A47,Résultats!F:F,"DNF")+COUNTIFS(Résultats!B:B,'Stats générales'!A47,Résultats!G:G,"DNF")+COUNTIFS(Résultats!B:B,'Stats générales'!A47,Résultats!I:I,"DNF")</f>
        <v>0</v>
      </c>
    </row>
    <row r="48" spans="1:7" x14ac:dyDescent="0.25">
      <c r="A48" t="s">
        <v>64</v>
      </c>
      <c r="B48">
        <f>COUNTIFS(Résultats!B:B,'Stats générales'!A48,Résultats!C:C,"&gt;=1")+COUNTIFS(Résultats!B:B,'Stats générales'!A48,Résultats!D:D,"&gt;=1")+COUNTIFS(Résultats!B:B,'Stats générales'!A48,Résultats!E:E,"&gt;=1")+COUNTIFS(Résultats!B:B,'Stats générales'!A48,Résultats!F:F,"&gt;=1")+COUNTIFS(Résultats!B:B,'Stats générales'!A48,Résultats!G:G,"&gt;=1")+COUNTIFS(Résultats!B:B,'Stats générales'!A48,Résultats!I:I,"&gt;=1")+COUNTIFS(Résultats!B:B,'Stats générales'!A48,Résultats!C:C,"DNF")+COUNTIFS(Résultats!B:B,'Stats générales'!A48,Résultats!D:D,"DNF")+COUNTIFS(Résultats!B:B,'Stats générales'!A48,Résultats!E:E,"DNF")+COUNTIFS(Résultats!B:B,'Stats générales'!A48,Résultats!F:F,"DNF")+COUNTIFS(Résultats!B:B,'Stats générales'!A48,Résultats!G:G,"DNF")+COUNTIFS(Résultats!B:B,'Stats générales'!A48,Résultats!I:I,"DNF")+COUNTIFS(Résultats!B:B,'Stats générales'!A48,Résultats!C:C,"DSQ")+COUNTIFS(Résultats!B:B,'Stats générales'!A48,Résultats!D:D,"DSQ")+COUNTIFS(Résultats!B:B,'Stats générales'!A48,Résultats!E:E,"DSQ")+COUNTIFS(Résultats!B:B,'Stats générales'!A48,Résultats!F:F,"DSQ")+COUNTIFS(Résultats!B:B,'Stats générales'!A48,Résultats!G:G,"DSQ")+COUNTIFS(Résultats!B:B,'Stats générales'!A48,Résultats!I:I,"DSQ")</f>
        <v>0</v>
      </c>
      <c r="C48">
        <f>COUNTIFS(Résultats!B:B,'Stats générales'!A48,Résultats!C:C,1)+COUNTIFS(Résultats!B:B,'Stats générales'!A48,Résultats!D:D,1)+COUNTIFS(Résultats!B:B,'Stats générales'!A48,Résultats!E:E,1)+COUNTIFS(Résultats!B:B,'Stats générales'!A48,Résultats!F:F,1)+COUNTIFS(Résultats!B:B,'Stats générales'!A48,Résultats!G:G,1)+COUNTIFS(Résultats!B:B,'Stats générales'!A48,Résultats!I:I,1)</f>
        <v>0</v>
      </c>
      <c r="D48">
        <f>COUNTIFS(Résultats!B:B,'Stats générales'!A48,Résultats!C:C,1)+COUNTIFS(Résultats!B:B,'Stats générales'!A48,Résultats!D:D,1)+COUNTIFS(Résultats!B:B,'Stats générales'!A48,Résultats!E:E,1)+COUNTIFS(Résultats!B:B,'Stats générales'!A48,Résultats!F:F,1)+COUNTIFS(Résultats!B:B,'Stats générales'!A48,Résultats!G:G,1)+COUNTIFS(Résultats!B:B,'Stats générales'!A48,Résultats!I:I,1)+COUNTIFS(Résultats!B:B,'Stats générales'!A48,Résultats!C:C,2)+COUNTIFS(Résultats!B:B,'Stats générales'!A48,Résultats!D:D,2)+COUNTIFS(Résultats!B:B,'Stats générales'!A48,Résultats!E:E,2)+COUNTIFS(Résultats!B:B,'Stats générales'!A48,Résultats!F:F,2)+COUNTIFS(Résultats!B:B,'Stats générales'!A48,Résultats!G:G,2)+COUNTIFS(Résultats!B:B,'Stats générales'!A48,Résultats!I:I,2)+COUNTIFS(Résultats!B:B,'Stats générales'!A48,Résultats!C:C,3)+COUNTIFS(Résultats!B:B,'Stats générales'!A48,Résultats!D:D,3)+COUNTIFS(Résultats!B:B,'Stats générales'!A48,Résultats!E:E,3)+COUNTIFS(Résultats!B:B,'Stats générales'!A48,Résultats!F:F,3)+COUNTIFS(Résultats!B:B,'Stats générales'!A48,Résultats!G:G,3)+COUNTIFS(Résultats!B:B,'Stats générales'!A48,Résultats!I:I,3)</f>
        <v>0</v>
      </c>
      <c r="E48">
        <f>COUNTIF(Résultats!C$26:I$26,A48)+COUNTIF(Résultats!C$55:I$55,A48)</f>
        <v>0</v>
      </c>
      <c r="F48">
        <f>COUNTIF(Résultats!C$27:I$27,A48)+COUNTIF(Résultats!C$56:I$56,A48)</f>
        <v>0</v>
      </c>
      <c r="G48">
        <f>COUNTIFS(Résultats!B:B,'Stats générales'!A48,Résultats!C:C,"DNF")+COUNTIFS(Résultats!B:B,'Stats générales'!A48,Résultats!D:D,"DNF")+COUNTIFS(Résultats!B:B,'Stats générales'!A48,Résultats!E:E,"DNF")+COUNTIFS(Résultats!B:B,'Stats générales'!A48,Résultats!F:F,"DNF")+COUNTIFS(Résultats!B:B,'Stats générales'!A48,Résultats!G:G,"DNF")+COUNTIFS(Résultats!B:B,'Stats générales'!A48,Résultats!I:I,"DNF")</f>
        <v>0</v>
      </c>
    </row>
    <row r="49" spans="1:7" x14ac:dyDescent="0.25">
      <c r="A49" t="s">
        <v>118</v>
      </c>
      <c r="B49">
        <f>COUNTIFS(Résultats!B:B,'Stats générales'!A49,Résultats!C:C,"&gt;=1")+COUNTIFS(Résultats!B:B,'Stats générales'!A49,Résultats!D:D,"&gt;=1")+COUNTIFS(Résultats!B:B,'Stats générales'!A49,Résultats!E:E,"&gt;=1")+COUNTIFS(Résultats!B:B,'Stats générales'!A49,Résultats!F:F,"&gt;=1")+COUNTIFS(Résultats!B:B,'Stats générales'!A49,Résultats!G:G,"&gt;=1")+COUNTIFS(Résultats!B:B,'Stats générales'!A49,Résultats!I:I,"&gt;=1")+COUNTIFS(Résultats!B:B,'Stats générales'!A49,Résultats!C:C,"DNF")+COUNTIFS(Résultats!B:B,'Stats générales'!A49,Résultats!D:D,"DNF")+COUNTIFS(Résultats!B:B,'Stats générales'!A49,Résultats!E:E,"DNF")+COUNTIFS(Résultats!B:B,'Stats générales'!A49,Résultats!F:F,"DNF")+COUNTIFS(Résultats!B:B,'Stats générales'!A49,Résultats!G:G,"DNF")+COUNTIFS(Résultats!B:B,'Stats générales'!A49,Résultats!I:I,"DNF")+COUNTIFS(Résultats!B:B,'Stats générales'!A49,Résultats!C:C,"DSQ")+COUNTIFS(Résultats!B:B,'Stats générales'!A49,Résultats!D:D,"DSQ")+COUNTIFS(Résultats!B:B,'Stats générales'!A49,Résultats!E:E,"DSQ")+COUNTIFS(Résultats!B:B,'Stats générales'!A49,Résultats!F:F,"DSQ")+COUNTIFS(Résultats!B:B,'Stats générales'!A49,Résultats!G:G,"DSQ")+COUNTIFS(Résultats!B:B,'Stats générales'!A49,Résultats!I:I,"DSQ")</f>
        <v>0</v>
      </c>
      <c r="C49">
        <f>COUNTIFS(Résultats!B:B,'Stats générales'!A49,Résultats!C:C,1)+COUNTIFS(Résultats!B:B,'Stats générales'!A49,Résultats!D:D,1)+COUNTIFS(Résultats!B:B,'Stats générales'!A49,Résultats!E:E,1)+COUNTIFS(Résultats!B:B,'Stats générales'!A49,Résultats!F:F,1)+COUNTIFS(Résultats!B:B,'Stats générales'!A49,Résultats!G:G,1)+COUNTIFS(Résultats!B:B,'Stats générales'!A49,Résultats!I:I,1)</f>
        <v>0</v>
      </c>
      <c r="D49">
        <f>COUNTIFS(Résultats!B:B,'Stats générales'!A49,Résultats!C:C,1)+COUNTIFS(Résultats!B:B,'Stats générales'!A49,Résultats!D:D,1)+COUNTIFS(Résultats!B:B,'Stats générales'!A49,Résultats!E:E,1)+COUNTIFS(Résultats!B:B,'Stats générales'!A49,Résultats!F:F,1)+COUNTIFS(Résultats!B:B,'Stats générales'!A49,Résultats!G:G,1)+COUNTIFS(Résultats!B:B,'Stats générales'!A49,Résultats!I:I,1)+COUNTIFS(Résultats!B:B,'Stats générales'!A49,Résultats!C:C,2)+COUNTIFS(Résultats!B:B,'Stats générales'!A49,Résultats!D:D,2)+COUNTIFS(Résultats!B:B,'Stats générales'!A49,Résultats!E:E,2)+COUNTIFS(Résultats!B:B,'Stats générales'!A49,Résultats!F:F,2)+COUNTIFS(Résultats!B:B,'Stats générales'!A49,Résultats!G:G,2)+COUNTIFS(Résultats!B:B,'Stats générales'!A49,Résultats!I:I,2)+COUNTIFS(Résultats!B:B,'Stats générales'!A49,Résultats!C:C,3)+COUNTIFS(Résultats!B:B,'Stats générales'!A49,Résultats!D:D,3)+COUNTIFS(Résultats!B:B,'Stats générales'!A49,Résultats!E:E,3)+COUNTIFS(Résultats!B:B,'Stats générales'!A49,Résultats!F:F,3)+COUNTIFS(Résultats!B:B,'Stats générales'!A49,Résultats!G:G,3)+COUNTIFS(Résultats!B:B,'Stats générales'!A49,Résultats!I:I,3)</f>
        <v>0</v>
      </c>
      <c r="E49">
        <f>COUNTIF(Résultats!C$26:I$26,A49)+COUNTIF(Résultats!C$55:I$55,A49)</f>
        <v>0</v>
      </c>
      <c r="F49">
        <f>COUNTIF(Résultats!C$27:I$27,A49)+COUNTIF(Résultats!C$56:I$56,A49)</f>
        <v>0</v>
      </c>
      <c r="G49">
        <f>COUNTIFS(Résultats!B:B,'Stats générales'!A49,Résultats!C:C,"DNF")+COUNTIFS(Résultats!B:B,'Stats générales'!A49,Résultats!D:D,"DNF")+COUNTIFS(Résultats!B:B,'Stats générales'!A49,Résultats!E:E,"DNF")+COUNTIFS(Résultats!B:B,'Stats générales'!A49,Résultats!F:F,"DNF")+COUNTIFS(Résultats!B:B,'Stats générales'!A49,Résultats!G:G,"DNF")+COUNTIFS(Résultats!B:B,'Stats générales'!A49,Résultats!I:I,"DNF")</f>
        <v>0</v>
      </c>
    </row>
    <row r="50" spans="1:7" x14ac:dyDescent="0.25">
      <c r="A50" t="s">
        <v>19</v>
      </c>
      <c r="B50">
        <f>COUNTIFS(Résultats!B:B,'Stats générales'!A50,Résultats!C:C,"&gt;=1")+COUNTIFS(Résultats!B:B,'Stats générales'!A50,Résultats!D:D,"&gt;=1")+COUNTIFS(Résultats!B:B,'Stats générales'!A50,Résultats!E:E,"&gt;=1")+COUNTIFS(Résultats!B:B,'Stats générales'!A50,Résultats!F:F,"&gt;=1")+COUNTIFS(Résultats!B:B,'Stats générales'!A50,Résultats!G:G,"&gt;=1")+COUNTIFS(Résultats!B:B,'Stats générales'!A50,Résultats!I:I,"&gt;=1")+COUNTIFS(Résultats!B:B,'Stats générales'!A50,Résultats!C:C,"DNF")+COUNTIFS(Résultats!B:B,'Stats générales'!A50,Résultats!D:D,"DNF")+COUNTIFS(Résultats!B:B,'Stats générales'!A50,Résultats!E:E,"DNF")+COUNTIFS(Résultats!B:B,'Stats générales'!A50,Résultats!F:F,"DNF")+COUNTIFS(Résultats!B:B,'Stats générales'!A50,Résultats!G:G,"DNF")+COUNTIFS(Résultats!B:B,'Stats générales'!A50,Résultats!I:I,"DNF")+COUNTIFS(Résultats!B:B,'Stats générales'!A50,Résultats!C:C,"DSQ")+COUNTIFS(Résultats!B:B,'Stats générales'!A50,Résultats!D:D,"DSQ")+COUNTIFS(Résultats!B:B,'Stats générales'!A50,Résultats!E:E,"DSQ")+COUNTIFS(Résultats!B:B,'Stats générales'!A50,Résultats!F:F,"DSQ")+COUNTIFS(Résultats!B:B,'Stats générales'!A50,Résultats!G:G,"DSQ")+COUNTIFS(Résultats!B:B,'Stats générales'!A50,Résultats!I:I,"DSQ")</f>
        <v>6</v>
      </c>
      <c r="C50">
        <f>COUNTIFS(Résultats!B:B,'Stats générales'!A50,Résultats!C:C,1)+COUNTIFS(Résultats!B:B,'Stats générales'!A50,Résultats!D:D,1)+COUNTIFS(Résultats!B:B,'Stats générales'!A50,Résultats!E:E,1)+COUNTIFS(Résultats!B:B,'Stats générales'!A50,Résultats!F:F,1)+COUNTIFS(Résultats!B:B,'Stats générales'!A50,Résultats!G:G,1)+COUNTIFS(Résultats!B:B,'Stats générales'!A50,Résultats!I:I,1)</f>
        <v>0</v>
      </c>
      <c r="D50">
        <f>COUNTIFS(Résultats!B:B,'Stats générales'!A50,Résultats!C:C,1)+COUNTIFS(Résultats!B:B,'Stats générales'!A50,Résultats!D:D,1)+COUNTIFS(Résultats!B:B,'Stats générales'!A50,Résultats!E:E,1)+COUNTIFS(Résultats!B:B,'Stats générales'!A50,Résultats!F:F,1)+COUNTIFS(Résultats!B:B,'Stats générales'!A50,Résultats!G:G,1)+COUNTIFS(Résultats!B:B,'Stats générales'!A50,Résultats!I:I,1)+COUNTIFS(Résultats!B:B,'Stats générales'!A50,Résultats!C:C,2)+COUNTIFS(Résultats!B:B,'Stats générales'!A50,Résultats!D:D,2)+COUNTIFS(Résultats!B:B,'Stats générales'!A50,Résultats!E:E,2)+COUNTIFS(Résultats!B:B,'Stats générales'!A50,Résultats!F:F,2)+COUNTIFS(Résultats!B:B,'Stats générales'!A50,Résultats!G:G,2)+COUNTIFS(Résultats!B:B,'Stats générales'!A50,Résultats!I:I,2)+COUNTIFS(Résultats!B:B,'Stats générales'!A50,Résultats!C:C,3)+COUNTIFS(Résultats!B:B,'Stats générales'!A50,Résultats!D:D,3)+COUNTIFS(Résultats!B:B,'Stats générales'!A50,Résultats!E:E,3)+COUNTIFS(Résultats!B:B,'Stats générales'!A50,Résultats!F:F,3)+COUNTIFS(Résultats!B:B,'Stats générales'!A50,Résultats!G:G,3)+COUNTIFS(Résultats!B:B,'Stats générales'!A50,Résultats!I:I,3)</f>
        <v>1</v>
      </c>
      <c r="E50">
        <f>COUNTIF(Résultats!C$26:I$26,A50)+COUNTIF(Résultats!C$55:I$55,A50)</f>
        <v>0</v>
      </c>
      <c r="F50">
        <f>COUNTIF(Résultats!C$27:I$27,A50)+COUNTIF(Résultats!C$56:I$56,A50)</f>
        <v>0</v>
      </c>
      <c r="G50">
        <f>COUNTIFS(Résultats!B:B,'Stats générales'!A50,Résultats!C:C,"DNF")+COUNTIFS(Résultats!B:B,'Stats générales'!A50,Résultats!D:D,"DNF")+COUNTIFS(Résultats!B:B,'Stats générales'!A50,Résultats!E:E,"DNF")+COUNTIFS(Résultats!B:B,'Stats générales'!A50,Résultats!F:F,"DNF")+COUNTIFS(Résultats!B:B,'Stats générales'!A50,Résultats!G:G,"DNF")+COUNTIFS(Résultats!B:B,'Stats générales'!A50,Résultats!I:I,"DNF")</f>
        <v>1</v>
      </c>
    </row>
    <row r="51" spans="1:7" x14ac:dyDescent="0.25">
      <c r="A51" t="s">
        <v>12</v>
      </c>
      <c r="B51">
        <f>COUNTIFS(Résultats!B:B,'Stats générales'!A51,Résultats!C:C,"&gt;=1")+COUNTIFS(Résultats!B:B,'Stats générales'!A51,Résultats!D:D,"&gt;=1")+COUNTIFS(Résultats!B:B,'Stats générales'!A51,Résultats!E:E,"&gt;=1")+COUNTIFS(Résultats!B:B,'Stats générales'!A51,Résultats!F:F,"&gt;=1")+COUNTIFS(Résultats!B:B,'Stats générales'!A51,Résultats!G:G,"&gt;=1")+COUNTIFS(Résultats!B:B,'Stats générales'!A51,Résultats!I:I,"&gt;=1")+COUNTIFS(Résultats!B:B,'Stats générales'!A51,Résultats!C:C,"DNF")+COUNTIFS(Résultats!B:B,'Stats générales'!A51,Résultats!D:D,"DNF")+COUNTIFS(Résultats!B:B,'Stats générales'!A51,Résultats!E:E,"DNF")+COUNTIFS(Résultats!B:B,'Stats générales'!A51,Résultats!F:F,"DNF")+COUNTIFS(Résultats!B:B,'Stats générales'!A51,Résultats!G:G,"DNF")+COUNTIFS(Résultats!B:B,'Stats générales'!A51,Résultats!I:I,"DNF")+COUNTIFS(Résultats!B:B,'Stats générales'!A51,Résultats!C:C,"DSQ")+COUNTIFS(Résultats!B:B,'Stats générales'!A51,Résultats!D:D,"DSQ")+COUNTIFS(Résultats!B:B,'Stats générales'!A51,Résultats!E:E,"DSQ")+COUNTIFS(Résultats!B:B,'Stats générales'!A51,Résultats!F:F,"DSQ")+COUNTIFS(Résultats!B:B,'Stats générales'!A51,Résultats!G:G,"DSQ")+COUNTIFS(Résultats!B:B,'Stats générales'!A51,Résultats!I:I,"DSQ")</f>
        <v>7</v>
      </c>
      <c r="C51">
        <f>COUNTIFS(Résultats!B:B,'Stats générales'!A51,Résultats!C:C,1)+COUNTIFS(Résultats!B:B,'Stats générales'!A51,Résultats!D:D,1)+COUNTIFS(Résultats!B:B,'Stats générales'!A51,Résultats!E:E,1)+COUNTIFS(Résultats!B:B,'Stats générales'!A51,Résultats!F:F,1)+COUNTIFS(Résultats!B:B,'Stats générales'!A51,Résultats!G:G,1)+COUNTIFS(Résultats!B:B,'Stats générales'!A51,Résultats!I:I,1)</f>
        <v>0</v>
      </c>
      <c r="D51">
        <f>COUNTIFS(Résultats!B:B,'Stats générales'!A51,Résultats!C:C,1)+COUNTIFS(Résultats!B:B,'Stats générales'!A51,Résultats!D:D,1)+COUNTIFS(Résultats!B:B,'Stats générales'!A51,Résultats!E:E,1)+COUNTIFS(Résultats!B:B,'Stats générales'!A51,Résultats!F:F,1)+COUNTIFS(Résultats!B:B,'Stats générales'!A51,Résultats!G:G,1)+COUNTIFS(Résultats!B:B,'Stats générales'!A51,Résultats!I:I,1)+COUNTIFS(Résultats!B:B,'Stats générales'!A51,Résultats!C:C,2)+COUNTIFS(Résultats!B:B,'Stats générales'!A51,Résultats!D:D,2)+COUNTIFS(Résultats!B:B,'Stats générales'!A51,Résultats!E:E,2)+COUNTIFS(Résultats!B:B,'Stats générales'!A51,Résultats!F:F,2)+COUNTIFS(Résultats!B:B,'Stats générales'!A51,Résultats!G:G,2)+COUNTIFS(Résultats!B:B,'Stats générales'!A51,Résultats!I:I,2)+COUNTIFS(Résultats!B:B,'Stats générales'!A51,Résultats!C:C,3)+COUNTIFS(Résultats!B:B,'Stats générales'!A51,Résultats!D:D,3)+COUNTIFS(Résultats!B:B,'Stats générales'!A51,Résultats!E:E,3)+COUNTIFS(Résultats!B:B,'Stats générales'!A51,Résultats!F:F,3)+COUNTIFS(Résultats!B:B,'Stats générales'!A51,Résultats!G:G,3)+COUNTIFS(Résultats!B:B,'Stats générales'!A51,Résultats!I:I,3)</f>
        <v>1</v>
      </c>
      <c r="E51">
        <f>COUNTIF(Résultats!C$26:I$26,A51)+COUNTIF(Résultats!C$55:I$55,A51)</f>
        <v>0</v>
      </c>
      <c r="F51">
        <f>COUNTIF(Résultats!C$27:I$27,A51)+COUNTIF(Résultats!C$56:I$56,A51)</f>
        <v>0</v>
      </c>
      <c r="G51">
        <f>COUNTIFS(Résultats!B:B,'Stats générales'!A51,Résultats!C:C,"DNF")+COUNTIFS(Résultats!B:B,'Stats générales'!A51,Résultats!D:D,"DNF")+COUNTIFS(Résultats!B:B,'Stats générales'!A51,Résultats!E:E,"DNF")+COUNTIFS(Résultats!B:B,'Stats générales'!A51,Résultats!F:F,"DNF")+COUNTIFS(Résultats!B:B,'Stats générales'!A51,Résultats!G:G,"DNF")+COUNTIFS(Résultats!B:B,'Stats générales'!A51,Résultats!I:I,"DNF")</f>
        <v>0</v>
      </c>
    </row>
    <row r="52" spans="1:7" x14ac:dyDescent="0.25">
      <c r="A52" t="s">
        <v>111</v>
      </c>
      <c r="B52">
        <f>COUNTIFS(Résultats!B:B,'Stats générales'!A52,Résultats!C:C,"&gt;=1")+COUNTIFS(Résultats!B:B,'Stats générales'!A52,Résultats!D:D,"&gt;=1")+COUNTIFS(Résultats!B:B,'Stats générales'!A52,Résultats!E:E,"&gt;=1")+COUNTIFS(Résultats!B:B,'Stats générales'!A52,Résultats!F:F,"&gt;=1")+COUNTIFS(Résultats!B:B,'Stats générales'!A52,Résultats!G:G,"&gt;=1")+COUNTIFS(Résultats!B:B,'Stats générales'!A52,Résultats!I:I,"&gt;=1")+COUNTIFS(Résultats!B:B,'Stats générales'!A52,Résultats!C:C,"DNF")+COUNTIFS(Résultats!B:B,'Stats générales'!A52,Résultats!D:D,"DNF")+COUNTIFS(Résultats!B:B,'Stats générales'!A52,Résultats!E:E,"DNF")+COUNTIFS(Résultats!B:B,'Stats générales'!A52,Résultats!F:F,"DNF")+COUNTIFS(Résultats!B:B,'Stats générales'!A52,Résultats!G:G,"DNF")+COUNTIFS(Résultats!B:B,'Stats générales'!A52,Résultats!I:I,"DNF")+COUNTIFS(Résultats!B:B,'Stats générales'!A52,Résultats!C:C,"DSQ")+COUNTIFS(Résultats!B:B,'Stats générales'!A52,Résultats!D:D,"DSQ")+COUNTIFS(Résultats!B:B,'Stats générales'!A52,Résultats!E:E,"DSQ")+COUNTIFS(Résultats!B:B,'Stats générales'!A52,Résultats!F:F,"DSQ")+COUNTIFS(Résultats!B:B,'Stats générales'!A52,Résultats!G:G,"DSQ")+COUNTIFS(Résultats!B:B,'Stats générales'!A52,Résultats!I:I,"DSQ")</f>
        <v>0</v>
      </c>
      <c r="C52">
        <f>COUNTIFS(Résultats!B:B,'Stats générales'!A52,Résultats!C:C,1)+COUNTIFS(Résultats!B:B,'Stats générales'!A52,Résultats!D:D,1)+COUNTIFS(Résultats!B:B,'Stats générales'!A52,Résultats!E:E,1)+COUNTIFS(Résultats!B:B,'Stats générales'!A52,Résultats!F:F,1)+COUNTIFS(Résultats!B:B,'Stats générales'!A52,Résultats!G:G,1)+COUNTIFS(Résultats!B:B,'Stats générales'!A52,Résultats!I:I,1)</f>
        <v>0</v>
      </c>
      <c r="D52">
        <f>COUNTIFS(Résultats!B:B,'Stats générales'!A52,Résultats!C:C,1)+COUNTIFS(Résultats!B:B,'Stats générales'!A52,Résultats!D:D,1)+COUNTIFS(Résultats!B:B,'Stats générales'!A52,Résultats!E:E,1)+COUNTIFS(Résultats!B:B,'Stats générales'!A52,Résultats!F:F,1)+COUNTIFS(Résultats!B:B,'Stats générales'!A52,Résultats!G:G,1)+COUNTIFS(Résultats!B:B,'Stats générales'!A52,Résultats!I:I,1)+COUNTIFS(Résultats!B:B,'Stats générales'!A52,Résultats!C:C,2)+COUNTIFS(Résultats!B:B,'Stats générales'!A52,Résultats!D:D,2)+COUNTIFS(Résultats!B:B,'Stats générales'!A52,Résultats!E:E,2)+COUNTIFS(Résultats!B:B,'Stats générales'!A52,Résultats!F:F,2)+COUNTIFS(Résultats!B:B,'Stats générales'!A52,Résultats!G:G,2)+COUNTIFS(Résultats!B:B,'Stats générales'!A52,Résultats!I:I,2)+COUNTIFS(Résultats!B:B,'Stats générales'!A52,Résultats!C:C,3)+COUNTIFS(Résultats!B:B,'Stats générales'!A52,Résultats!D:D,3)+COUNTIFS(Résultats!B:B,'Stats générales'!A52,Résultats!E:E,3)+COUNTIFS(Résultats!B:B,'Stats générales'!A52,Résultats!F:F,3)+COUNTIFS(Résultats!B:B,'Stats générales'!A52,Résultats!G:G,3)+COUNTIFS(Résultats!B:B,'Stats générales'!A52,Résultats!I:I,3)</f>
        <v>0</v>
      </c>
      <c r="E52">
        <f>COUNTIF(Résultats!C$26:I$26,A52)+COUNTIF(Résultats!C$55:I$55,A52)</f>
        <v>0</v>
      </c>
      <c r="F52">
        <f>COUNTIF(Résultats!C$27:I$27,A52)+COUNTIF(Résultats!C$56:I$56,A52)</f>
        <v>0</v>
      </c>
      <c r="G52">
        <f>COUNTIFS(Résultats!B:B,'Stats générales'!A52,Résultats!C:C,"DNF")+COUNTIFS(Résultats!B:B,'Stats générales'!A52,Résultats!D:D,"DNF")+COUNTIFS(Résultats!B:B,'Stats générales'!A52,Résultats!E:E,"DNF")+COUNTIFS(Résultats!B:B,'Stats générales'!A52,Résultats!F:F,"DNF")+COUNTIFS(Résultats!B:B,'Stats générales'!A52,Résultats!G:G,"DNF")+COUNTIFS(Résultats!B:B,'Stats générales'!A52,Résultats!I:I,"DNF")</f>
        <v>0</v>
      </c>
    </row>
    <row r="53" spans="1:7" x14ac:dyDescent="0.25">
      <c r="A53" t="s">
        <v>125</v>
      </c>
      <c r="B53">
        <f>COUNTIFS(Résultats!B:B,'Stats générales'!A53,Résultats!C:C,"&gt;=1")+COUNTIFS(Résultats!B:B,'Stats générales'!A53,Résultats!D:D,"&gt;=1")+COUNTIFS(Résultats!B:B,'Stats générales'!A53,Résultats!E:E,"&gt;=1")+COUNTIFS(Résultats!B:B,'Stats générales'!A53,Résultats!F:F,"&gt;=1")+COUNTIFS(Résultats!B:B,'Stats générales'!A53,Résultats!G:G,"&gt;=1")+COUNTIFS(Résultats!B:B,'Stats générales'!A53,Résultats!I:I,"&gt;=1")+COUNTIFS(Résultats!B:B,'Stats générales'!A53,Résultats!C:C,"DNF")+COUNTIFS(Résultats!B:B,'Stats générales'!A53,Résultats!D:D,"DNF")+COUNTIFS(Résultats!B:B,'Stats générales'!A53,Résultats!E:E,"DNF")+COUNTIFS(Résultats!B:B,'Stats générales'!A53,Résultats!F:F,"DNF")+COUNTIFS(Résultats!B:B,'Stats générales'!A53,Résultats!G:G,"DNF")+COUNTIFS(Résultats!B:B,'Stats générales'!A53,Résultats!I:I,"DNF")+COUNTIFS(Résultats!B:B,'Stats générales'!A53,Résultats!C:C,"DSQ")+COUNTIFS(Résultats!B:B,'Stats générales'!A53,Résultats!D:D,"DSQ")+COUNTIFS(Résultats!B:B,'Stats générales'!A53,Résultats!E:E,"DSQ")+COUNTIFS(Résultats!B:B,'Stats générales'!A53,Résultats!F:F,"DSQ")+COUNTIFS(Résultats!B:B,'Stats générales'!A53,Résultats!G:G,"DSQ")+COUNTIFS(Résultats!B:B,'Stats générales'!A53,Résultats!I:I,"DSQ")</f>
        <v>0</v>
      </c>
      <c r="C53">
        <f>COUNTIFS(Résultats!B:B,'Stats générales'!A53,Résultats!C:C,1)+COUNTIFS(Résultats!B:B,'Stats générales'!A53,Résultats!D:D,1)+COUNTIFS(Résultats!B:B,'Stats générales'!A53,Résultats!E:E,1)+COUNTIFS(Résultats!B:B,'Stats générales'!A53,Résultats!F:F,1)+COUNTIFS(Résultats!B:B,'Stats générales'!A53,Résultats!G:G,1)+COUNTIFS(Résultats!B:B,'Stats générales'!A53,Résultats!I:I,1)</f>
        <v>0</v>
      </c>
      <c r="D53">
        <f>COUNTIFS(Résultats!B:B,'Stats générales'!A53,Résultats!C:C,1)+COUNTIFS(Résultats!B:B,'Stats générales'!A53,Résultats!D:D,1)+COUNTIFS(Résultats!B:B,'Stats générales'!A53,Résultats!E:E,1)+COUNTIFS(Résultats!B:B,'Stats générales'!A53,Résultats!F:F,1)+COUNTIFS(Résultats!B:B,'Stats générales'!A53,Résultats!G:G,1)+COUNTIFS(Résultats!B:B,'Stats générales'!A53,Résultats!I:I,1)+COUNTIFS(Résultats!B:B,'Stats générales'!A53,Résultats!C:C,2)+COUNTIFS(Résultats!B:B,'Stats générales'!A53,Résultats!D:D,2)+COUNTIFS(Résultats!B:B,'Stats générales'!A53,Résultats!E:E,2)+COUNTIFS(Résultats!B:B,'Stats générales'!A53,Résultats!F:F,2)+COUNTIFS(Résultats!B:B,'Stats générales'!A53,Résultats!G:G,2)+COUNTIFS(Résultats!B:B,'Stats générales'!A53,Résultats!I:I,2)+COUNTIFS(Résultats!B:B,'Stats générales'!A53,Résultats!C:C,3)+COUNTIFS(Résultats!B:B,'Stats générales'!A53,Résultats!D:D,3)+COUNTIFS(Résultats!B:B,'Stats générales'!A53,Résultats!E:E,3)+COUNTIFS(Résultats!B:B,'Stats générales'!A53,Résultats!F:F,3)+COUNTIFS(Résultats!B:B,'Stats générales'!A53,Résultats!G:G,3)+COUNTIFS(Résultats!B:B,'Stats générales'!A53,Résultats!I:I,3)</f>
        <v>0</v>
      </c>
      <c r="E53">
        <f>COUNTIF(Résultats!C$26:I$26,A53)+COUNTIF(Résultats!C$55:I$55,A53)</f>
        <v>0</v>
      </c>
      <c r="F53">
        <f>COUNTIF(Résultats!C$27:I$27,A53)+COUNTIF(Résultats!C$56:I$56,A53)</f>
        <v>0</v>
      </c>
      <c r="G53">
        <f>COUNTIFS(Résultats!B:B,'Stats générales'!A53,Résultats!C:C,"DNF")+COUNTIFS(Résultats!B:B,'Stats générales'!A53,Résultats!D:D,"DNF")+COUNTIFS(Résultats!B:B,'Stats générales'!A53,Résultats!E:E,"DNF")+COUNTIFS(Résultats!B:B,'Stats générales'!A53,Résultats!F:F,"DNF")+COUNTIFS(Résultats!B:B,'Stats générales'!A53,Résultats!G:G,"DNF")+COUNTIFS(Résultats!B:B,'Stats générales'!A53,Résultats!I:I,"DNF")</f>
        <v>0</v>
      </c>
    </row>
    <row r="54" spans="1:7" x14ac:dyDescent="0.25">
      <c r="A54" t="s">
        <v>131</v>
      </c>
      <c r="B54">
        <f>COUNTIFS(Résultats!B:B,'Stats générales'!A54,Résultats!C:C,"&gt;=1")+COUNTIFS(Résultats!B:B,'Stats générales'!A54,Résultats!D:D,"&gt;=1")+COUNTIFS(Résultats!B:B,'Stats générales'!A54,Résultats!E:E,"&gt;=1")+COUNTIFS(Résultats!B:B,'Stats générales'!A54,Résultats!F:F,"&gt;=1")+COUNTIFS(Résultats!B:B,'Stats générales'!A54,Résultats!G:G,"&gt;=1")+COUNTIFS(Résultats!B:B,'Stats générales'!A54,Résultats!I:I,"&gt;=1")+COUNTIFS(Résultats!B:B,'Stats générales'!A54,Résultats!C:C,"DNF")+COUNTIFS(Résultats!B:B,'Stats générales'!A54,Résultats!D:D,"DNF")+COUNTIFS(Résultats!B:B,'Stats générales'!A54,Résultats!E:E,"DNF")+COUNTIFS(Résultats!B:B,'Stats générales'!A54,Résultats!F:F,"DNF")+COUNTIFS(Résultats!B:B,'Stats générales'!A54,Résultats!G:G,"DNF")+COUNTIFS(Résultats!B:B,'Stats générales'!A54,Résultats!I:I,"DNF")+COUNTIFS(Résultats!B:B,'Stats générales'!A54,Résultats!C:C,"DSQ")+COUNTIFS(Résultats!B:B,'Stats générales'!A54,Résultats!D:D,"DSQ")+COUNTIFS(Résultats!B:B,'Stats générales'!A54,Résultats!E:E,"DSQ")+COUNTIFS(Résultats!B:B,'Stats générales'!A54,Résultats!F:F,"DSQ")+COUNTIFS(Résultats!B:B,'Stats générales'!A54,Résultats!G:G,"DSQ")+COUNTIFS(Résultats!B:B,'Stats générales'!A54,Résultats!I:I,"DSQ")</f>
        <v>0</v>
      </c>
      <c r="C54">
        <f>COUNTIFS(Résultats!B:B,'Stats générales'!A54,Résultats!C:C,1)+COUNTIFS(Résultats!B:B,'Stats générales'!A54,Résultats!D:D,1)+COUNTIFS(Résultats!B:B,'Stats générales'!A54,Résultats!E:E,1)+COUNTIFS(Résultats!B:B,'Stats générales'!A54,Résultats!F:F,1)+COUNTIFS(Résultats!B:B,'Stats générales'!A54,Résultats!G:G,1)+COUNTIFS(Résultats!B:B,'Stats générales'!A54,Résultats!I:I,1)</f>
        <v>0</v>
      </c>
      <c r="D54">
        <f>COUNTIFS(Résultats!B:B,'Stats générales'!A54,Résultats!C:C,1)+COUNTIFS(Résultats!B:B,'Stats générales'!A54,Résultats!D:D,1)+COUNTIFS(Résultats!B:B,'Stats générales'!A54,Résultats!E:E,1)+COUNTIFS(Résultats!B:B,'Stats générales'!A54,Résultats!F:F,1)+COUNTIFS(Résultats!B:B,'Stats générales'!A54,Résultats!G:G,1)+COUNTIFS(Résultats!B:B,'Stats générales'!A54,Résultats!I:I,1)+COUNTIFS(Résultats!B:B,'Stats générales'!A54,Résultats!C:C,2)+COUNTIFS(Résultats!B:B,'Stats générales'!A54,Résultats!D:D,2)+COUNTIFS(Résultats!B:B,'Stats générales'!A54,Résultats!E:E,2)+COUNTIFS(Résultats!B:B,'Stats générales'!A54,Résultats!F:F,2)+COUNTIFS(Résultats!B:B,'Stats générales'!A54,Résultats!G:G,2)+COUNTIFS(Résultats!B:B,'Stats générales'!A54,Résultats!I:I,2)+COUNTIFS(Résultats!B:B,'Stats générales'!A54,Résultats!C:C,3)+COUNTIFS(Résultats!B:B,'Stats générales'!A54,Résultats!D:D,3)+COUNTIFS(Résultats!B:B,'Stats générales'!A54,Résultats!E:E,3)+COUNTIFS(Résultats!B:B,'Stats générales'!A54,Résultats!F:F,3)+COUNTIFS(Résultats!B:B,'Stats générales'!A54,Résultats!G:G,3)+COUNTIFS(Résultats!B:B,'Stats générales'!A54,Résultats!I:I,3)</f>
        <v>0</v>
      </c>
      <c r="E54">
        <f>COUNTIF(Résultats!C$26:I$26,A54)+COUNTIF(Résultats!C$55:I$55,A54)</f>
        <v>0</v>
      </c>
      <c r="F54">
        <f>COUNTIF(Résultats!C$27:I$27,A54)+COUNTIF(Résultats!C$56:I$56,A54)</f>
        <v>0</v>
      </c>
      <c r="G54">
        <f>COUNTIFS(Résultats!B:B,'Stats générales'!A54,Résultats!C:C,"DNF")+COUNTIFS(Résultats!B:B,'Stats générales'!A54,Résultats!D:D,"DNF")+COUNTIFS(Résultats!B:B,'Stats générales'!A54,Résultats!E:E,"DNF")+COUNTIFS(Résultats!B:B,'Stats générales'!A54,Résultats!F:F,"DNF")+COUNTIFS(Résultats!B:B,'Stats générales'!A54,Résultats!G:G,"DNF")+COUNTIFS(Résultats!B:B,'Stats générales'!A54,Résultats!I:I,"DNF")</f>
        <v>0</v>
      </c>
    </row>
    <row r="55" spans="1:7" x14ac:dyDescent="0.25">
      <c r="A55" t="s">
        <v>8</v>
      </c>
      <c r="B55">
        <f>COUNTIFS(Résultats!B:B,'Stats générales'!A55,Résultats!C:C,"&gt;=1")+COUNTIFS(Résultats!B:B,'Stats générales'!A55,Résultats!D:D,"&gt;=1")+COUNTIFS(Résultats!B:B,'Stats générales'!A55,Résultats!E:E,"&gt;=1")+COUNTIFS(Résultats!B:B,'Stats générales'!A55,Résultats!F:F,"&gt;=1")+COUNTIFS(Résultats!B:B,'Stats générales'!A55,Résultats!G:G,"&gt;=1")+COUNTIFS(Résultats!B:B,'Stats générales'!A55,Résultats!I:I,"&gt;=1")+COUNTIFS(Résultats!B:B,'Stats générales'!A55,Résultats!C:C,"DNF")+COUNTIFS(Résultats!B:B,'Stats générales'!A55,Résultats!D:D,"DNF")+COUNTIFS(Résultats!B:B,'Stats générales'!A55,Résultats!E:E,"DNF")+COUNTIFS(Résultats!B:B,'Stats générales'!A55,Résultats!F:F,"DNF")+COUNTIFS(Résultats!B:B,'Stats générales'!A55,Résultats!G:G,"DNF")+COUNTIFS(Résultats!B:B,'Stats générales'!A55,Résultats!I:I,"DNF")+COUNTIFS(Résultats!B:B,'Stats générales'!A55,Résultats!C:C,"DSQ")+COUNTIFS(Résultats!B:B,'Stats générales'!A55,Résultats!D:D,"DSQ")+COUNTIFS(Résultats!B:B,'Stats générales'!A55,Résultats!E:E,"DSQ")+COUNTIFS(Résultats!B:B,'Stats générales'!A55,Résultats!F:F,"DSQ")+COUNTIFS(Résultats!B:B,'Stats générales'!A55,Résultats!G:G,"DSQ")+COUNTIFS(Résultats!B:B,'Stats générales'!A55,Résultats!I:I,"DSQ")</f>
        <v>7</v>
      </c>
      <c r="C55">
        <f>COUNTIFS(Résultats!B:B,'Stats générales'!A55,Résultats!C:C,1)+COUNTIFS(Résultats!B:B,'Stats générales'!A55,Résultats!D:D,1)+COUNTIFS(Résultats!B:B,'Stats générales'!A55,Résultats!E:E,1)+COUNTIFS(Résultats!B:B,'Stats générales'!A55,Résultats!F:F,1)+COUNTIFS(Résultats!B:B,'Stats générales'!A55,Résultats!G:G,1)+COUNTIFS(Résultats!B:B,'Stats générales'!A55,Résultats!I:I,1)</f>
        <v>0</v>
      </c>
      <c r="D55">
        <f>COUNTIFS(Résultats!B:B,'Stats générales'!A55,Résultats!C:C,1)+COUNTIFS(Résultats!B:B,'Stats générales'!A55,Résultats!D:D,1)+COUNTIFS(Résultats!B:B,'Stats générales'!A55,Résultats!E:E,1)+COUNTIFS(Résultats!B:B,'Stats générales'!A55,Résultats!F:F,1)+COUNTIFS(Résultats!B:B,'Stats générales'!A55,Résultats!G:G,1)+COUNTIFS(Résultats!B:B,'Stats générales'!A55,Résultats!I:I,1)+COUNTIFS(Résultats!B:B,'Stats générales'!A55,Résultats!C:C,2)+COUNTIFS(Résultats!B:B,'Stats générales'!A55,Résultats!D:D,2)+COUNTIFS(Résultats!B:B,'Stats générales'!A55,Résultats!E:E,2)+COUNTIFS(Résultats!B:B,'Stats générales'!A55,Résultats!F:F,2)+COUNTIFS(Résultats!B:B,'Stats générales'!A55,Résultats!G:G,2)+COUNTIFS(Résultats!B:B,'Stats générales'!A55,Résultats!I:I,2)+COUNTIFS(Résultats!B:B,'Stats générales'!A55,Résultats!C:C,3)+COUNTIFS(Résultats!B:B,'Stats générales'!A55,Résultats!D:D,3)+COUNTIFS(Résultats!B:B,'Stats générales'!A55,Résultats!E:E,3)+COUNTIFS(Résultats!B:B,'Stats générales'!A55,Résultats!F:F,3)+COUNTIFS(Résultats!B:B,'Stats générales'!A55,Résultats!G:G,3)+COUNTIFS(Résultats!B:B,'Stats générales'!A55,Résultats!I:I,3)</f>
        <v>2</v>
      </c>
      <c r="E55">
        <f>COUNTIF(Résultats!C$26:I$26,A55)+COUNTIF(Résultats!C$55:I$55,A55)</f>
        <v>0</v>
      </c>
      <c r="F55">
        <f>COUNTIF(Résultats!C$27:I$27,A55)+COUNTIF(Résultats!C$56:I$56,A55)</f>
        <v>0</v>
      </c>
      <c r="G55">
        <f>COUNTIFS(Résultats!B:B,'Stats générales'!A55,Résultats!C:C,"DNF")+COUNTIFS(Résultats!B:B,'Stats générales'!A55,Résultats!D:D,"DNF")+COUNTIFS(Résultats!B:B,'Stats générales'!A55,Résultats!E:E,"DNF")+COUNTIFS(Résultats!B:B,'Stats générales'!A55,Résultats!F:F,"DNF")+COUNTIFS(Résultats!B:B,'Stats générales'!A55,Résultats!G:G,"DNF")+COUNTIFS(Résultats!B:B,'Stats générales'!A55,Résultats!I:I,"DNF")</f>
        <v>0</v>
      </c>
    </row>
    <row r="56" spans="1:7" x14ac:dyDescent="0.25">
      <c r="A56" t="s">
        <v>124</v>
      </c>
      <c r="B56">
        <f>COUNTIFS(Résultats!B:B,'Stats générales'!A56,Résultats!C:C,"&gt;=1")+COUNTIFS(Résultats!B:B,'Stats générales'!A56,Résultats!D:D,"&gt;=1")+COUNTIFS(Résultats!B:B,'Stats générales'!A56,Résultats!E:E,"&gt;=1")+COUNTIFS(Résultats!B:B,'Stats générales'!A56,Résultats!F:F,"&gt;=1")+COUNTIFS(Résultats!B:B,'Stats générales'!A56,Résultats!G:G,"&gt;=1")+COUNTIFS(Résultats!B:B,'Stats générales'!A56,Résultats!I:I,"&gt;=1")+COUNTIFS(Résultats!B:B,'Stats générales'!A56,Résultats!C:C,"DNF")+COUNTIFS(Résultats!B:B,'Stats générales'!A56,Résultats!D:D,"DNF")+COUNTIFS(Résultats!B:B,'Stats générales'!A56,Résultats!E:E,"DNF")+COUNTIFS(Résultats!B:B,'Stats générales'!A56,Résultats!F:F,"DNF")+COUNTIFS(Résultats!B:B,'Stats générales'!A56,Résultats!G:G,"DNF")+COUNTIFS(Résultats!B:B,'Stats générales'!A56,Résultats!I:I,"DNF")+COUNTIFS(Résultats!B:B,'Stats générales'!A56,Résultats!C:C,"DSQ")+COUNTIFS(Résultats!B:B,'Stats générales'!A56,Résultats!D:D,"DSQ")+COUNTIFS(Résultats!B:B,'Stats générales'!A56,Résultats!E:E,"DSQ")+COUNTIFS(Résultats!B:B,'Stats générales'!A56,Résultats!F:F,"DSQ")+COUNTIFS(Résultats!B:B,'Stats générales'!A56,Résultats!G:G,"DSQ")+COUNTIFS(Résultats!B:B,'Stats générales'!A56,Résultats!I:I,"DSQ")</f>
        <v>0</v>
      </c>
      <c r="C56">
        <f>COUNTIFS(Résultats!B:B,'Stats générales'!A56,Résultats!C:C,1)+COUNTIFS(Résultats!B:B,'Stats générales'!A56,Résultats!D:D,1)+COUNTIFS(Résultats!B:B,'Stats générales'!A56,Résultats!E:E,1)+COUNTIFS(Résultats!B:B,'Stats générales'!A56,Résultats!F:F,1)+COUNTIFS(Résultats!B:B,'Stats générales'!A56,Résultats!G:G,1)+COUNTIFS(Résultats!B:B,'Stats générales'!A56,Résultats!I:I,1)</f>
        <v>0</v>
      </c>
      <c r="D56">
        <f>COUNTIFS(Résultats!B:B,'Stats générales'!A56,Résultats!C:C,1)+COUNTIFS(Résultats!B:B,'Stats générales'!A56,Résultats!D:D,1)+COUNTIFS(Résultats!B:B,'Stats générales'!A56,Résultats!E:E,1)+COUNTIFS(Résultats!B:B,'Stats générales'!A56,Résultats!F:F,1)+COUNTIFS(Résultats!B:B,'Stats générales'!A56,Résultats!G:G,1)+COUNTIFS(Résultats!B:B,'Stats générales'!A56,Résultats!I:I,1)+COUNTIFS(Résultats!B:B,'Stats générales'!A56,Résultats!C:C,2)+COUNTIFS(Résultats!B:B,'Stats générales'!A56,Résultats!D:D,2)+COUNTIFS(Résultats!B:B,'Stats générales'!A56,Résultats!E:E,2)+COUNTIFS(Résultats!B:B,'Stats générales'!A56,Résultats!F:F,2)+COUNTIFS(Résultats!B:B,'Stats générales'!A56,Résultats!G:G,2)+COUNTIFS(Résultats!B:B,'Stats générales'!A56,Résultats!I:I,2)+COUNTIFS(Résultats!B:B,'Stats générales'!A56,Résultats!C:C,3)+COUNTIFS(Résultats!B:B,'Stats générales'!A56,Résultats!D:D,3)+COUNTIFS(Résultats!B:B,'Stats générales'!A56,Résultats!E:E,3)+COUNTIFS(Résultats!B:B,'Stats générales'!A56,Résultats!F:F,3)+COUNTIFS(Résultats!B:B,'Stats générales'!A56,Résultats!G:G,3)+COUNTIFS(Résultats!B:B,'Stats générales'!A56,Résultats!I:I,3)</f>
        <v>0</v>
      </c>
      <c r="E56">
        <f>COUNTIF(Résultats!C$26:I$26,A56)+COUNTIF(Résultats!C$55:I$55,A56)</f>
        <v>0</v>
      </c>
      <c r="F56">
        <f>COUNTIF(Résultats!C$27:I$27,A56)+COUNTIF(Résultats!C$56:I$56,A56)</f>
        <v>0</v>
      </c>
      <c r="G56">
        <f>COUNTIFS(Résultats!B:B,'Stats générales'!A56,Résultats!C:C,"DNF")+COUNTIFS(Résultats!B:B,'Stats générales'!A56,Résultats!D:D,"DNF")+COUNTIFS(Résultats!B:B,'Stats générales'!A56,Résultats!E:E,"DNF")+COUNTIFS(Résultats!B:B,'Stats générales'!A56,Résultats!F:F,"DNF")+COUNTIFS(Résultats!B:B,'Stats générales'!A56,Résultats!G:G,"DNF")+COUNTIFS(Résultats!B:B,'Stats générales'!A56,Résultats!I:I,"DNF")</f>
        <v>0</v>
      </c>
    </row>
    <row r="57" spans="1:7" x14ac:dyDescent="0.25">
      <c r="A57" t="s">
        <v>62</v>
      </c>
      <c r="B57">
        <f>COUNTIFS(Résultats!B:B,'Stats générales'!A57,Résultats!C:C,"&gt;=1")+COUNTIFS(Résultats!B:B,'Stats générales'!A57,Résultats!D:D,"&gt;=1")+COUNTIFS(Résultats!B:B,'Stats générales'!A57,Résultats!E:E,"&gt;=1")+COUNTIFS(Résultats!B:B,'Stats générales'!A57,Résultats!F:F,"&gt;=1")+COUNTIFS(Résultats!B:B,'Stats générales'!A57,Résultats!G:G,"&gt;=1")+COUNTIFS(Résultats!B:B,'Stats générales'!A57,Résultats!I:I,"&gt;=1")+COUNTIFS(Résultats!B:B,'Stats générales'!A57,Résultats!C:C,"DNF")+COUNTIFS(Résultats!B:B,'Stats générales'!A57,Résultats!D:D,"DNF")+COUNTIFS(Résultats!B:B,'Stats générales'!A57,Résultats!E:E,"DNF")+COUNTIFS(Résultats!B:B,'Stats générales'!A57,Résultats!F:F,"DNF")+COUNTIFS(Résultats!B:B,'Stats générales'!A57,Résultats!G:G,"DNF")+COUNTIFS(Résultats!B:B,'Stats générales'!A57,Résultats!I:I,"DNF")+COUNTIFS(Résultats!B:B,'Stats générales'!A57,Résultats!C:C,"DSQ")+COUNTIFS(Résultats!B:B,'Stats générales'!A57,Résultats!D:D,"DSQ")+COUNTIFS(Résultats!B:B,'Stats générales'!A57,Résultats!E:E,"DSQ")+COUNTIFS(Résultats!B:B,'Stats générales'!A57,Résultats!F:F,"DSQ")+COUNTIFS(Résultats!B:B,'Stats générales'!A57,Résultats!G:G,"DSQ")+COUNTIFS(Résultats!B:B,'Stats générales'!A57,Résultats!I:I,"DSQ")</f>
        <v>0</v>
      </c>
      <c r="C57">
        <f>COUNTIFS(Résultats!B:B,'Stats générales'!A57,Résultats!C:C,1)+COUNTIFS(Résultats!B:B,'Stats générales'!A57,Résultats!D:D,1)+COUNTIFS(Résultats!B:B,'Stats générales'!A57,Résultats!E:E,1)+COUNTIFS(Résultats!B:B,'Stats générales'!A57,Résultats!F:F,1)+COUNTIFS(Résultats!B:B,'Stats générales'!A57,Résultats!G:G,1)+COUNTIFS(Résultats!B:B,'Stats générales'!A57,Résultats!I:I,1)</f>
        <v>0</v>
      </c>
      <c r="D57">
        <f>COUNTIFS(Résultats!B:B,'Stats générales'!A57,Résultats!C:C,1)+COUNTIFS(Résultats!B:B,'Stats générales'!A57,Résultats!D:D,1)+COUNTIFS(Résultats!B:B,'Stats générales'!A57,Résultats!E:E,1)+COUNTIFS(Résultats!B:B,'Stats générales'!A57,Résultats!F:F,1)+COUNTIFS(Résultats!B:B,'Stats générales'!A57,Résultats!G:G,1)+COUNTIFS(Résultats!B:B,'Stats générales'!A57,Résultats!I:I,1)+COUNTIFS(Résultats!B:B,'Stats générales'!A57,Résultats!C:C,2)+COUNTIFS(Résultats!B:B,'Stats générales'!A57,Résultats!D:D,2)+COUNTIFS(Résultats!B:B,'Stats générales'!A57,Résultats!E:E,2)+COUNTIFS(Résultats!B:B,'Stats générales'!A57,Résultats!F:F,2)+COUNTIFS(Résultats!B:B,'Stats générales'!A57,Résultats!G:G,2)+COUNTIFS(Résultats!B:B,'Stats générales'!A57,Résultats!I:I,2)+COUNTIFS(Résultats!B:B,'Stats générales'!A57,Résultats!C:C,3)+COUNTIFS(Résultats!B:B,'Stats générales'!A57,Résultats!D:D,3)+COUNTIFS(Résultats!B:B,'Stats générales'!A57,Résultats!E:E,3)+COUNTIFS(Résultats!B:B,'Stats générales'!A57,Résultats!F:F,3)+COUNTIFS(Résultats!B:B,'Stats générales'!A57,Résultats!G:G,3)+COUNTIFS(Résultats!B:B,'Stats générales'!A57,Résultats!I:I,3)</f>
        <v>0</v>
      </c>
      <c r="E57">
        <f>COUNTIF(Résultats!C$26:I$26,A57)+COUNTIF(Résultats!C$55:I$55,A57)</f>
        <v>0</v>
      </c>
      <c r="F57">
        <f>COUNTIF(Résultats!C$27:I$27,A57)+COUNTIF(Résultats!C$56:I$56,A57)</f>
        <v>0</v>
      </c>
      <c r="G57">
        <f>COUNTIFS(Résultats!B:B,'Stats générales'!A57,Résultats!C:C,"DNF")+COUNTIFS(Résultats!B:B,'Stats générales'!A57,Résultats!D:D,"DNF")+COUNTIFS(Résultats!B:B,'Stats générales'!A57,Résultats!E:E,"DNF")+COUNTIFS(Résultats!B:B,'Stats générales'!A57,Résultats!F:F,"DNF")+COUNTIFS(Résultats!B:B,'Stats générales'!A57,Résultats!G:G,"DNF")+COUNTIFS(Résultats!B:B,'Stats générales'!A57,Résultats!I:I,"DNF")</f>
        <v>0</v>
      </c>
    </row>
    <row r="58" spans="1:7" x14ac:dyDescent="0.25">
      <c r="A58" t="s">
        <v>63</v>
      </c>
      <c r="B58">
        <f>COUNTIFS(Résultats!B:B,'Stats générales'!A58,Résultats!C:C,"&gt;=1")+COUNTIFS(Résultats!B:B,'Stats générales'!A58,Résultats!D:D,"&gt;=1")+COUNTIFS(Résultats!B:B,'Stats générales'!A58,Résultats!E:E,"&gt;=1")+COUNTIFS(Résultats!B:B,'Stats générales'!A58,Résultats!F:F,"&gt;=1")+COUNTIFS(Résultats!B:B,'Stats générales'!A58,Résultats!G:G,"&gt;=1")+COUNTIFS(Résultats!B:B,'Stats générales'!A58,Résultats!I:I,"&gt;=1")+COUNTIFS(Résultats!B:B,'Stats générales'!A58,Résultats!C:C,"DNF")+COUNTIFS(Résultats!B:B,'Stats générales'!A58,Résultats!D:D,"DNF")+COUNTIFS(Résultats!B:B,'Stats générales'!A58,Résultats!E:E,"DNF")+COUNTIFS(Résultats!B:B,'Stats générales'!A58,Résultats!F:F,"DNF")+COUNTIFS(Résultats!B:B,'Stats générales'!A58,Résultats!G:G,"DNF")+COUNTIFS(Résultats!B:B,'Stats générales'!A58,Résultats!I:I,"DNF")+COUNTIFS(Résultats!B:B,'Stats générales'!A58,Résultats!C:C,"DSQ")+COUNTIFS(Résultats!B:B,'Stats générales'!A58,Résultats!D:D,"DSQ")+COUNTIFS(Résultats!B:B,'Stats générales'!A58,Résultats!E:E,"DSQ")+COUNTIFS(Résultats!B:B,'Stats générales'!A58,Résultats!F:F,"DSQ")+COUNTIFS(Résultats!B:B,'Stats générales'!A58,Résultats!G:G,"DSQ")+COUNTIFS(Résultats!B:B,'Stats générales'!A58,Résultats!I:I,"DSQ")</f>
        <v>0</v>
      </c>
      <c r="C58">
        <f>COUNTIFS(Résultats!B:B,'Stats générales'!A58,Résultats!C:C,1)+COUNTIFS(Résultats!B:B,'Stats générales'!A58,Résultats!D:D,1)+COUNTIFS(Résultats!B:B,'Stats générales'!A58,Résultats!E:E,1)+COUNTIFS(Résultats!B:B,'Stats générales'!A58,Résultats!F:F,1)+COUNTIFS(Résultats!B:B,'Stats générales'!A58,Résultats!G:G,1)+COUNTIFS(Résultats!B:B,'Stats générales'!A58,Résultats!I:I,1)</f>
        <v>0</v>
      </c>
      <c r="D58">
        <f>COUNTIFS(Résultats!B:B,'Stats générales'!A58,Résultats!C:C,1)+COUNTIFS(Résultats!B:B,'Stats générales'!A58,Résultats!D:D,1)+COUNTIFS(Résultats!B:B,'Stats générales'!A58,Résultats!E:E,1)+COUNTIFS(Résultats!B:B,'Stats générales'!A58,Résultats!F:F,1)+COUNTIFS(Résultats!B:B,'Stats générales'!A58,Résultats!G:G,1)+COUNTIFS(Résultats!B:B,'Stats générales'!A58,Résultats!I:I,1)+COUNTIFS(Résultats!B:B,'Stats générales'!A58,Résultats!C:C,2)+COUNTIFS(Résultats!B:B,'Stats générales'!A58,Résultats!D:D,2)+COUNTIFS(Résultats!B:B,'Stats générales'!A58,Résultats!E:E,2)+COUNTIFS(Résultats!B:B,'Stats générales'!A58,Résultats!F:F,2)+COUNTIFS(Résultats!B:B,'Stats générales'!A58,Résultats!G:G,2)+COUNTIFS(Résultats!B:B,'Stats générales'!A58,Résultats!I:I,2)+COUNTIFS(Résultats!B:B,'Stats générales'!A58,Résultats!C:C,3)+COUNTIFS(Résultats!B:B,'Stats générales'!A58,Résultats!D:D,3)+COUNTIFS(Résultats!B:B,'Stats générales'!A58,Résultats!E:E,3)+COUNTIFS(Résultats!B:B,'Stats générales'!A58,Résultats!F:F,3)+COUNTIFS(Résultats!B:B,'Stats générales'!A58,Résultats!G:G,3)+COUNTIFS(Résultats!B:B,'Stats générales'!A58,Résultats!I:I,3)</f>
        <v>0</v>
      </c>
      <c r="E58">
        <f>COUNTIF(Résultats!C$26:I$26,A58)+COUNTIF(Résultats!C$55:I$55,A58)</f>
        <v>0</v>
      </c>
      <c r="F58">
        <f>COUNTIF(Résultats!C$27:I$27,A58)+COUNTIF(Résultats!C$56:I$56,A58)</f>
        <v>0</v>
      </c>
      <c r="G58">
        <f>COUNTIFS(Résultats!B:B,'Stats générales'!A58,Résultats!C:C,"DNF")+COUNTIFS(Résultats!B:B,'Stats générales'!A58,Résultats!D:D,"DNF")+COUNTIFS(Résultats!B:B,'Stats générales'!A58,Résultats!E:E,"DNF")+COUNTIFS(Résultats!B:B,'Stats générales'!A58,Résultats!F:F,"DNF")+COUNTIFS(Résultats!B:B,'Stats générales'!A58,Résultats!G:G,"DNF")+COUNTIFS(Résultats!B:B,'Stats générales'!A58,Résultats!I:I,"DNF")</f>
        <v>0</v>
      </c>
    </row>
    <row r="59" spans="1:7" x14ac:dyDescent="0.25">
      <c r="A59" t="s">
        <v>105</v>
      </c>
      <c r="B59">
        <f>COUNTIFS(Résultats!B:B,'Stats générales'!A59,Résultats!C:C,"&gt;=1")+COUNTIFS(Résultats!B:B,'Stats générales'!A59,Résultats!D:D,"&gt;=1")+COUNTIFS(Résultats!B:B,'Stats générales'!A59,Résultats!E:E,"&gt;=1")+COUNTIFS(Résultats!B:B,'Stats générales'!A59,Résultats!F:F,"&gt;=1")+COUNTIFS(Résultats!B:B,'Stats générales'!A59,Résultats!G:G,"&gt;=1")+COUNTIFS(Résultats!B:B,'Stats générales'!A59,Résultats!I:I,"&gt;=1")+COUNTIFS(Résultats!B:B,'Stats générales'!A59,Résultats!C:C,"DNF")+COUNTIFS(Résultats!B:B,'Stats générales'!A59,Résultats!D:D,"DNF")+COUNTIFS(Résultats!B:B,'Stats générales'!A59,Résultats!E:E,"DNF")+COUNTIFS(Résultats!B:B,'Stats générales'!A59,Résultats!F:F,"DNF")+COUNTIFS(Résultats!B:B,'Stats générales'!A59,Résultats!G:G,"DNF")+COUNTIFS(Résultats!B:B,'Stats générales'!A59,Résultats!I:I,"DNF")+COUNTIFS(Résultats!B:B,'Stats générales'!A59,Résultats!C:C,"DSQ")+COUNTIFS(Résultats!B:B,'Stats générales'!A59,Résultats!D:D,"DSQ")+COUNTIFS(Résultats!B:B,'Stats générales'!A59,Résultats!E:E,"DSQ")+COUNTIFS(Résultats!B:B,'Stats générales'!A59,Résultats!F:F,"DSQ")+COUNTIFS(Résultats!B:B,'Stats générales'!A59,Résultats!G:G,"DSQ")+COUNTIFS(Résultats!B:B,'Stats générales'!A59,Résultats!I:I,"DSQ")</f>
        <v>0</v>
      </c>
      <c r="C59">
        <f>COUNTIFS(Résultats!B:B,'Stats générales'!A59,Résultats!C:C,1)+COUNTIFS(Résultats!B:B,'Stats générales'!A59,Résultats!D:D,1)+COUNTIFS(Résultats!B:B,'Stats générales'!A59,Résultats!E:E,1)+COUNTIFS(Résultats!B:B,'Stats générales'!A59,Résultats!F:F,1)+COUNTIFS(Résultats!B:B,'Stats générales'!A59,Résultats!G:G,1)+COUNTIFS(Résultats!B:B,'Stats générales'!A59,Résultats!I:I,1)</f>
        <v>0</v>
      </c>
      <c r="D59">
        <f>COUNTIFS(Résultats!B:B,'Stats générales'!A59,Résultats!C:C,1)+COUNTIFS(Résultats!B:B,'Stats générales'!A59,Résultats!D:D,1)+COUNTIFS(Résultats!B:B,'Stats générales'!A59,Résultats!E:E,1)+COUNTIFS(Résultats!B:B,'Stats générales'!A59,Résultats!F:F,1)+COUNTIFS(Résultats!B:B,'Stats générales'!A59,Résultats!G:G,1)+COUNTIFS(Résultats!B:B,'Stats générales'!A59,Résultats!I:I,1)+COUNTIFS(Résultats!B:B,'Stats générales'!A59,Résultats!C:C,2)+COUNTIFS(Résultats!B:B,'Stats générales'!A59,Résultats!D:D,2)+COUNTIFS(Résultats!B:B,'Stats générales'!A59,Résultats!E:E,2)+COUNTIFS(Résultats!B:B,'Stats générales'!A59,Résultats!F:F,2)+COUNTIFS(Résultats!B:B,'Stats générales'!A59,Résultats!G:G,2)+COUNTIFS(Résultats!B:B,'Stats générales'!A59,Résultats!I:I,2)+COUNTIFS(Résultats!B:B,'Stats générales'!A59,Résultats!C:C,3)+COUNTIFS(Résultats!B:B,'Stats générales'!A59,Résultats!D:D,3)+COUNTIFS(Résultats!B:B,'Stats générales'!A59,Résultats!E:E,3)+COUNTIFS(Résultats!B:B,'Stats générales'!A59,Résultats!F:F,3)+COUNTIFS(Résultats!B:B,'Stats générales'!A59,Résultats!G:G,3)+COUNTIFS(Résultats!B:B,'Stats générales'!A59,Résultats!I:I,3)</f>
        <v>0</v>
      </c>
      <c r="E59">
        <f>COUNTIF(Résultats!C$26:I$26,A59)+COUNTIF(Résultats!C$55:I$55,A59)</f>
        <v>0</v>
      </c>
      <c r="F59">
        <f>COUNTIF(Résultats!C$27:I$27,A59)+COUNTIF(Résultats!C$56:I$56,A59)</f>
        <v>0</v>
      </c>
      <c r="G59">
        <f>COUNTIFS(Résultats!B:B,'Stats générales'!A59,Résultats!C:C,"DNF")+COUNTIFS(Résultats!B:B,'Stats générales'!A59,Résultats!D:D,"DNF")+COUNTIFS(Résultats!B:B,'Stats générales'!A59,Résultats!E:E,"DNF")+COUNTIFS(Résultats!B:B,'Stats générales'!A59,Résultats!F:F,"DNF")+COUNTIFS(Résultats!B:B,'Stats générales'!A59,Résultats!G:G,"DNF")+COUNTIFS(Résultats!B:B,'Stats générales'!A59,Résultats!I:I,"DNF")</f>
        <v>0</v>
      </c>
    </row>
    <row r="60" spans="1:7" x14ac:dyDescent="0.25">
      <c r="A60" t="s">
        <v>15</v>
      </c>
      <c r="B60">
        <f>COUNTIFS(Résultats!B:B,'Stats générales'!A60,Résultats!C:C,"&gt;=1")+COUNTIFS(Résultats!B:B,'Stats générales'!A60,Résultats!D:D,"&gt;=1")+COUNTIFS(Résultats!B:B,'Stats générales'!A60,Résultats!E:E,"&gt;=1")+COUNTIFS(Résultats!B:B,'Stats générales'!A60,Résultats!F:F,"&gt;=1")+COUNTIFS(Résultats!B:B,'Stats générales'!A60,Résultats!G:G,"&gt;=1")+COUNTIFS(Résultats!B:B,'Stats générales'!A60,Résultats!I:I,"&gt;=1")+COUNTIFS(Résultats!B:B,'Stats générales'!A60,Résultats!C:C,"DNF")+COUNTIFS(Résultats!B:B,'Stats générales'!A60,Résultats!D:D,"DNF")+COUNTIFS(Résultats!B:B,'Stats générales'!A60,Résultats!E:E,"DNF")+COUNTIFS(Résultats!B:B,'Stats générales'!A60,Résultats!F:F,"DNF")+COUNTIFS(Résultats!B:B,'Stats générales'!A60,Résultats!G:G,"DNF")+COUNTIFS(Résultats!B:B,'Stats générales'!A60,Résultats!I:I,"DNF")+COUNTIFS(Résultats!B:B,'Stats générales'!A60,Résultats!C:C,"DSQ")+COUNTIFS(Résultats!B:B,'Stats générales'!A60,Résultats!D:D,"DSQ")+COUNTIFS(Résultats!B:B,'Stats générales'!A60,Résultats!E:E,"DSQ")+COUNTIFS(Résultats!B:B,'Stats générales'!A60,Résultats!F:F,"DSQ")+COUNTIFS(Résultats!B:B,'Stats générales'!A60,Résultats!G:G,"DSQ")+COUNTIFS(Résultats!B:B,'Stats générales'!A60,Résultats!I:I,"DSQ")</f>
        <v>6</v>
      </c>
      <c r="C60">
        <f>COUNTIFS(Résultats!B:B,'Stats générales'!A60,Résultats!C:C,1)+COUNTIFS(Résultats!B:B,'Stats générales'!A60,Résultats!D:D,1)+COUNTIFS(Résultats!B:B,'Stats générales'!A60,Résultats!E:E,1)+COUNTIFS(Résultats!B:B,'Stats générales'!A60,Résultats!F:F,1)+COUNTIFS(Résultats!B:B,'Stats générales'!A60,Résultats!G:G,1)+COUNTIFS(Résultats!B:B,'Stats générales'!A60,Résultats!I:I,1)</f>
        <v>0</v>
      </c>
      <c r="D60">
        <f>COUNTIFS(Résultats!B:B,'Stats générales'!A60,Résultats!C:C,1)+COUNTIFS(Résultats!B:B,'Stats générales'!A60,Résultats!D:D,1)+COUNTIFS(Résultats!B:B,'Stats générales'!A60,Résultats!E:E,1)+COUNTIFS(Résultats!B:B,'Stats générales'!A60,Résultats!F:F,1)+COUNTIFS(Résultats!B:B,'Stats générales'!A60,Résultats!G:G,1)+COUNTIFS(Résultats!B:B,'Stats générales'!A60,Résultats!I:I,1)+COUNTIFS(Résultats!B:B,'Stats générales'!A60,Résultats!C:C,2)+COUNTIFS(Résultats!B:B,'Stats générales'!A60,Résultats!D:D,2)+COUNTIFS(Résultats!B:B,'Stats générales'!A60,Résultats!E:E,2)+COUNTIFS(Résultats!B:B,'Stats générales'!A60,Résultats!F:F,2)+COUNTIFS(Résultats!B:B,'Stats générales'!A60,Résultats!G:G,2)+COUNTIFS(Résultats!B:B,'Stats générales'!A60,Résultats!I:I,2)+COUNTIFS(Résultats!B:B,'Stats générales'!A60,Résultats!C:C,3)+COUNTIFS(Résultats!B:B,'Stats générales'!A60,Résultats!D:D,3)+COUNTIFS(Résultats!B:B,'Stats générales'!A60,Résultats!E:E,3)+COUNTIFS(Résultats!B:B,'Stats générales'!A60,Résultats!F:F,3)+COUNTIFS(Résultats!B:B,'Stats générales'!A60,Résultats!G:G,3)+COUNTIFS(Résultats!B:B,'Stats générales'!A60,Résultats!I:I,3)</f>
        <v>0</v>
      </c>
      <c r="E60">
        <f>COUNTIF(Résultats!C$26:I$26,A60)+COUNTIF(Résultats!C$55:I$55,A60)</f>
        <v>0</v>
      </c>
      <c r="F60">
        <f>COUNTIF(Résultats!C$27:I$27,A60)+COUNTIF(Résultats!C$56:I$56,A60)</f>
        <v>0</v>
      </c>
      <c r="G60">
        <f>COUNTIFS(Résultats!B:B,'Stats générales'!A60,Résultats!C:C,"DNF")+COUNTIFS(Résultats!B:B,'Stats générales'!A60,Résultats!D:D,"DNF")+COUNTIFS(Résultats!B:B,'Stats générales'!A60,Résultats!E:E,"DNF")+COUNTIFS(Résultats!B:B,'Stats générales'!A60,Résultats!F:F,"DNF")+COUNTIFS(Résultats!B:B,'Stats générales'!A60,Résultats!G:G,"DNF")+COUNTIFS(Résultats!B:B,'Stats générales'!A60,Résultats!I:I,"DNF")</f>
        <v>0</v>
      </c>
    </row>
    <row r="61" spans="1:7" x14ac:dyDescent="0.25">
      <c r="A61" t="s">
        <v>72</v>
      </c>
      <c r="B61">
        <f>COUNTIFS(Résultats!B:B,'Stats générales'!A61,Résultats!C:C,"&gt;=1")+COUNTIFS(Résultats!B:B,'Stats générales'!A61,Résultats!D:D,"&gt;=1")+COUNTIFS(Résultats!B:B,'Stats générales'!A61,Résultats!E:E,"&gt;=1")+COUNTIFS(Résultats!B:B,'Stats générales'!A61,Résultats!F:F,"&gt;=1")+COUNTIFS(Résultats!B:B,'Stats générales'!A61,Résultats!G:G,"&gt;=1")+COUNTIFS(Résultats!B:B,'Stats générales'!A61,Résultats!I:I,"&gt;=1")+COUNTIFS(Résultats!B:B,'Stats générales'!A61,Résultats!C:C,"DNF")+COUNTIFS(Résultats!B:B,'Stats générales'!A61,Résultats!D:D,"DNF")+COUNTIFS(Résultats!B:B,'Stats générales'!A61,Résultats!E:E,"DNF")+COUNTIFS(Résultats!B:B,'Stats générales'!A61,Résultats!F:F,"DNF")+COUNTIFS(Résultats!B:B,'Stats générales'!A61,Résultats!G:G,"DNF")+COUNTIFS(Résultats!B:B,'Stats générales'!A61,Résultats!I:I,"DNF")+COUNTIFS(Résultats!B:B,'Stats générales'!A61,Résultats!C:C,"DSQ")+COUNTIFS(Résultats!B:B,'Stats générales'!A61,Résultats!D:D,"DSQ")+COUNTIFS(Résultats!B:B,'Stats générales'!A61,Résultats!E:E,"DSQ")+COUNTIFS(Résultats!B:B,'Stats générales'!A61,Résultats!F:F,"DSQ")+COUNTIFS(Résultats!B:B,'Stats générales'!A61,Résultats!G:G,"DSQ")+COUNTIFS(Résultats!B:B,'Stats générales'!A61,Résultats!I:I,"DSQ")</f>
        <v>0</v>
      </c>
      <c r="C61">
        <f>COUNTIFS(Résultats!B:B,'Stats générales'!A61,Résultats!C:C,1)+COUNTIFS(Résultats!B:B,'Stats générales'!A61,Résultats!D:D,1)+COUNTIFS(Résultats!B:B,'Stats générales'!A61,Résultats!E:E,1)+COUNTIFS(Résultats!B:B,'Stats générales'!A61,Résultats!F:F,1)+COUNTIFS(Résultats!B:B,'Stats générales'!A61,Résultats!G:G,1)+COUNTIFS(Résultats!B:B,'Stats générales'!A61,Résultats!I:I,1)</f>
        <v>0</v>
      </c>
      <c r="D61">
        <f>COUNTIFS(Résultats!B:B,'Stats générales'!A61,Résultats!C:C,1)+COUNTIFS(Résultats!B:B,'Stats générales'!A61,Résultats!D:D,1)+COUNTIFS(Résultats!B:B,'Stats générales'!A61,Résultats!E:E,1)+COUNTIFS(Résultats!B:B,'Stats générales'!A61,Résultats!F:F,1)+COUNTIFS(Résultats!B:B,'Stats générales'!A61,Résultats!G:G,1)+COUNTIFS(Résultats!B:B,'Stats générales'!A61,Résultats!I:I,1)+COUNTIFS(Résultats!B:B,'Stats générales'!A61,Résultats!C:C,2)+COUNTIFS(Résultats!B:B,'Stats générales'!A61,Résultats!D:D,2)+COUNTIFS(Résultats!B:B,'Stats générales'!A61,Résultats!E:E,2)+COUNTIFS(Résultats!B:B,'Stats générales'!A61,Résultats!F:F,2)+COUNTIFS(Résultats!B:B,'Stats générales'!A61,Résultats!G:G,2)+COUNTIFS(Résultats!B:B,'Stats générales'!A61,Résultats!I:I,2)+COUNTIFS(Résultats!B:B,'Stats générales'!A61,Résultats!C:C,3)+COUNTIFS(Résultats!B:B,'Stats générales'!A61,Résultats!D:D,3)+COUNTIFS(Résultats!B:B,'Stats générales'!A61,Résultats!E:E,3)+COUNTIFS(Résultats!B:B,'Stats générales'!A61,Résultats!F:F,3)+COUNTIFS(Résultats!B:B,'Stats générales'!A61,Résultats!G:G,3)+COUNTIFS(Résultats!B:B,'Stats générales'!A61,Résultats!I:I,3)</f>
        <v>0</v>
      </c>
      <c r="E61">
        <f>COUNTIF(Résultats!C$26:I$26,A61)+COUNTIF(Résultats!C$55:I$55,A61)</f>
        <v>0</v>
      </c>
      <c r="F61">
        <f>COUNTIF(Résultats!C$27:I$27,A61)+COUNTIF(Résultats!C$56:I$56,A61)</f>
        <v>0</v>
      </c>
      <c r="G61">
        <f>COUNTIFS(Résultats!B:B,'Stats générales'!A61,Résultats!C:C,"DNF")+COUNTIFS(Résultats!B:B,'Stats générales'!A61,Résultats!D:D,"DNF")+COUNTIFS(Résultats!B:B,'Stats générales'!A61,Résultats!E:E,"DNF")+COUNTIFS(Résultats!B:B,'Stats générales'!A61,Résultats!F:F,"DNF")+COUNTIFS(Résultats!B:B,'Stats générales'!A61,Résultats!G:G,"DNF")+COUNTIFS(Résultats!B:B,'Stats générales'!A61,Résultats!I:I,"DNF")</f>
        <v>0</v>
      </c>
    </row>
    <row r="62" spans="1:7" x14ac:dyDescent="0.25">
      <c r="A62" t="s">
        <v>136</v>
      </c>
      <c r="B62">
        <f>COUNTIFS(Résultats!B:B,'Stats générales'!A62,Résultats!C:C,"&gt;=1")+COUNTIFS(Résultats!B:B,'Stats générales'!A62,Résultats!D:D,"&gt;=1")+COUNTIFS(Résultats!B:B,'Stats générales'!A62,Résultats!E:E,"&gt;=1")+COUNTIFS(Résultats!B:B,'Stats générales'!A62,Résultats!F:F,"&gt;=1")+COUNTIFS(Résultats!B:B,'Stats générales'!A62,Résultats!G:G,"&gt;=1")+COUNTIFS(Résultats!B:B,'Stats générales'!A62,Résultats!I:I,"&gt;=1")+COUNTIFS(Résultats!B:B,'Stats générales'!A62,Résultats!C:C,"DNF")+COUNTIFS(Résultats!B:B,'Stats générales'!A62,Résultats!D:D,"DNF")+COUNTIFS(Résultats!B:B,'Stats générales'!A62,Résultats!E:E,"DNF")+COUNTIFS(Résultats!B:B,'Stats générales'!A62,Résultats!F:F,"DNF")+COUNTIFS(Résultats!B:B,'Stats générales'!A62,Résultats!G:G,"DNF")+COUNTIFS(Résultats!B:B,'Stats générales'!A62,Résultats!I:I,"DNF")+COUNTIFS(Résultats!B:B,'Stats générales'!A62,Résultats!C:C,"DSQ")+COUNTIFS(Résultats!B:B,'Stats générales'!A62,Résultats!D:D,"DSQ")+COUNTIFS(Résultats!B:B,'Stats générales'!A62,Résultats!E:E,"DSQ")+COUNTIFS(Résultats!B:B,'Stats générales'!A62,Résultats!F:F,"DSQ")+COUNTIFS(Résultats!B:B,'Stats générales'!A62,Résultats!G:G,"DSQ")+COUNTIFS(Résultats!B:B,'Stats générales'!A62,Résultats!I:I,"DSQ")</f>
        <v>0</v>
      </c>
      <c r="C62">
        <f>COUNTIFS(Résultats!B:B,'Stats générales'!A62,Résultats!C:C,1)+COUNTIFS(Résultats!B:B,'Stats générales'!A62,Résultats!D:D,1)+COUNTIFS(Résultats!B:B,'Stats générales'!A62,Résultats!E:E,1)+COUNTIFS(Résultats!B:B,'Stats générales'!A62,Résultats!F:F,1)+COUNTIFS(Résultats!B:B,'Stats générales'!A62,Résultats!G:G,1)+COUNTIFS(Résultats!B:B,'Stats générales'!A62,Résultats!I:I,1)</f>
        <v>0</v>
      </c>
      <c r="D62">
        <f>COUNTIFS(Résultats!B:B,'Stats générales'!A62,Résultats!C:C,1)+COUNTIFS(Résultats!B:B,'Stats générales'!A62,Résultats!D:D,1)+COUNTIFS(Résultats!B:B,'Stats générales'!A62,Résultats!E:E,1)+COUNTIFS(Résultats!B:B,'Stats générales'!A62,Résultats!F:F,1)+COUNTIFS(Résultats!B:B,'Stats générales'!A62,Résultats!G:G,1)+COUNTIFS(Résultats!B:B,'Stats générales'!A62,Résultats!I:I,1)+COUNTIFS(Résultats!B:B,'Stats générales'!A62,Résultats!C:C,2)+COUNTIFS(Résultats!B:B,'Stats générales'!A62,Résultats!D:D,2)+COUNTIFS(Résultats!B:B,'Stats générales'!A62,Résultats!E:E,2)+COUNTIFS(Résultats!B:B,'Stats générales'!A62,Résultats!F:F,2)+COUNTIFS(Résultats!B:B,'Stats générales'!A62,Résultats!G:G,2)+COUNTIFS(Résultats!B:B,'Stats générales'!A62,Résultats!I:I,2)+COUNTIFS(Résultats!B:B,'Stats générales'!A62,Résultats!C:C,3)+COUNTIFS(Résultats!B:B,'Stats générales'!A62,Résultats!D:D,3)+COUNTIFS(Résultats!B:B,'Stats générales'!A62,Résultats!E:E,3)+COUNTIFS(Résultats!B:B,'Stats générales'!A62,Résultats!F:F,3)+COUNTIFS(Résultats!B:B,'Stats générales'!A62,Résultats!G:G,3)+COUNTIFS(Résultats!B:B,'Stats générales'!A62,Résultats!I:I,3)</f>
        <v>0</v>
      </c>
      <c r="E62">
        <f>COUNTIF(Résultats!C$26:I$26,A62)+COUNTIF(Résultats!C$55:I$55,A62)</f>
        <v>0</v>
      </c>
      <c r="F62">
        <f>COUNTIF(Résultats!C$27:I$27,A62)+COUNTIF(Résultats!C$56:I$56,A62)</f>
        <v>0</v>
      </c>
      <c r="G62">
        <f>COUNTIFS(Résultats!B:B,'Stats générales'!A62,Résultats!C:C,"DNF")+COUNTIFS(Résultats!B:B,'Stats générales'!A62,Résultats!D:D,"DNF")+COUNTIFS(Résultats!B:B,'Stats générales'!A62,Résultats!E:E,"DNF")+COUNTIFS(Résultats!B:B,'Stats générales'!A62,Résultats!F:F,"DNF")+COUNTIFS(Résultats!B:B,'Stats générales'!A62,Résultats!G:G,"DNF")+COUNTIFS(Résultats!B:B,'Stats générales'!A62,Résultats!I:I,"DNF")</f>
        <v>0</v>
      </c>
    </row>
    <row r="63" spans="1:7" x14ac:dyDescent="0.25">
      <c r="A63" t="s">
        <v>51</v>
      </c>
      <c r="B63">
        <f>COUNTIFS(Résultats!B:B,'Stats générales'!A63,Résultats!C:C,"&gt;=1")+COUNTIFS(Résultats!B:B,'Stats générales'!A63,Résultats!D:D,"&gt;=1")+COUNTIFS(Résultats!B:B,'Stats générales'!A63,Résultats!E:E,"&gt;=1")+COUNTIFS(Résultats!B:B,'Stats générales'!A63,Résultats!F:F,"&gt;=1")+COUNTIFS(Résultats!B:B,'Stats générales'!A63,Résultats!G:G,"&gt;=1")+COUNTIFS(Résultats!B:B,'Stats générales'!A63,Résultats!I:I,"&gt;=1")+COUNTIFS(Résultats!B:B,'Stats générales'!A63,Résultats!C:C,"DNF")+COUNTIFS(Résultats!B:B,'Stats générales'!A63,Résultats!D:D,"DNF")+COUNTIFS(Résultats!B:B,'Stats générales'!A63,Résultats!E:E,"DNF")+COUNTIFS(Résultats!B:B,'Stats générales'!A63,Résultats!F:F,"DNF")+COUNTIFS(Résultats!B:B,'Stats générales'!A63,Résultats!G:G,"DNF")+COUNTIFS(Résultats!B:B,'Stats générales'!A63,Résultats!I:I,"DNF")+COUNTIFS(Résultats!B:B,'Stats générales'!A63,Résultats!C:C,"DSQ")+COUNTIFS(Résultats!B:B,'Stats générales'!A63,Résultats!D:D,"DSQ")+COUNTIFS(Résultats!B:B,'Stats générales'!A63,Résultats!E:E,"DSQ")+COUNTIFS(Résultats!B:B,'Stats générales'!A63,Résultats!F:F,"DSQ")+COUNTIFS(Résultats!B:B,'Stats générales'!A63,Résultats!G:G,"DSQ")+COUNTIFS(Résultats!B:B,'Stats générales'!A63,Résultats!I:I,"DSQ")</f>
        <v>0</v>
      </c>
      <c r="C63">
        <f>COUNTIFS(Résultats!B:B,'Stats générales'!A63,Résultats!C:C,1)+COUNTIFS(Résultats!B:B,'Stats générales'!A63,Résultats!D:D,1)+COUNTIFS(Résultats!B:B,'Stats générales'!A63,Résultats!E:E,1)+COUNTIFS(Résultats!B:B,'Stats générales'!A63,Résultats!F:F,1)+COUNTIFS(Résultats!B:B,'Stats générales'!A63,Résultats!G:G,1)+COUNTIFS(Résultats!B:B,'Stats générales'!A63,Résultats!I:I,1)</f>
        <v>0</v>
      </c>
      <c r="D63">
        <f>COUNTIFS(Résultats!B:B,'Stats générales'!A63,Résultats!C:C,1)+COUNTIFS(Résultats!B:B,'Stats générales'!A63,Résultats!D:D,1)+COUNTIFS(Résultats!B:B,'Stats générales'!A63,Résultats!E:E,1)+COUNTIFS(Résultats!B:B,'Stats générales'!A63,Résultats!F:F,1)+COUNTIFS(Résultats!B:B,'Stats générales'!A63,Résultats!G:G,1)+COUNTIFS(Résultats!B:B,'Stats générales'!A63,Résultats!I:I,1)+COUNTIFS(Résultats!B:B,'Stats générales'!A63,Résultats!C:C,2)+COUNTIFS(Résultats!B:B,'Stats générales'!A63,Résultats!D:D,2)+COUNTIFS(Résultats!B:B,'Stats générales'!A63,Résultats!E:E,2)+COUNTIFS(Résultats!B:B,'Stats générales'!A63,Résultats!F:F,2)+COUNTIFS(Résultats!B:B,'Stats générales'!A63,Résultats!G:G,2)+COUNTIFS(Résultats!B:B,'Stats générales'!A63,Résultats!I:I,2)+COUNTIFS(Résultats!B:B,'Stats générales'!A63,Résultats!C:C,3)+COUNTIFS(Résultats!B:B,'Stats générales'!A63,Résultats!D:D,3)+COUNTIFS(Résultats!B:B,'Stats générales'!A63,Résultats!E:E,3)+COUNTIFS(Résultats!B:B,'Stats générales'!A63,Résultats!F:F,3)+COUNTIFS(Résultats!B:B,'Stats générales'!A63,Résultats!G:G,3)+COUNTIFS(Résultats!B:B,'Stats générales'!A63,Résultats!I:I,3)</f>
        <v>0</v>
      </c>
      <c r="E63">
        <f>COUNTIF(Résultats!C$26:I$26,A63)+COUNTIF(Résultats!C$55:I$55,A63)</f>
        <v>0</v>
      </c>
      <c r="F63">
        <f>COUNTIF(Résultats!C$27:I$27,A63)+COUNTIF(Résultats!C$56:I$56,A63)</f>
        <v>0</v>
      </c>
      <c r="G63">
        <f>COUNTIFS(Résultats!B:B,'Stats générales'!A63,Résultats!C:C,"DNF")+COUNTIFS(Résultats!B:B,'Stats générales'!A63,Résultats!D:D,"DNF")+COUNTIFS(Résultats!B:B,'Stats générales'!A63,Résultats!E:E,"DNF")+COUNTIFS(Résultats!B:B,'Stats générales'!A63,Résultats!F:F,"DNF")+COUNTIFS(Résultats!B:B,'Stats générales'!A63,Résultats!G:G,"DNF")+COUNTIFS(Résultats!B:B,'Stats générales'!A63,Résultats!I:I,"DNF")</f>
        <v>0</v>
      </c>
    </row>
    <row r="64" spans="1:7" x14ac:dyDescent="0.25">
      <c r="A64" t="s">
        <v>23</v>
      </c>
      <c r="B64">
        <f>COUNTIFS(Résultats!B:B,'Stats générales'!A64,Résultats!C:C,"&gt;=1")+COUNTIFS(Résultats!B:B,'Stats générales'!A64,Résultats!D:D,"&gt;=1")+COUNTIFS(Résultats!B:B,'Stats générales'!A64,Résultats!E:E,"&gt;=1")+COUNTIFS(Résultats!B:B,'Stats générales'!A64,Résultats!F:F,"&gt;=1")+COUNTIFS(Résultats!B:B,'Stats générales'!A64,Résultats!G:G,"&gt;=1")+COUNTIFS(Résultats!B:B,'Stats générales'!A64,Résultats!I:I,"&gt;=1")+COUNTIFS(Résultats!B:B,'Stats générales'!A64,Résultats!C:C,"DNF")+COUNTIFS(Résultats!B:B,'Stats générales'!A64,Résultats!D:D,"DNF")+COUNTIFS(Résultats!B:B,'Stats générales'!A64,Résultats!E:E,"DNF")+COUNTIFS(Résultats!B:B,'Stats générales'!A64,Résultats!F:F,"DNF")+COUNTIFS(Résultats!B:B,'Stats générales'!A64,Résultats!G:G,"DNF")+COUNTIFS(Résultats!B:B,'Stats générales'!A64,Résultats!I:I,"DNF")+COUNTIFS(Résultats!B:B,'Stats générales'!A64,Résultats!C:C,"DSQ")+COUNTIFS(Résultats!B:B,'Stats générales'!A64,Résultats!D:D,"DSQ")+COUNTIFS(Résultats!B:B,'Stats générales'!A64,Résultats!E:E,"DSQ")+COUNTIFS(Résultats!B:B,'Stats générales'!A64,Résultats!F:F,"DSQ")+COUNTIFS(Résultats!B:B,'Stats générales'!A64,Résultats!G:G,"DSQ")+COUNTIFS(Résultats!B:B,'Stats générales'!A64,Résultats!I:I,"DSQ")</f>
        <v>2</v>
      </c>
      <c r="C64">
        <f>COUNTIFS(Résultats!B:B,'Stats générales'!A64,Résultats!C:C,1)+COUNTIFS(Résultats!B:B,'Stats générales'!A64,Résultats!D:D,1)+COUNTIFS(Résultats!B:B,'Stats générales'!A64,Résultats!E:E,1)+COUNTIFS(Résultats!B:B,'Stats générales'!A64,Résultats!F:F,1)+COUNTIFS(Résultats!B:B,'Stats générales'!A64,Résultats!G:G,1)+COUNTIFS(Résultats!B:B,'Stats générales'!A64,Résultats!I:I,1)</f>
        <v>0</v>
      </c>
      <c r="D64">
        <f>COUNTIFS(Résultats!B:B,'Stats générales'!A64,Résultats!C:C,1)+COUNTIFS(Résultats!B:B,'Stats générales'!A64,Résultats!D:D,1)+COUNTIFS(Résultats!B:B,'Stats générales'!A64,Résultats!E:E,1)+COUNTIFS(Résultats!B:B,'Stats générales'!A64,Résultats!F:F,1)+COUNTIFS(Résultats!B:B,'Stats générales'!A64,Résultats!G:G,1)+COUNTIFS(Résultats!B:B,'Stats générales'!A64,Résultats!I:I,1)+COUNTIFS(Résultats!B:B,'Stats générales'!A64,Résultats!C:C,2)+COUNTIFS(Résultats!B:B,'Stats générales'!A64,Résultats!D:D,2)+COUNTIFS(Résultats!B:B,'Stats générales'!A64,Résultats!E:E,2)+COUNTIFS(Résultats!B:B,'Stats générales'!A64,Résultats!F:F,2)+COUNTIFS(Résultats!B:B,'Stats générales'!A64,Résultats!G:G,2)+COUNTIFS(Résultats!B:B,'Stats générales'!A64,Résultats!I:I,2)+COUNTIFS(Résultats!B:B,'Stats générales'!A64,Résultats!C:C,3)+COUNTIFS(Résultats!B:B,'Stats générales'!A64,Résultats!D:D,3)+COUNTIFS(Résultats!B:B,'Stats générales'!A64,Résultats!E:E,3)+COUNTIFS(Résultats!B:B,'Stats générales'!A64,Résultats!F:F,3)+COUNTIFS(Résultats!B:B,'Stats générales'!A64,Résultats!G:G,3)+COUNTIFS(Résultats!B:B,'Stats générales'!A64,Résultats!I:I,3)</f>
        <v>0</v>
      </c>
      <c r="E64">
        <f>COUNTIF(Résultats!C$26:I$26,A64)+COUNTIF(Résultats!C$55:I$55,A64)</f>
        <v>0</v>
      </c>
      <c r="F64">
        <f>COUNTIF(Résultats!C$27:I$27,A64)+COUNTIF(Résultats!C$56:I$56,A64)</f>
        <v>0</v>
      </c>
      <c r="G64">
        <f>COUNTIFS(Résultats!B:B,'Stats générales'!A64,Résultats!C:C,"DNF")+COUNTIFS(Résultats!B:B,'Stats générales'!A64,Résultats!D:D,"DNF")+COUNTIFS(Résultats!B:B,'Stats générales'!A64,Résultats!E:E,"DNF")+COUNTIFS(Résultats!B:B,'Stats générales'!A64,Résultats!F:F,"DNF")+COUNTIFS(Résultats!B:B,'Stats générales'!A64,Résultats!G:G,"DNF")+COUNTIFS(Résultats!B:B,'Stats générales'!A64,Résultats!I:I,"DNF")</f>
        <v>0</v>
      </c>
    </row>
    <row r="65" spans="1:7" x14ac:dyDescent="0.25">
      <c r="A65" t="s">
        <v>88</v>
      </c>
      <c r="B65">
        <f>COUNTIFS(Résultats!B:B,'Stats générales'!A65,Résultats!C:C,"&gt;=1")+COUNTIFS(Résultats!B:B,'Stats générales'!A65,Résultats!D:D,"&gt;=1")+COUNTIFS(Résultats!B:B,'Stats générales'!A65,Résultats!E:E,"&gt;=1")+COUNTIFS(Résultats!B:B,'Stats générales'!A65,Résultats!F:F,"&gt;=1")+COUNTIFS(Résultats!B:B,'Stats générales'!A65,Résultats!G:G,"&gt;=1")+COUNTIFS(Résultats!B:B,'Stats générales'!A65,Résultats!I:I,"&gt;=1")+COUNTIFS(Résultats!B:B,'Stats générales'!A65,Résultats!C:C,"DNF")+COUNTIFS(Résultats!B:B,'Stats générales'!A65,Résultats!D:D,"DNF")+COUNTIFS(Résultats!B:B,'Stats générales'!A65,Résultats!E:E,"DNF")+COUNTIFS(Résultats!B:B,'Stats générales'!A65,Résultats!F:F,"DNF")+COUNTIFS(Résultats!B:B,'Stats générales'!A65,Résultats!G:G,"DNF")+COUNTIFS(Résultats!B:B,'Stats générales'!A65,Résultats!I:I,"DNF")+COUNTIFS(Résultats!B:B,'Stats générales'!A65,Résultats!C:C,"DSQ")+COUNTIFS(Résultats!B:B,'Stats générales'!A65,Résultats!D:D,"DSQ")+COUNTIFS(Résultats!B:B,'Stats générales'!A65,Résultats!E:E,"DSQ")+COUNTIFS(Résultats!B:B,'Stats générales'!A65,Résultats!F:F,"DSQ")+COUNTIFS(Résultats!B:B,'Stats générales'!A65,Résultats!G:G,"DSQ")+COUNTIFS(Résultats!B:B,'Stats générales'!A65,Résultats!I:I,"DSQ")</f>
        <v>0</v>
      </c>
      <c r="C65">
        <f>COUNTIFS(Résultats!B:B,'Stats générales'!A65,Résultats!C:C,1)+COUNTIFS(Résultats!B:B,'Stats générales'!A65,Résultats!D:D,1)+COUNTIFS(Résultats!B:B,'Stats générales'!A65,Résultats!E:E,1)+COUNTIFS(Résultats!B:B,'Stats générales'!A65,Résultats!F:F,1)+COUNTIFS(Résultats!B:B,'Stats générales'!A65,Résultats!G:G,1)+COUNTIFS(Résultats!B:B,'Stats générales'!A65,Résultats!I:I,1)</f>
        <v>0</v>
      </c>
      <c r="D65">
        <f>COUNTIFS(Résultats!B:B,'Stats générales'!A65,Résultats!C:C,1)+COUNTIFS(Résultats!B:B,'Stats générales'!A65,Résultats!D:D,1)+COUNTIFS(Résultats!B:B,'Stats générales'!A65,Résultats!E:E,1)+COUNTIFS(Résultats!B:B,'Stats générales'!A65,Résultats!F:F,1)+COUNTIFS(Résultats!B:B,'Stats générales'!A65,Résultats!G:G,1)+COUNTIFS(Résultats!B:B,'Stats générales'!A65,Résultats!I:I,1)+COUNTIFS(Résultats!B:B,'Stats générales'!A65,Résultats!C:C,2)+COUNTIFS(Résultats!B:B,'Stats générales'!A65,Résultats!D:D,2)+COUNTIFS(Résultats!B:B,'Stats générales'!A65,Résultats!E:E,2)+COUNTIFS(Résultats!B:B,'Stats générales'!A65,Résultats!F:F,2)+COUNTIFS(Résultats!B:B,'Stats générales'!A65,Résultats!G:G,2)+COUNTIFS(Résultats!B:B,'Stats générales'!A65,Résultats!I:I,2)+COUNTIFS(Résultats!B:B,'Stats générales'!A65,Résultats!C:C,3)+COUNTIFS(Résultats!B:B,'Stats générales'!A65,Résultats!D:D,3)+COUNTIFS(Résultats!B:B,'Stats générales'!A65,Résultats!E:E,3)+COUNTIFS(Résultats!B:B,'Stats générales'!A65,Résultats!F:F,3)+COUNTIFS(Résultats!B:B,'Stats générales'!A65,Résultats!G:G,3)+COUNTIFS(Résultats!B:B,'Stats générales'!A65,Résultats!I:I,3)</f>
        <v>0</v>
      </c>
      <c r="E65">
        <f>COUNTIF(Résultats!C$26:I$26,A65)+COUNTIF(Résultats!C$55:I$55,A65)</f>
        <v>0</v>
      </c>
      <c r="F65">
        <f>COUNTIF(Résultats!C$27:I$27,A65)+COUNTIF(Résultats!C$56:I$56,A65)</f>
        <v>0</v>
      </c>
      <c r="G65">
        <f>COUNTIFS(Résultats!B:B,'Stats générales'!A65,Résultats!C:C,"DNF")+COUNTIFS(Résultats!B:B,'Stats générales'!A65,Résultats!D:D,"DNF")+COUNTIFS(Résultats!B:B,'Stats générales'!A65,Résultats!E:E,"DNF")+COUNTIFS(Résultats!B:B,'Stats générales'!A65,Résultats!F:F,"DNF")+COUNTIFS(Résultats!B:B,'Stats générales'!A65,Résultats!G:G,"DNF")+COUNTIFS(Résultats!B:B,'Stats générales'!A65,Résultats!I:I,"DNF")</f>
        <v>0</v>
      </c>
    </row>
    <row r="66" spans="1:7" x14ac:dyDescent="0.25">
      <c r="A66" t="s">
        <v>92</v>
      </c>
      <c r="B66">
        <f>COUNTIFS(Résultats!B:B,'Stats générales'!A66,Résultats!C:C,"&gt;=1")+COUNTIFS(Résultats!B:B,'Stats générales'!A66,Résultats!D:D,"&gt;=1")+COUNTIFS(Résultats!B:B,'Stats générales'!A66,Résultats!E:E,"&gt;=1")+COUNTIFS(Résultats!B:B,'Stats générales'!A66,Résultats!F:F,"&gt;=1")+COUNTIFS(Résultats!B:B,'Stats générales'!A66,Résultats!G:G,"&gt;=1")+COUNTIFS(Résultats!B:B,'Stats générales'!A66,Résultats!I:I,"&gt;=1")+COUNTIFS(Résultats!B:B,'Stats générales'!A66,Résultats!C:C,"DNF")+COUNTIFS(Résultats!B:B,'Stats générales'!A66,Résultats!D:D,"DNF")+COUNTIFS(Résultats!B:B,'Stats générales'!A66,Résultats!E:E,"DNF")+COUNTIFS(Résultats!B:B,'Stats générales'!A66,Résultats!F:F,"DNF")+COUNTIFS(Résultats!B:B,'Stats générales'!A66,Résultats!G:G,"DNF")+COUNTIFS(Résultats!B:B,'Stats générales'!A66,Résultats!I:I,"DNF")+COUNTIFS(Résultats!B:B,'Stats générales'!A66,Résultats!C:C,"DSQ")+COUNTIFS(Résultats!B:B,'Stats générales'!A66,Résultats!D:D,"DSQ")+COUNTIFS(Résultats!B:B,'Stats générales'!A66,Résultats!E:E,"DSQ")+COUNTIFS(Résultats!B:B,'Stats générales'!A66,Résultats!F:F,"DSQ")+COUNTIFS(Résultats!B:B,'Stats générales'!A66,Résultats!G:G,"DSQ")+COUNTIFS(Résultats!B:B,'Stats générales'!A66,Résultats!I:I,"DSQ")</f>
        <v>0</v>
      </c>
      <c r="C66">
        <f>COUNTIFS(Résultats!B:B,'Stats générales'!A66,Résultats!C:C,1)+COUNTIFS(Résultats!B:B,'Stats générales'!A66,Résultats!D:D,1)+COUNTIFS(Résultats!B:B,'Stats générales'!A66,Résultats!E:E,1)+COUNTIFS(Résultats!B:B,'Stats générales'!A66,Résultats!F:F,1)+COUNTIFS(Résultats!B:B,'Stats générales'!A66,Résultats!G:G,1)+COUNTIFS(Résultats!B:B,'Stats générales'!A66,Résultats!I:I,1)</f>
        <v>0</v>
      </c>
      <c r="D66">
        <f>COUNTIFS(Résultats!B:B,'Stats générales'!A66,Résultats!C:C,1)+COUNTIFS(Résultats!B:B,'Stats générales'!A66,Résultats!D:D,1)+COUNTIFS(Résultats!B:B,'Stats générales'!A66,Résultats!E:E,1)+COUNTIFS(Résultats!B:B,'Stats générales'!A66,Résultats!F:F,1)+COUNTIFS(Résultats!B:B,'Stats générales'!A66,Résultats!G:G,1)+COUNTIFS(Résultats!B:B,'Stats générales'!A66,Résultats!I:I,1)+COUNTIFS(Résultats!B:B,'Stats générales'!A66,Résultats!C:C,2)+COUNTIFS(Résultats!B:B,'Stats générales'!A66,Résultats!D:D,2)+COUNTIFS(Résultats!B:B,'Stats générales'!A66,Résultats!E:E,2)+COUNTIFS(Résultats!B:B,'Stats générales'!A66,Résultats!F:F,2)+COUNTIFS(Résultats!B:B,'Stats générales'!A66,Résultats!G:G,2)+COUNTIFS(Résultats!B:B,'Stats générales'!A66,Résultats!I:I,2)+COUNTIFS(Résultats!B:B,'Stats générales'!A66,Résultats!C:C,3)+COUNTIFS(Résultats!B:B,'Stats générales'!A66,Résultats!D:D,3)+COUNTIFS(Résultats!B:B,'Stats générales'!A66,Résultats!E:E,3)+COUNTIFS(Résultats!B:B,'Stats générales'!A66,Résultats!F:F,3)+COUNTIFS(Résultats!B:B,'Stats générales'!A66,Résultats!G:G,3)+COUNTIFS(Résultats!B:B,'Stats générales'!A66,Résultats!I:I,3)</f>
        <v>0</v>
      </c>
      <c r="E66">
        <f>COUNTIF(Résultats!C$26:I$26,A66)+COUNTIF(Résultats!C$55:I$55,A66)</f>
        <v>0</v>
      </c>
      <c r="F66">
        <f>COUNTIF(Résultats!C$27:I$27,A66)+COUNTIF(Résultats!C$56:I$56,A66)</f>
        <v>0</v>
      </c>
      <c r="G66">
        <f>COUNTIFS(Résultats!B:B,'Stats générales'!A66,Résultats!C:C,"DNF")+COUNTIFS(Résultats!B:B,'Stats générales'!A66,Résultats!D:D,"DNF")+COUNTIFS(Résultats!B:B,'Stats générales'!A66,Résultats!E:E,"DNF")+COUNTIFS(Résultats!B:B,'Stats générales'!A66,Résultats!F:F,"DNF")+COUNTIFS(Résultats!B:B,'Stats générales'!A66,Résultats!G:G,"DNF")+COUNTIFS(Résultats!B:B,'Stats générales'!A66,Résultats!I:I,"DNF")</f>
        <v>0</v>
      </c>
    </row>
    <row r="67" spans="1:7" x14ac:dyDescent="0.25">
      <c r="A67" t="s">
        <v>60</v>
      </c>
      <c r="B67">
        <f>COUNTIFS(Résultats!B:B,'Stats générales'!A67,Résultats!C:C,"&gt;=1")+COUNTIFS(Résultats!B:B,'Stats générales'!A67,Résultats!D:D,"&gt;=1")+COUNTIFS(Résultats!B:B,'Stats générales'!A67,Résultats!E:E,"&gt;=1")+COUNTIFS(Résultats!B:B,'Stats générales'!A67,Résultats!F:F,"&gt;=1")+COUNTIFS(Résultats!B:B,'Stats générales'!A67,Résultats!G:G,"&gt;=1")+COUNTIFS(Résultats!B:B,'Stats générales'!A67,Résultats!I:I,"&gt;=1")+COUNTIFS(Résultats!B:B,'Stats générales'!A67,Résultats!C:C,"DNF")+COUNTIFS(Résultats!B:B,'Stats générales'!A67,Résultats!D:D,"DNF")+COUNTIFS(Résultats!B:B,'Stats générales'!A67,Résultats!E:E,"DNF")+COUNTIFS(Résultats!B:B,'Stats générales'!A67,Résultats!F:F,"DNF")+COUNTIFS(Résultats!B:B,'Stats générales'!A67,Résultats!G:G,"DNF")+COUNTIFS(Résultats!B:B,'Stats générales'!A67,Résultats!I:I,"DNF")+COUNTIFS(Résultats!B:B,'Stats générales'!A67,Résultats!C:C,"DSQ")+COUNTIFS(Résultats!B:B,'Stats générales'!A67,Résultats!D:D,"DSQ")+COUNTIFS(Résultats!B:B,'Stats générales'!A67,Résultats!E:E,"DSQ")+COUNTIFS(Résultats!B:B,'Stats générales'!A67,Résultats!F:F,"DSQ")+COUNTIFS(Résultats!B:B,'Stats générales'!A67,Résultats!G:G,"DSQ")+COUNTIFS(Résultats!B:B,'Stats générales'!A67,Résultats!I:I,"DSQ")</f>
        <v>0</v>
      </c>
      <c r="C67">
        <f>COUNTIFS(Résultats!B:B,'Stats générales'!A67,Résultats!C:C,1)+COUNTIFS(Résultats!B:B,'Stats générales'!A67,Résultats!D:D,1)+COUNTIFS(Résultats!B:B,'Stats générales'!A67,Résultats!E:E,1)+COUNTIFS(Résultats!B:B,'Stats générales'!A67,Résultats!F:F,1)+COUNTIFS(Résultats!B:B,'Stats générales'!A67,Résultats!G:G,1)+COUNTIFS(Résultats!B:B,'Stats générales'!A67,Résultats!I:I,1)</f>
        <v>0</v>
      </c>
      <c r="D67">
        <f>COUNTIFS(Résultats!B:B,'Stats générales'!A67,Résultats!C:C,1)+COUNTIFS(Résultats!B:B,'Stats générales'!A67,Résultats!D:D,1)+COUNTIFS(Résultats!B:B,'Stats générales'!A67,Résultats!E:E,1)+COUNTIFS(Résultats!B:B,'Stats générales'!A67,Résultats!F:F,1)+COUNTIFS(Résultats!B:B,'Stats générales'!A67,Résultats!G:G,1)+COUNTIFS(Résultats!B:B,'Stats générales'!A67,Résultats!I:I,1)+COUNTIFS(Résultats!B:B,'Stats générales'!A67,Résultats!C:C,2)+COUNTIFS(Résultats!B:B,'Stats générales'!A67,Résultats!D:D,2)+COUNTIFS(Résultats!B:B,'Stats générales'!A67,Résultats!E:E,2)+COUNTIFS(Résultats!B:B,'Stats générales'!A67,Résultats!F:F,2)+COUNTIFS(Résultats!B:B,'Stats générales'!A67,Résultats!G:G,2)+COUNTIFS(Résultats!B:B,'Stats générales'!A67,Résultats!I:I,2)+COUNTIFS(Résultats!B:B,'Stats générales'!A67,Résultats!C:C,3)+COUNTIFS(Résultats!B:B,'Stats générales'!A67,Résultats!D:D,3)+COUNTIFS(Résultats!B:B,'Stats générales'!A67,Résultats!E:E,3)+COUNTIFS(Résultats!B:B,'Stats générales'!A67,Résultats!F:F,3)+COUNTIFS(Résultats!B:B,'Stats générales'!A67,Résultats!G:G,3)+COUNTIFS(Résultats!B:B,'Stats générales'!A67,Résultats!I:I,3)</f>
        <v>0</v>
      </c>
      <c r="E67">
        <f>COUNTIF(Résultats!C$26:I$26,A67)+COUNTIF(Résultats!C$55:I$55,A67)</f>
        <v>0</v>
      </c>
      <c r="F67">
        <f>COUNTIF(Résultats!C$27:I$27,A67)+COUNTIF(Résultats!C$56:I$56,A67)</f>
        <v>0</v>
      </c>
      <c r="G67">
        <f>COUNTIFS(Résultats!B:B,'Stats générales'!A67,Résultats!C:C,"DNF")+COUNTIFS(Résultats!B:B,'Stats générales'!A67,Résultats!D:D,"DNF")+COUNTIFS(Résultats!B:B,'Stats générales'!A67,Résultats!E:E,"DNF")+COUNTIFS(Résultats!B:B,'Stats générales'!A67,Résultats!F:F,"DNF")+COUNTIFS(Résultats!B:B,'Stats générales'!A67,Résultats!G:G,"DNF")+COUNTIFS(Résultats!B:B,'Stats générales'!A67,Résultats!I:I,"DNF")</f>
        <v>0</v>
      </c>
    </row>
    <row r="68" spans="1:7" x14ac:dyDescent="0.25">
      <c r="A68" t="s">
        <v>65</v>
      </c>
      <c r="B68">
        <f>COUNTIFS(Résultats!B:B,'Stats générales'!A68,Résultats!C:C,"&gt;=1")+COUNTIFS(Résultats!B:B,'Stats générales'!A68,Résultats!D:D,"&gt;=1")+COUNTIFS(Résultats!B:B,'Stats générales'!A68,Résultats!E:E,"&gt;=1")+COUNTIFS(Résultats!B:B,'Stats générales'!A68,Résultats!F:F,"&gt;=1")+COUNTIFS(Résultats!B:B,'Stats générales'!A68,Résultats!G:G,"&gt;=1")+COUNTIFS(Résultats!B:B,'Stats générales'!A68,Résultats!I:I,"&gt;=1")+COUNTIFS(Résultats!B:B,'Stats générales'!A68,Résultats!C:C,"DNF")+COUNTIFS(Résultats!B:B,'Stats générales'!A68,Résultats!D:D,"DNF")+COUNTIFS(Résultats!B:B,'Stats générales'!A68,Résultats!E:E,"DNF")+COUNTIFS(Résultats!B:B,'Stats générales'!A68,Résultats!F:F,"DNF")+COUNTIFS(Résultats!B:B,'Stats générales'!A68,Résultats!G:G,"DNF")+COUNTIFS(Résultats!B:B,'Stats générales'!A68,Résultats!I:I,"DNF")+COUNTIFS(Résultats!B:B,'Stats générales'!A68,Résultats!C:C,"DSQ")+COUNTIFS(Résultats!B:B,'Stats générales'!A68,Résultats!D:D,"DSQ")+COUNTIFS(Résultats!B:B,'Stats générales'!A68,Résultats!E:E,"DSQ")+COUNTIFS(Résultats!B:B,'Stats générales'!A68,Résultats!F:F,"DSQ")+COUNTIFS(Résultats!B:B,'Stats générales'!A68,Résultats!G:G,"DSQ")+COUNTIFS(Résultats!B:B,'Stats générales'!A68,Résultats!I:I,"DSQ")</f>
        <v>0</v>
      </c>
      <c r="C68">
        <f>COUNTIFS(Résultats!B:B,'Stats générales'!A68,Résultats!C:C,1)+COUNTIFS(Résultats!B:B,'Stats générales'!A68,Résultats!D:D,1)+COUNTIFS(Résultats!B:B,'Stats générales'!A68,Résultats!E:E,1)+COUNTIFS(Résultats!B:B,'Stats générales'!A68,Résultats!F:F,1)+COUNTIFS(Résultats!B:B,'Stats générales'!A68,Résultats!G:G,1)+COUNTIFS(Résultats!B:B,'Stats générales'!A68,Résultats!I:I,1)</f>
        <v>0</v>
      </c>
      <c r="D68">
        <f>COUNTIFS(Résultats!B:B,'Stats générales'!A68,Résultats!C:C,1)+COUNTIFS(Résultats!B:B,'Stats générales'!A68,Résultats!D:D,1)+COUNTIFS(Résultats!B:B,'Stats générales'!A68,Résultats!E:E,1)+COUNTIFS(Résultats!B:B,'Stats générales'!A68,Résultats!F:F,1)+COUNTIFS(Résultats!B:B,'Stats générales'!A68,Résultats!G:G,1)+COUNTIFS(Résultats!B:B,'Stats générales'!A68,Résultats!I:I,1)+COUNTIFS(Résultats!B:B,'Stats générales'!A68,Résultats!C:C,2)+COUNTIFS(Résultats!B:B,'Stats générales'!A68,Résultats!D:D,2)+COUNTIFS(Résultats!B:B,'Stats générales'!A68,Résultats!E:E,2)+COUNTIFS(Résultats!B:B,'Stats générales'!A68,Résultats!F:F,2)+COUNTIFS(Résultats!B:B,'Stats générales'!A68,Résultats!G:G,2)+COUNTIFS(Résultats!B:B,'Stats générales'!A68,Résultats!I:I,2)+COUNTIFS(Résultats!B:B,'Stats générales'!A68,Résultats!C:C,3)+COUNTIFS(Résultats!B:B,'Stats générales'!A68,Résultats!D:D,3)+COUNTIFS(Résultats!B:B,'Stats générales'!A68,Résultats!E:E,3)+COUNTIFS(Résultats!B:B,'Stats générales'!A68,Résultats!F:F,3)+COUNTIFS(Résultats!B:B,'Stats générales'!A68,Résultats!G:G,3)+COUNTIFS(Résultats!B:B,'Stats générales'!A68,Résultats!I:I,3)</f>
        <v>0</v>
      </c>
      <c r="E68">
        <f>COUNTIF(Résultats!C$26:I$26,A68)+COUNTIF(Résultats!C$55:I$55,A68)</f>
        <v>0</v>
      </c>
      <c r="F68">
        <f>COUNTIF(Résultats!C$27:I$27,A68)+COUNTIF(Résultats!C$56:I$56,A68)</f>
        <v>0</v>
      </c>
      <c r="G68">
        <f>COUNTIFS(Résultats!B:B,'Stats générales'!A68,Résultats!C:C,"DNF")+COUNTIFS(Résultats!B:B,'Stats générales'!A68,Résultats!D:D,"DNF")+COUNTIFS(Résultats!B:B,'Stats générales'!A68,Résultats!E:E,"DNF")+COUNTIFS(Résultats!B:B,'Stats générales'!A68,Résultats!F:F,"DNF")+COUNTIFS(Résultats!B:B,'Stats générales'!A68,Résultats!G:G,"DNF")+COUNTIFS(Résultats!B:B,'Stats générales'!A68,Résultats!I:I,"DNF")</f>
        <v>0</v>
      </c>
    </row>
    <row r="69" spans="1:7" x14ac:dyDescent="0.25">
      <c r="A69" t="s">
        <v>57</v>
      </c>
      <c r="B69">
        <f>COUNTIFS(Résultats!B:B,'Stats générales'!A69,Résultats!C:C,"&gt;=1")+COUNTIFS(Résultats!B:B,'Stats générales'!A69,Résultats!D:D,"&gt;=1")+COUNTIFS(Résultats!B:B,'Stats générales'!A69,Résultats!E:E,"&gt;=1")+COUNTIFS(Résultats!B:B,'Stats générales'!A69,Résultats!F:F,"&gt;=1")+COUNTIFS(Résultats!B:B,'Stats générales'!A69,Résultats!G:G,"&gt;=1")+COUNTIFS(Résultats!B:B,'Stats générales'!A69,Résultats!I:I,"&gt;=1")+COUNTIFS(Résultats!B:B,'Stats générales'!A69,Résultats!C:C,"DNF")+COUNTIFS(Résultats!B:B,'Stats générales'!A69,Résultats!D:D,"DNF")+COUNTIFS(Résultats!B:B,'Stats générales'!A69,Résultats!E:E,"DNF")+COUNTIFS(Résultats!B:B,'Stats générales'!A69,Résultats!F:F,"DNF")+COUNTIFS(Résultats!B:B,'Stats générales'!A69,Résultats!G:G,"DNF")+COUNTIFS(Résultats!B:B,'Stats générales'!A69,Résultats!I:I,"DNF")+COUNTIFS(Résultats!B:B,'Stats générales'!A69,Résultats!C:C,"DSQ")+COUNTIFS(Résultats!B:B,'Stats générales'!A69,Résultats!D:D,"DSQ")+COUNTIFS(Résultats!B:B,'Stats générales'!A69,Résultats!E:E,"DSQ")+COUNTIFS(Résultats!B:B,'Stats générales'!A69,Résultats!F:F,"DSQ")+COUNTIFS(Résultats!B:B,'Stats générales'!A69,Résultats!G:G,"DSQ")+COUNTIFS(Résultats!B:B,'Stats générales'!A69,Résultats!I:I,"DSQ")</f>
        <v>0</v>
      </c>
      <c r="C69">
        <f>COUNTIFS(Résultats!B:B,'Stats générales'!A69,Résultats!C:C,1)+COUNTIFS(Résultats!B:B,'Stats générales'!A69,Résultats!D:D,1)+COUNTIFS(Résultats!B:B,'Stats générales'!A69,Résultats!E:E,1)+COUNTIFS(Résultats!B:B,'Stats générales'!A69,Résultats!F:F,1)+COUNTIFS(Résultats!B:B,'Stats générales'!A69,Résultats!G:G,1)+COUNTIFS(Résultats!B:B,'Stats générales'!A69,Résultats!I:I,1)</f>
        <v>0</v>
      </c>
      <c r="D69">
        <f>COUNTIFS(Résultats!B:B,'Stats générales'!A69,Résultats!C:C,1)+COUNTIFS(Résultats!B:B,'Stats générales'!A69,Résultats!D:D,1)+COUNTIFS(Résultats!B:B,'Stats générales'!A69,Résultats!E:E,1)+COUNTIFS(Résultats!B:B,'Stats générales'!A69,Résultats!F:F,1)+COUNTIFS(Résultats!B:B,'Stats générales'!A69,Résultats!G:G,1)+COUNTIFS(Résultats!B:B,'Stats générales'!A69,Résultats!I:I,1)+COUNTIFS(Résultats!B:B,'Stats générales'!A69,Résultats!C:C,2)+COUNTIFS(Résultats!B:B,'Stats générales'!A69,Résultats!D:D,2)+COUNTIFS(Résultats!B:B,'Stats générales'!A69,Résultats!E:E,2)+COUNTIFS(Résultats!B:B,'Stats générales'!A69,Résultats!F:F,2)+COUNTIFS(Résultats!B:B,'Stats générales'!A69,Résultats!G:G,2)+COUNTIFS(Résultats!B:B,'Stats générales'!A69,Résultats!I:I,2)+COUNTIFS(Résultats!B:B,'Stats générales'!A69,Résultats!C:C,3)+COUNTIFS(Résultats!B:B,'Stats générales'!A69,Résultats!D:D,3)+COUNTIFS(Résultats!B:B,'Stats générales'!A69,Résultats!E:E,3)+COUNTIFS(Résultats!B:B,'Stats générales'!A69,Résultats!F:F,3)+COUNTIFS(Résultats!B:B,'Stats générales'!A69,Résultats!G:G,3)+COUNTIFS(Résultats!B:B,'Stats générales'!A69,Résultats!I:I,3)</f>
        <v>0</v>
      </c>
      <c r="E69">
        <f>COUNTIF(Résultats!C$26:I$26,A69)+COUNTIF(Résultats!C$55:I$55,A69)</f>
        <v>0</v>
      </c>
      <c r="F69">
        <f>COUNTIF(Résultats!C$27:I$27,A69)+COUNTIF(Résultats!C$56:I$56,A69)</f>
        <v>0</v>
      </c>
      <c r="G69">
        <f>COUNTIFS(Résultats!B:B,'Stats générales'!A69,Résultats!C:C,"DNF")+COUNTIFS(Résultats!B:B,'Stats générales'!A69,Résultats!D:D,"DNF")+COUNTIFS(Résultats!B:B,'Stats générales'!A69,Résultats!E:E,"DNF")+COUNTIFS(Résultats!B:B,'Stats générales'!A69,Résultats!F:F,"DNF")+COUNTIFS(Résultats!B:B,'Stats générales'!A69,Résultats!G:G,"DNF")+COUNTIFS(Résultats!B:B,'Stats générales'!A69,Résultats!I:I,"DNF")</f>
        <v>0</v>
      </c>
    </row>
    <row r="70" spans="1:7" x14ac:dyDescent="0.25">
      <c r="A70" t="s">
        <v>149</v>
      </c>
      <c r="B70">
        <f>COUNTIFS(Résultats!B:B,'Stats générales'!A70,Résultats!C:C,"&gt;=1")+COUNTIFS(Résultats!B:B,'Stats générales'!A70,Résultats!D:D,"&gt;=1")+COUNTIFS(Résultats!B:B,'Stats générales'!A70,Résultats!E:E,"&gt;=1")+COUNTIFS(Résultats!B:B,'Stats générales'!A70,Résultats!F:F,"&gt;=1")+COUNTIFS(Résultats!B:B,'Stats générales'!A70,Résultats!G:G,"&gt;=1")+COUNTIFS(Résultats!B:B,'Stats générales'!A70,Résultats!I:I,"&gt;=1")+COUNTIFS(Résultats!B:B,'Stats générales'!A70,Résultats!C:C,"DNF")+COUNTIFS(Résultats!B:B,'Stats générales'!A70,Résultats!D:D,"DNF")+COUNTIFS(Résultats!B:B,'Stats générales'!A70,Résultats!E:E,"DNF")+COUNTIFS(Résultats!B:B,'Stats générales'!A70,Résultats!F:F,"DNF")+COUNTIFS(Résultats!B:B,'Stats générales'!A70,Résultats!G:G,"DNF")+COUNTIFS(Résultats!B:B,'Stats générales'!A70,Résultats!I:I,"DNF")+COUNTIFS(Résultats!B:B,'Stats générales'!A70,Résultats!C:C,"DSQ")+COUNTIFS(Résultats!B:B,'Stats générales'!A70,Résultats!D:D,"DSQ")+COUNTIFS(Résultats!B:B,'Stats générales'!A70,Résultats!E:E,"DSQ")+COUNTIFS(Résultats!B:B,'Stats générales'!A70,Résultats!F:F,"DSQ")+COUNTIFS(Résultats!B:B,'Stats générales'!A70,Résultats!G:G,"DSQ")+COUNTIFS(Résultats!B:B,'Stats générales'!A70,Résultats!I:I,"DSQ")</f>
        <v>0</v>
      </c>
      <c r="C70">
        <f>COUNTIFS(Résultats!B:B,'Stats générales'!A70,Résultats!C:C,1)+COUNTIFS(Résultats!B:B,'Stats générales'!A70,Résultats!D:D,1)+COUNTIFS(Résultats!B:B,'Stats générales'!A70,Résultats!E:E,1)+COUNTIFS(Résultats!B:B,'Stats générales'!A70,Résultats!F:F,1)+COUNTIFS(Résultats!B:B,'Stats générales'!A70,Résultats!G:G,1)+COUNTIFS(Résultats!B:B,'Stats générales'!A70,Résultats!I:I,1)</f>
        <v>0</v>
      </c>
      <c r="D70">
        <f>COUNTIFS(Résultats!B:B,'Stats générales'!A70,Résultats!C:C,1)+COUNTIFS(Résultats!B:B,'Stats générales'!A70,Résultats!D:D,1)+COUNTIFS(Résultats!B:B,'Stats générales'!A70,Résultats!E:E,1)+COUNTIFS(Résultats!B:B,'Stats générales'!A70,Résultats!F:F,1)+COUNTIFS(Résultats!B:B,'Stats générales'!A70,Résultats!G:G,1)+COUNTIFS(Résultats!B:B,'Stats générales'!A70,Résultats!I:I,1)+COUNTIFS(Résultats!B:B,'Stats générales'!A70,Résultats!C:C,2)+COUNTIFS(Résultats!B:B,'Stats générales'!A70,Résultats!D:D,2)+COUNTIFS(Résultats!B:B,'Stats générales'!A70,Résultats!E:E,2)+COUNTIFS(Résultats!B:B,'Stats générales'!A70,Résultats!F:F,2)+COUNTIFS(Résultats!B:B,'Stats générales'!A70,Résultats!G:G,2)+COUNTIFS(Résultats!B:B,'Stats générales'!A70,Résultats!I:I,2)+COUNTIFS(Résultats!B:B,'Stats générales'!A70,Résultats!C:C,3)+COUNTIFS(Résultats!B:B,'Stats générales'!A70,Résultats!D:D,3)+COUNTIFS(Résultats!B:B,'Stats générales'!A70,Résultats!E:E,3)+COUNTIFS(Résultats!B:B,'Stats générales'!A70,Résultats!F:F,3)+COUNTIFS(Résultats!B:B,'Stats générales'!A70,Résultats!G:G,3)+COUNTIFS(Résultats!B:B,'Stats générales'!A70,Résultats!I:I,3)</f>
        <v>0</v>
      </c>
      <c r="E70">
        <f>COUNTIF(Résultats!C$26:I$26,A70)+COUNTIF(Résultats!C$55:I$55,A70)</f>
        <v>0</v>
      </c>
      <c r="F70">
        <f>COUNTIF(Résultats!C$27:I$27,A70)+COUNTIF(Résultats!C$56:I$56,A70)</f>
        <v>0</v>
      </c>
      <c r="G70">
        <f>COUNTIFS(Résultats!B:B,'Stats générales'!A70,Résultats!C:C,"DNF")+COUNTIFS(Résultats!B:B,'Stats générales'!A70,Résultats!D:D,"DNF")+COUNTIFS(Résultats!B:B,'Stats générales'!A70,Résultats!E:E,"DNF")+COUNTIFS(Résultats!B:B,'Stats générales'!A70,Résultats!F:F,"DNF")+COUNTIFS(Résultats!B:B,'Stats générales'!A70,Résultats!G:G,"DNF")+COUNTIFS(Résultats!B:B,'Stats générales'!A70,Résultats!I:I,"DNF")</f>
        <v>0</v>
      </c>
    </row>
    <row r="71" spans="1:7" x14ac:dyDescent="0.25">
      <c r="A71" t="s">
        <v>107</v>
      </c>
      <c r="B71">
        <f>COUNTIFS(Résultats!B:B,'Stats générales'!A71,Résultats!C:C,"&gt;=1")+COUNTIFS(Résultats!B:B,'Stats générales'!A71,Résultats!D:D,"&gt;=1")+COUNTIFS(Résultats!B:B,'Stats générales'!A71,Résultats!E:E,"&gt;=1")+COUNTIFS(Résultats!B:B,'Stats générales'!A71,Résultats!F:F,"&gt;=1")+COUNTIFS(Résultats!B:B,'Stats générales'!A71,Résultats!G:G,"&gt;=1")+COUNTIFS(Résultats!B:B,'Stats générales'!A71,Résultats!I:I,"&gt;=1")+COUNTIFS(Résultats!B:B,'Stats générales'!A71,Résultats!C:C,"DNF")+COUNTIFS(Résultats!B:B,'Stats générales'!A71,Résultats!D:D,"DNF")+COUNTIFS(Résultats!B:B,'Stats générales'!A71,Résultats!E:E,"DNF")+COUNTIFS(Résultats!B:B,'Stats générales'!A71,Résultats!F:F,"DNF")+COUNTIFS(Résultats!B:B,'Stats générales'!A71,Résultats!G:G,"DNF")+COUNTIFS(Résultats!B:B,'Stats générales'!A71,Résultats!I:I,"DNF")+COUNTIFS(Résultats!B:B,'Stats générales'!A71,Résultats!C:C,"DSQ")+COUNTIFS(Résultats!B:B,'Stats générales'!A71,Résultats!D:D,"DSQ")+COUNTIFS(Résultats!B:B,'Stats générales'!A71,Résultats!E:E,"DSQ")+COUNTIFS(Résultats!B:B,'Stats générales'!A71,Résultats!F:F,"DSQ")+COUNTIFS(Résultats!B:B,'Stats générales'!A71,Résultats!G:G,"DSQ")+COUNTIFS(Résultats!B:B,'Stats générales'!A71,Résultats!I:I,"DSQ")</f>
        <v>0</v>
      </c>
      <c r="C71">
        <f>COUNTIFS(Résultats!B:B,'Stats générales'!A71,Résultats!C:C,1)+COUNTIFS(Résultats!B:B,'Stats générales'!A71,Résultats!D:D,1)+COUNTIFS(Résultats!B:B,'Stats générales'!A71,Résultats!E:E,1)+COUNTIFS(Résultats!B:B,'Stats générales'!A71,Résultats!F:F,1)+COUNTIFS(Résultats!B:B,'Stats générales'!A71,Résultats!G:G,1)+COUNTIFS(Résultats!B:B,'Stats générales'!A71,Résultats!I:I,1)</f>
        <v>0</v>
      </c>
      <c r="D71">
        <f>COUNTIFS(Résultats!B:B,'Stats générales'!A71,Résultats!C:C,1)+COUNTIFS(Résultats!B:B,'Stats générales'!A71,Résultats!D:D,1)+COUNTIFS(Résultats!B:B,'Stats générales'!A71,Résultats!E:E,1)+COUNTIFS(Résultats!B:B,'Stats générales'!A71,Résultats!F:F,1)+COUNTIFS(Résultats!B:B,'Stats générales'!A71,Résultats!G:G,1)+COUNTIFS(Résultats!B:B,'Stats générales'!A71,Résultats!I:I,1)+COUNTIFS(Résultats!B:B,'Stats générales'!A71,Résultats!C:C,2)+COUNTIFS(Résultats!B:B,'Stats générales'!A71,Résultats!D:D,2)+COUNTIFS(Résultats!B:B,'Stats générales'!A71,Résultats!E:E,2)+COUNTIFS(Résultats!B:B,'Stats générales'!A71,Résultats!F:F,2)+COUNTIFS(Résultats!B:B,'Stats générales'!A71,Résultats!G:G,2)+COUNTIFS(Résultats!B:B,'Stats générales'!A71,Résultats!I:I,2)+COUNTIFS(Résultats!B:B,'Stats générales'!A71,Résultats!C:C,3)+COUNTIFS(Résultats!B:B,'Stats générales'!A71,Résultats!D:D,3)+COUNTIFS(Résultats!B:B,'Stats générales'!A71,Résultats!E:E,3)+COUNTIFS(Résultats!B:B,'Stats générales'!A71,Résultats!F:F,3)+COUNTIFS(Résultats!B:B,'Stats générales'!A71,Résultats!G:G,3)+COUNTIFS(Résultats!B:B,'Stats générales'!A71,Résultats!I:I,3)</f>
        <v>0</v>
      </c>
      <c r="E71">
        <f>COUNTIF(Résultats!C$26:I$26,A71)+COUNTIF(Résultats!C$55:I$55,A71)</f>
        <v>0</v>
      </c>
      <c r="F71">
        <f>COUNTIF(Résultats!C$27:I$27,A71)+COUNTIF(Résultats!C$56:I$56,A71)</f>
        <v>0</v>
      </c>
      <c r="G71">
        <f>COUNTIFS(Résultats!B:B,'Stats générales'!A71,Résultats!C:C,"DNF")+COUNTIFS(Résultats!B:B,'Stats générales'!A71,Résultats!D:D,"DNF")+COUNTIFS(Résultats!B:B,'Stats générales'!A71,Résultats!E:E,"DNF")+COUNTIFS(Résultats!B:B,'Stats générales'!A71,Résultats!F:F,"DNF")+COUNTIFS(Résultats!B:B,'Stats générales'!A71,Résultats!G:G,"DNF")+COUNTIFS(Résultats!B:B,'Stats générales'!A71,Résultats!I:I,"DNF")</f>
        <v>0</v>
      </c>
    </row>
    <row r="72" spans="1:7" x14ac:dyDescent="0.25">
      <c r="A72" t="s">
        <v>91</v>
      </c>
      <c r="B72">
        <f>COUNTIFS(Résultats!B:B,'Stats générales'!A72,Résultats!C:C,"&gt;=1")+COUNTIFS(Résultats!B:B,'Stats générales'!A72,Résultats!D:D,"&gt;=1")+COUNTIFS(Résultats!B:B,'Stats générales'!A72,Résultats!E:E,"&gt;=1")+COUNTIFS(Résultats!B:B,'Stats générales'!A72,Résultats!F:F,"&gt;=1")+COUNTIFS(Résultats!B:B,'Stats générales'!A72,Résultats!G:G,"&gt;=1")+COUNTIFS(Résultats!B:B,'Stats générales'!A72,Résultats!I:I,"&gt;=1")+COUNTIFS(Résultats!B:B,'Stats générales'!A72,Résultats!C:C,"DNF")+COUNTIFS(Résultats!B:B,'Stats générales'!A72,Résultats!D:D,"DNF")+COUNTIFS(Résultats!B:B,'Stats générales'!A72,Résultats!E:E,"DNF")+COUNTIFS(Résultats!B:B,'Stats générales'!A72,Résultats!F:F,"DNF")+COUNTIFS(Résultats!B:B,'Stats générales'!A72,Résultats!G:G,"DNF")+COUNTIFS(Résultats!B:B,'Stats générales'!A72,Résultats!I:I,"DNF")+COUNTIFS(Résultats!B:B,'Stats générales'!A72,Résultats!C:C,"DSQ")+COUNTIFS(Résultats!B:B,'Stats générales'!A72,Résultats!D:D,"DSQ")+COUNTIFS(Résultats!B:B,'Stats générales'!A72,Résultats!E:E,"DSQ")+COUNTIFS(Résultats!B:B,'Stats générales'!A72,Résultats!F:F,"DSQ")+COUNTIFS(Résultats!B:B,'Stats générales'!A72,Résultats!G:G,"DSQ")+COUNTIFS(Résultats!B:B,'Stats générales'!A72,Résultats!I:I,"DSQ")</f>
        <v>0</v>
      </c>
      <c r="C72">
        <f>COUNTIFS(Résultats!B:B,'Stats générales'!A72,Résultats!C:C,1)+COUNTIFS(Résultats!B:B,'Stats générales'!A72,Résultats!D:D,1)+COUNTIFS(Résultats!B:B,'Stats générales'!A72,Résultats!E:E,1)+COUNTIFS(Résultats!B:B,'Stats générales'!A72,Résultats!F:F,1)+COUNTIFS(Résultats!B:B,'Stats générales'!A72,Résultats!G:G,1)+COUNTIFS(Résultats!B:B,'Stats générales'!A72,Résultats!I:I,1)</f>
        <v>0</v>
      </c>
      <c r="D72">
        <f>COUNTIFS(Résultats!B:B,'Stats générales'!A72,Résultats!C:C,1)+COUNTIFS(Résultats!B:B,'Stats générales'!A72,Résultats!D:D,1)+COUNTIFS(Résultats!B:B,'Stats générales'!A72,Résultats!E:E,1)+COUNTIFS(Résultats!B:B,'Stats générales'!A72,Résultats!F:F,1)+COUNTIFS(Résultats!B:B,'Stats générales'!A72,Résultats!G:G,1)+COUNTIFS(Résultats!B:B,'Stats générales'!A72,Résultats!I:I,1)+COUNTIFS(Résultats!B:B,'Stats générales'!A72,Résultats!C:C,2)+COUNTIFS(Résultats!B:B,'Stats générales'!A72,Résultats!D:D,2)+COUNTIFS(Résultats!B:B,'Stats générales'!A72,Résultats!E:E,2)+COUNTIFS(Résultats!B:B,'Stats générales'!A72,Résultats!F:F,2)+COUNTIFS(Résultats!B:B,'Stats générales'!A72,Résultats!G:G,2)+COUNTIFS(Résultats!B:B,'Stats générales'!A72,Résultats!I:I,2)+COUNTIFS(Résultats!B:B,'Stats générales'!A72,Résultats!C:C,3)+COUNTIFS(Résultats!B:B,'Stats générales'!A72,Résultats!D:D,3)+COUNTIFS(Résultats!B:B,'Stats générales'!A72,Résultats!E:E,3)+COUNTIFS(Résultats!B:B,'Stats générales'!A72,Résultats!F:F,3)+COUNTIFS(Résultats!B:B,'Stats générales'!A72,Résultats!G:G,3)+COUNTIFS(Résultats!B:B,'Stats générales'!A72,Résultats!I:I,3)</f>
        <v>0</v>
      </c>
      <c r="E72">
        <f>COUNTIF(Résultats!C$26:I$26,A72)+COUNTIF(Résultats!C$55:I$55,A72)</f>
        <v>0</v>
      </c>
      <c r="F72">
        <f>COUNTIF(Résultats!C$27:I$27,A72)+COUNTIF(Résultats!C$56:I$56,A72)</f>
        <v>0</v>
      </c>
      <c r="G72">
        <f>COUNTIFS(Résultats!B:B,'Stats générales'!A72,Résultats!C:C,"DNF")+COUNTIFS(Résultats!B:B,'Stats générales'!A72,Résultats!D:D,"DNF")+COUNTIFS(Résultats!B:B,'Stats générales'!A72,Résultats!E:E,"DNF")+COUNTIFS(Résultats!B:B,'Stats générales'!A72,Résultats!F:F,"DNF")+COUNTIFS(Résultats!B:B,'Stats générales'!A72,Résultats!G:G,"DNF")+COUNTIFS(Résultats!B:B,'Stats générales'!A72,Résultats!I:I,"DNF")</f>
        <v>0</v>
      </c>
    </row>
    <row r="73" spans="1:7" x14ac:dyDescent="0.25">
      <c r="A73" t="s">
        <v>151</v>
      </c>
      <c r="B73">
        <f>COUNTIFS(Résultats!B:B,'Stats générales'!A73,Résultats!C:C,"&gt;=1")+COUNTIFS(Résultats!B:B,'Stats générales'!A73,Résultats!D:D,"&gt;=1")+COUNTIFS(Résultats!B:B,'Stats générales'!A73,Résultats!E:E,"&gt;=1")+COUNTIFS(Résultats!B:B,'Stats générales'!A73,Résultats!F:F,"&gt;=1")+COUNTIFS(Résultats!B:B,'Stats générales'!A73,Résultats!G:G,"&gt;=1")+COUNTIFS(Résultats!B:B,'Stats générales'!A73,Résultats!I:I,"&gt;=1")+COUNTIFS(Résultats!B:B,'Stats générales'!A73,Résultats!C:C,"DNF")+COUNTIFS(Résultats!B:B,'Stats générales'!A73,Résultats!D:D,"DNF")+COUNTIFS(Résultats!B:B,'Stats générales'!A73,Résultats!E:E,"DNF")+COUNTIFS(Résultats!B:B,'Stats générales'!A73,Résultats!F:F,"DNF")+COUNTIFS(Résultats!B:B,'Stats générales'!A73,Résultats!G:G,"DNF")+COUNTIFS(Résultats!B:B,'Stats générales'!A73,Résultats!I:I,"DNF")+COUNTIFS(Résultats!B:B,'Stats générales'!A73,Résultats!C:C,"DSQ")+COUNTIFS(Résultats!B:B,'Stats générales'!A73,Résultats!D:D,"DSQ")+COUNTIFS(Résultats!B:B,'Stats générales'!A73,Résultats!E:E,"DSQ")+COUNTIFS(Résultats!B:B,'Stats générales'!A73,Résultats!F:F,"DSQ")+COUNTIFS(Résultats!B:B,'Stats générales'!A73,Résultats!G:G,"DSQ")+COUNTIFS(Résultats!B:B,'Stats générales'!A73,Résultats!I:I,"DSQ")</f>
        <v>0</v>
      </c>
      <c r="C73">
        <f>COUNTIFS(Résultats!B:B,'Stats générales'!A73,Résultats!C:C,1)+COUNTIFS(Résultats!B:B,'Stats générales'!A73,Résultats!D:D,1)+COUNTIFS(Résultats!B:B,'Stats générales'!A73,Résultats!E:E,1)+COUNTIFS(Résultats!B:B,'Stats générales'!A73,Résultats!F:F,1)+COUNTIFS(Résultats!B:B,'Stats générales'!A73,Résultats!G:G,1)+COUNTIFS(Résultats!B:B,'Stats générales'!A73,Résultats!I:I,1)</f>
        <v>0</v>
      </c>
      <c r="D73">
        <f>COUNTIFS(Résultats!B:B,'Stats générales'!A73,Résultats!C:C,1)+COUNTIFS(Résultats!B:B,'Stats générales'!A73,Résultats!D:D,1)+COUNTIFS(Résultats!B:B,'Stats générales'!A73,Résultats!E:E,1)+COUNTIFS(Résultats!B:B,'Stats générales'!A73,Résultats!F:F,1)+COUNTIFS(Résultats!B:B,'Stats générales'!A73,Résultats!G:G,1)+COUNTIFS(Résultats!B:B,'Stats générales'!A73,Résultats!I:I,1)+COUNTIFS(Résultats!B:B,'Stats générales'!A73,Résultats!C:C,2)+COUNTIFS(Résultats!B:B,'Stats générales'!A73,Résultats!D:D,2)+COUNTIFS(Résultats!B:B,'Stats générales'!A73,Résultats!E:E,2)+COUNTIFS(Résultats!B:B,'Stats générales'!A73,Résultats!F:F,2)+COUNTIFS(Résultats!B:B,'Stats générales'!A73,Résultats!G:G,2)+COUNTIFS(Résultats!B:B,'Stats générales'!A73,Résultats!I:I,2)+COUNTIFS(Résultats!B:B,'Stats générales'!A73,Résultats!C:C,3)+COUNTIFS(Résultats!B:B,'Stats générales'!A73,Résultats!D:D,3)+COUNTIFS(Résultats!B:B,'Stats générales'!A73,Résultats!E:E,3)+COUNTIFS(Résultats!B:B,'Stats générales'!A73,Résultats!F:F,3)+COUNTIFS(Résultats!B:B,'Stats générales'!A73,Résultats!G:G,3)+COUNTIFS(Résultats!B:B,'Stats générales'!A73,Résultats!I:I,3)</f>
        <v>0</v>
      </c>
      <c r="E73">
        <f>COUNTIF(Résultats!C$26:I$26,A73)+COUNTIF(Résultats!C$55:I$55,A73)</f>
        <v>0</v>
      </c>
      <c r="F73">
        <f>COUNTIF(Résultats!C$27:I$27,A73)+COUNTIF(Résultats!C$56:I$56,A73)</f>
        <v>0</v>
      </c>
      <c r="G73">
        <f>COUNTIFS(Résultats!B:B,'Stats générales'!A73,Résultats!C:C,"DNF")+COUNTIFS(Résultats!B:B,'Stats générales'!A73,Résultats!D:D,"DNF")+COUNTIFS(Résultats!B:B,'Stats générales'!A73,Résultats!E:E,"DNF")+COUNTIFS(Résultats!B:B,'Stats générales'!A73,Résultats!F:F,"DNF")+COUNTIFS(Résultats!B:B,'Stats générales'!A73,Résultats!G:G,"DNF")+COUNTIFS(Résultats!B:B,'Stats générales'!A73,Résultats!I:I,"DNF")</f>
        <v>0</v>
      </c>
    </row>
    <row r="74" spans="1:7" x14ac:dyDescent="0.25">
      <c r="A74" t="s">
        <v>59</v>
      </c>
      <c r="B74">
        <f>COUNTIFS(Résultats!B:B,'Stats générales'!A74,Résultats!C:C,"&gt;=1")+COUNTIFS(Résultats!B:B,'Stats générales'!A74,Résultats!D:D,"&gt;=1")+COUNTIFS(Résultats!B:B,'Stats générales'!A74,Résultats!E:E,"&gt;=1")+COUNTIFS(Résultats!B:B,'Stats générales'!A74,Résultats!F:F,"&gt;=1")+COUNTIFS(Résultats!B:B,'Stats générales'!A74,Résultats!G:G,"&gt;=1")+COUNTIFS(Résultats!B:B,'Stats générales'!A74,Résultats!I:I,"&gt;=1")+COUNTIFS(Résultats!B:B,'Stats générales'!A74,Résultats!C:C,"DNF")+COUNTIFS(Résultats!B:B,'Stats générales'!A74,Résultats!D:D,"DNF")+COUNTIFS(Résultats!B:B,'Stats générales'!A74,Résultats!E:E,"DNF")+COUNTIFS(Résultats!B:B,'Stats générales'!A74,Résultats!F:F,"DNF")+COUNTIFS(Résultats!B:B,'Stats générales'!A74,Résultats!G:G,"DNF")+COUNTIFS(Résultats!B:B,'Stats générales'!A74,Résultats!I:I,"DNF")+COUNTIFS(Résultats!B:B,'Stats générales'!A74,Résultats!C:C,"DSQ")+COUNTIFS(Résultats!B:B,'Stats générales'!A74,Résultats!D:D,"DSQ")+COUNTIFS(Résultats!B:B,'Stats générales'!A74,Résultats!E:E,"DSQ")+COUNTIFS(Résultats!B:B,'Stats générales'!A74,Résultats!F:F,"DSQ")+COUNTIFS(Résultats!B:B,'Stats générales'!A74,Résultats!G:G,"DSQ")+COUNTIFS(Résultats!B:B,'Stats générales'!A74,Résultats!I:I,"DSQ")</f>
        <v>0</v>
      </c>
      <c r="C74">
        <f>COUNTIFS(Résultats!B:B,'Stats générales'!A74,Résultats!C:C,1)+COUNTIFS(Résultats!B:B,'Stats générales'!A74,Résultats!D:D,1)+COUNTIFS(Résultats!B:B,'Stats générales'!A74,Résultats!E:E,1)+COUNTIFS(Résultats!B:B,'Stats générales'!A74,Résultats!F:F,1)+COUNTIFS(Résultats!B:B,'Stats générales'!A74,Résultats!G:G,1)+COUNTIFS(Résultats!B:B,'Stats générales'!A74,Résultats!I:I,1)</f>
        <v>0</v>
      </c>
      <c r="D74">
        <f>COUNTIFS(Résultats!B:B,'Stats générales'!A74,Résultats!C:C,1)+COUNTIFS(Résultats!B:B,'Stats générales'!A74,Résultats!D:D,1)+COUNTIFS(Résultats!B:B,'Stats générales'!A74,Résultats!E:E,1)+COUNTIFS(Résultats!B:B,'Stats générales'!A74,Résultats!F:F,1)+COUNTIFS(Résultats!B:B,'Stats générales'!A74,Résultats!G:G,1)+COUNTIFS(Résultats!B:B,'Stats générales'!A74,Résultats!I:I,1)+COUNTIFS(Résultats!B:B,'Stats générales'!A74,Résultats!C:C,2)+COUNTIFS(Résultats!B:B,'Stats générales'!A74,Résultats!D:D,2)+COUNTIFS(Résultats!B:B,'Stats générales'!A74,Résultats!E:E,2)+COUNTIFS(Résultats!B:B,'Stats générales'!A74,Résultats!F:F,2)+COUNTIFS(Résultats!B:B,'Stats générales'!A74,Résultats!G:G,2)+COUNTIFS(Résultats!B:B,'Stats générales'!A74,Résultats!I:I,2)+COUNTIFS(Résultats!B:B,'Stats générales'!A74,Résultats!C:C,3)+COUNTIFS(Résultats!B:B,'Stats générales'!A74,Résultats!D:D,3)+COUNTIFS(Résultats!B:B,'Stats générales'!A74,Résultats!E:E,3)+COUNTIFS(Résultats!B:B,'Stats générales'!A74,Résultats!F:F,3)+COUNTIFS(Résultats!B:B,'Stats générales'!A74,Résultats!G:G,3)+COUNTIFS(Résultats!B:B,'Stats générales'!A74,Résultats!I:I,3)</f>
        <v>0</v>
      </c>
      <c r="E74">
        <f>COUNTIF(Résultats!C$26:I$26,A74)+COUNTIF(Résultats!C$55:I$55,A74)</f>
        <v>0</v>
      </c>
      <c r="F74">
        <f>COUNTIF(Résultats!C$27:I$27,A74)+COUNTIF(Résultats!C$56:I$56,A74)</f>
        <v>0</v>
      </c>
      <c r="G74">
        <f>COUNTIFS(Résultats!B:B,'Stats générales'!A74,Résultats!C:C,"DNF")+COUNTIFS(Résultats!B:B,'Stats générales'!A74,Résultats!D:D,"DNF")+COUNTIFS(Résultats!B:B,'Stats générales'!A74,Résultats!E:E,"DNF")+COUNTIFS(Résultats!B:B,'Stats générales'!A74,Résultats!F:F,"DNF")+COUNTIFS(Résultats!B:B,'Stats générales'!A74,Résultats!G:G,"DNF")+COUNTIFS(Résultats!B:B,'Stats générales'!A74,Résultats!I:I,"DNF")</f>
        <v>0</v>
      </c>
    </row>
    <row r="75" spans="1:7" x14ac:dyDescent="0.25">
      <c r="A75" t="s">
        <v>46</v>
      </c>
      <c r="B75">
        <f>COUNTIFS(Résultats!B:B,'Stats générales'!A75,Résultats!C:C,"&gt;=1")+COUNTIFS(Résultats!B:B,'Stats générales'!A75,Résultats!D:D,"&gt;=1")+COUNTIFS(Résultats!B:B,'Stats générales'!A75,Résultats!E:E,"&gt;=1")+COUNTIFS(Résultats!B:B,'Stats générales'!A75,Résultats!F:F,"&gt;=1")+COUNTIFS(Résultats!B:B,'Stats générales'!A75,Résultats!G:G,"&gt;=1")+COUNTIFS(Résultats!B:B,'Stats générales'!A75,Résultats!I:I,"&gt;=1")+COUNTIFS(Résultats!B:B,'Stats générales'!A75,Résultats!C:C,"DNF")+COUNTIFS(Résultats!B:B,'Stats générales'!A75,Résultats!D:D,"DNF")+COUNTIFS(Résultats!B:B,'Stats générales'!A75,Résultats!E:E,"DNF")+COUNTIFS(Résultats!B:B,'Stats générales'!A75,Résultats!F:F,"DNF")+COUNTIFS(Résultats!B:B,'Stats générales'!A75,Résultats!G:G,"DNF")+COUNTIFS(Résultats!B:B,'Stats générales'!A75,Résultats!I:I,"DNF")+COUNTIFS(Résultats!B:B,'Stats générales'!A75,Résultats!C:C,"DSQ")+COUNTIFS(Résultats!B:B,'Stats générales'!A75,Résultats!D:D,"DSQ")+COUNTIFS(Résultats!B:B,'Stats générales'!A75,Résultats!E:E,"DSQ")+COUNTIFS(Résultats!B:B,'Stats générales'!A75,Résultats!F:F,"DSQ")+COUNTIFS(Résultats!B:B,'Stats générales'!A75,Résultats!G:G,"DSQ")+COUNTIFS(Résultats!B:B,'Stats générales'!A75,Résultats!I:I,"DSQ")</f>
        <v>0</v>
      </c>
      <c r="C75">
        <f>COUNTIFS(Résultats!B:B,'Stats générales'!A75,Résultats!C:C,1)+COUNTIFS(Résultats!B:B,'Stats générales'!A75,Résultats!D:D,1)+COUNTIFS(Résultats!B:B,'Stats générales'!A75,Résultats!E:E,1)+COUNTIFS(Résultats!B:B,'Stats générales'!A75,Résultats!F:F,1)+COUNTIFS(Résultats!B:B,'Stats générales'!A75,Résultats!G:G,1)+COUNTIFS(Résultats!B:B,'Stats générales'!A75,Résultats!I:I,1)</f>
        <v>0</v>
      </c>
      <c r="D75">
        <f>COUNTIFS(Résultats!B:B,'Stats générales'!A75,Résultats!C:C,1)+COUNTIFS(Résultats!B:B,'Stats générales'!A75,Résultats!D:D,1)+COUNTIFS(Résultats!B:B,'Stats générales'!A75,Résultats!E:E,1)+COUNTIFS(Résultats!B:B,'Stats générales'!A75,Résultats!F:F,1)+COUNTIFS(Résultats!B:B,'Stats générales'!A75,Résultats!G:G,1)+COUNTIFS(Résultats!B:B,'Stats générales'!A75,Résultats!I:I,1)+COUNTIFS(Résultats!B:B,'Stats générales'!A75,Résultats!C:C,2)+COUNTIFS(Résultats!B:B,'Stats générales'!A75,Résultats!D:D,2)+COUNTIFS(Résultats!B:B,'Stats générales'!A75,Résultats!E:E,2)+COUNTIFS(Résultats!B:B,'Stats générales'!A75,Résultats!F:F,2)+COUNTIFS(Résultats!B:B,'Stats générales'!A75,Résultats!G:G,2)+COUNTIFS(Résultats!B:B,'Stats générales'!A75,Résultats!I:I,2)+COUNTIFS(Résultats!B:B,'Stats générales'!A75,Résultats!C:C,3)+COUNTIFS(Résultats!B:B,'Stats générales'!A75,Résultats!D:D,3)+COUNTIFS(Résultats!B:B,'Stats générales'!A75,Résultats!E:E,3)+COUNTIFS(Résultats!B:B,'Stats générales'!A75,Résultats!F:F,3)+COUNTIFS(Résultats!B:B,'Stats générales'!A75,Résultats!G:G,3)+COUNTIFS(Résultats!B:B,'Stats générales'!A75,Résultats!I:I,3)</f>
        <v>0</v>
      </c>
      <c r="E75">
        <f>COUNTIF(Résultats!C$26:I$26,A75)+COUNTIF(Résultats!C$55:I$55,A75)</f>
        <v>0</v>
      </c>
      <c r="F75">
        <f>COUNTIF(Résultats!C$27:I$27,A75)+COUNTIF(Résultats!C$56:I$56,A75)</f>
        <v>0</v>
      </c>
      <c r="G75">
        <f>COUNTIFS(Résultats!B:B,'Stats générales'!A75,Résultats!C:C,"DNF")+COUNTIFS(Résultats!B:B,'Stats générales'!A75,Résultats!D:D,"DNF")+COUNTIFS(Résultats!B:B,'Stats générales'!A75,Résultats!E:E,"DNF")+COUNTIFS(Résultats!B:B,'Stats générales'!A75,Résultats!F:F,"DNF")+COUNTIFS(Résultats!B:B,'Stats générales'!A75,Résultats!G:G,"DNF")+COUNTIFS(Résultats!B:B,'Stats générales'!A75,Résultats!I:I,"DNF")</f>
        <v>0</v>
      </c>
    </row>
    <row r="76" spans="1:7" x14ac:dyDescent="0.25">
      <c r="A76" t="s">
        <v>7</v>
      </c>
      <c r="B76">
        <f>COUNTIFS(Résultats!B:B,'Stats générales'!A76,Résultats!C:C,"&gt;=1")+COUNTIFS(Résultats!B:B,'Stats générales'!A76,Résultats!D:D,"&gt;=1")+COUNTIFS(Résultats!B:B,'Stats générales'!A76,Résultats!E:E,"&gt;=1")+COUNTIFS(Résultats!B:B,'Stats générales'!A76,Résultats!F:F,"&gt;=1")+COUNTIFS(Résultats!B:B,'Stats générales'!A76,Résultats!G:G,"&gt;=1")+COUNTIFS(Résultats!B:B,'Stats générales'!A76,Résultats!I:I,"&gt;=1")+COUNTIFS(Résultats!B:B,'Stats générales'!A76,Résultats!C:C,"DNF")+COUNTIFS(Résultats!B:B,'Stats générales'!A76,Résultats!D:D,"DNF")+COUNTIFS(Résultats!B:B,'Stats générales'!A76,Résultats!E:E,"DNF")+COUNTIFS(Résultats!B:B,'Stats générales'!A76,Résultats!F:F,"DNF")+COUNTIFS(Résultats!B:B,'Stats générales'!A76,Résultats!G:G,"DNF")+COUNTIFS(Résultats!B:B,'Stats générales'!A76,Résultats!I:I,"DNF")+COUNTIFS(Résultats!B:B,'Stats générales'!A76,Résultats!C:C,"DSQ")+COUNTIFS(Résultats!B:B,'Stats générales'!A76,Résultats!D:D,"DSQ")+COUNTIFS(Résultats!B:B,'Stats générales'!A76,Résultats!E:E,"DSQ")+COUNTIFS(Résultats!B:B,'Stats générales'!A76,Résultats!F:F,"DSQ")+COUNTIFS(Résultats!B:B,'Stats générales'!A76,Résultats!G:G,"DSQ")+COUNTIFS(Résultats!B:B,'Stats générales'!A76,Résultats!I:I,"DSQ")</f>
        <v>8</v>
      </c>
      <c r="C76">
        <f>COUNTIFS(Résultats!B:B,'Stats générales'!A76,Résultats!C:C,1)+COUNTIFS(Résultats!B:B,'Stats générales'!A76,Résultats!D:D,1)+COUNTIFS(Résultats!B:B,'Stats générales'!A76,Résultats!E:E,1)+COUNTIFS(Résultats!B:B,'Stats générales'!A76,Résultats!F:F,1)+COUNTIFS(Résultats!B:B,'Stats générales'!A76,Résultats!G:G,1)+COUNTIFS(Résultats!B:B,'Stats générales'!A76,Résultats!I:I,1)</f>
        <v>3</v>
      </c>
      <c r="D76">
        <f>COUNTIFS(Résultats!B:B,'Stats générales'!A76,Résultats!C:C,1)+COUNTIFS(Résultats!B:B,'Stats générales'!A76,Résultats!D:D,1)+COUNTIFS(Résultats!B:B,'Stats générales'!A76,Résultats!E:E,1)+COUNTIFS(Résultats!B:B,'Stats générales'!A76,Résultats!F:F,1)+COUNTIFS(Résultats!B:B,'Stats générales'!A76,Résultats!G:G,1)+COUNTIFS(Résultats!B:B,'Stats générales'!A76,Résultats!I:I,1)+COUNTIFS(Résultats!B:B,'Stats générales'!A76,Résultats!C:C,2)+COUNTIFS(Résultats!B:B,'Stats générales'!A76,Résultats!D:D,2)+COUNTIFS(Résultats!B:B,'Stats générales'!A76,Résultats!E:E,2)+COUNTIFS(Résultats!B:B,'Stats générales'!A76,Résultats!F:F,2)+COUNTIFS(Résultats!B:B,'Stats générales'!A76,Résultats!G:G,2)+COUNTIFS(Résultats!B:B,'Stats générales'!A76,Résultats!I:I,2)+COUNTIFS(Résultats!B:B,'Stats générales'!A76,Résultats!C:C,3)+COUNTIFS(Résultats!B:B,'Stats générales'!A76,Résultats!D:D,3)+COUNTIFS(Résultats!B:B,'Stats générales'!A76,Résultats!E:E,3)+COUNTIFS(Résultats!B:B,'Stats générales'!A76,Résultats!F:F,3)+COUNTIFS(Résultats!B:B,'Stats générales'!A76,Résultats!G:G,3)+COUNTIFS(Résultats!B:B,'Stats générales'!A76,Résultats!I:I,3)</f>
        <v>6</v>
      </c>
      <c r="E76">
        <f>COUNTIF(Résultats!C$26:I$26,A76)+COUNTIF(Résultats!C$55:I$55,A76)</f>
        <v>2</v>
      </c>
      <c r="F76">
        <f>COUNTIF(Résultats!C$27:I$27,A76)+COUNTIF(Résultats!C$56:I$56,A76)</f>
        <v>0</v>
      </c>
      <c r="G76">
        <f>COUNTIFS(Résultats!B:B,'Stats générales'!A76,Résultats!C:C,"DNF")+COUNTIFS(Résultats!B:B,'Stats générales'!A76,Résultats!D:D,"DNF")+COUNTIFS(Résultats!B:B,'Stats générales'!A76,Résultats!E:E,"DNF")+COUNTIFS(Résultats!B:B,'Stats générales'!A76,Résultats!F:F,"DNF")+COUNTIFS(Résultats!B:B,'Stats générales'!A76,Résultats!G:G,"DNF")+COUNTIFS(Résultats!B:B,'Stats générales'!A76,Résultats!I:I,"DNF")</f>
        <v>0</v>
      </c>
    </row>
    <row r="77" spans="1:7" x14ac:dyDescent="0.25">
      <c r="A77" t="s">
        <v>74</v>
      </c>
      <c r="B77">
        <f>COUNTIFS(Résultats!B:B,'Stats générales'!A77,Résultats!C:C,"&gt;=1")+COUNTIFS(Résultats!B:B,'Stats générales'!A77,Résultats!D:D,"&gt;=1")+COUNTIFS(Résultats!B:B,'Stats générales'!A77,Résultats!E:E,"&gt;=1")+COUNTIFS(Résultats!B:B,'Stats générales'!A77,Résultats!F:F,"&gt;=1")+COUNTIFS(Résultats!B:B,'Stats générales'!A77,Résultats!G:G,"&gt;=1")+COUNTIFS(Résultats!B:B,'Stats générales'!A77,Résultats!I:I,"&gt;=1")+COUNTIFS(Résultats!B:B,'Stats générales'!A77,Résultats!C:C,"DNF")+COUNTIFS(Résultats!B:B,'Stats générales'!A77,Résultats!D:D,"DNF")+COUNTIFS(Résultats!B:B,'Stats générales'!A77,Résultats!E:E,"DNF")+COUNTIFS(Résultats!B:B,'Stats générales'!A77,Résultats!F:F,"DNF")+COUNTIFS(Résultats!B:B,'Stats générales'!A77,Résultats!G:G,"DNF")+COUNTIFS(Résultats!B:B,'Stats générales'!A77,Résultats!I:I,"DNF")+COUNTIFS(Résultats!B:B,'Stats générales'!A77,Résultats!C:C,"DSQ")+COUNTIFS(Résultats!B:B,'Stats générales'!A77,Résultats!D:D,"DSQ")+COUNTIFS(Résultats!B:B,'Stats générales'!A77,Résultats!E:E,"DSQ")+COUNTIFS(Résultats!B:B,'Stats générales'!A77,Résultats!F:F,"DSQ")+COUNTIFS(Résultats!B:B,'Stats générales'!A77,Résultats!G:G,"DSQ")+COUNTIFS(Résultats!B:B,'Stats générales'!A77,Résultats!I:I,"DSQ")</f>
        <v>0</v>
      </c>
      <c r="C77">
        <f>COUNTIFS(Résultats!B:B,'Stats générales'!A77,Résultats!C:C,1)+COUNTIFS(Résultats!B:B,'Stats générales'!A77,Résultats!D:D,1)+COUNTIFS(Résultats!B:B,'Stats générales'!A77,Résultats!E:E,1)+COUNTIFS(Résultats!B:B,'Stats générales'!A77,Résultats!F:F,1)+COUNTIFS(Résultats!B:B,'Stats générales'!A77,Résultats!G:G,1)+COUNTIFS(Résultats!B:B,'Stats générales'!A77,Résultats!I:I,1)</f>
        <v>0</v>
      </c>
      <c r="D77">
        <f>COUNTIFS(Résultats!B:B,'Stats générales'!A77,Résultats!C:C,1)+COUNTIFS(Résultats!B:B,'Stats générales'!A77,Résultats!D:D,1)+COUNTIFS(Résultats!B:B,'Stats générales'!A77,Résultats!E:E,1)+COUNTIFS(Résultats!B:B,'Stats générales'!A77,Résultats!F:F,1)+COUNTIFS(Résultats!B:B,'Stats générales'!A77,Résultats!G:G,1)+COUNTIFS(Résultats!B:B,'Stats générales'!A77,Résultats!I:I,1)+COUNTIFS(Résultats!B:B,'Stats générales'!A77,Résultats!C:C,2)+COUNTIFS(Résultats!B:B,'Stats générales'!A77,Résultats!D:D,2)+COUNTIFS(Résultats!B:B,'Stats générales'!A77,Résultats!E:E,2)+COUNTIFS(Résultats!B:B,'Stats générales'!A77,Résultats!F:F,2)+COUNTIFS(Résultats!B:B,'Stats générales'!A77,Résultats!G:G,2)+COUNTIFS(Résultats!B:B,'Stats générales'!A77,Résultats!I:I,2)+COUNTIFS(Résultats!B:B,'Stats générales'!A77,Résultats!C:C,3)+COUNTIFS(Résultats!B:B,'Stats générales'!A77,Résultats!D:D,3)+COUNTIFS(Résultats!B:B,'Stats générales'!A77,Résultats!E:E,3)+COUNTIFS(Résultats!B:B,'Stats générales'!A77,Résultats!F:F,3)+COUNTIFS(Résultats!B:B,'Stats générales'!A77,Résultats!G:G,3)+COUNTIFS(Résultats!B:B,'Stats générales'!A77,Résultats!I:I,3)</f>
        <v>0</v>
      </c>
      <c r="E77">
        <f>COUNTIF(Résultats!C$26:I$26,A77)+COUNTIF(Résultats!C$55:I$55,A77)</f>
        <v>0</v>
      </c>
      <c r="F77">
        <f>COUNTIF(Résultats!C$27:I$27,A77)+COUNTIF(Résultats!C$56:I$56,A77)</f>
        <v>0</v>
      </c>
      <c r="G77">
        <f>COUNTIFS(Résultats!B:B,'Stats générales'!A77,Résultats!C:C,"DNF")+COUNTIFS(Résultats!B:B,'Stats générales'!A77,Résultats!D:D,"DNF")+COUNTIFS(Résultats!B:B,'Stats générales'!A77,Résultats!E:E,"DNF")+COUNTIFS(Résultats!B:B,'Stats générales'!A77,Résultats!F:F,"DNF")+COUNTIFS(Résultats!B:B,'Stats générales'!A77,Résultats!G:G,"DNF")+COUNTIFS(Résultats!B:B,'Stats générales'!A77,Résultats!I:I,"DNF")</f>
        <v>0</v>
      </c>
    </row>
    <row r="78" spans="1:7" x14ac:dyDescent="0.25">
      <c r="A78" t="s">
        <v>36</v>
      </c>
      <c r="B78">
        <f>COUNTIFS(Résultats!B:B,'Stats générales'!A78,Résultats!C:C,"&gt;=1")+COUNTIFS(Résultats!B:B,'Stats générales'!A78,Résultats!D:D,"&gt;=1")+COUNTIFS(Résultats!B:B,'Stats générales'!A78,Résultats!E:E,"&gt;=1")+COUNTIFS(Résultats!B:B,'Stats générales'!A78,Résultats!F:F,"&gt;=1")+COUNTIFS(Résultats!B:B,'Stats générales'!A78,Résultats!G:G,"&gt;=1")+COUNTIFS(Résultats!B:B,'Stats générales'!A78,Résultats!I:I,"&gt;=1")+COUNTIFS(Résultats!B:B,'Stats générales'!A78,Résultats!C:C,"DNF")+COUNTIFS(Résultats!B:B,'Stats générales'!A78,Résultats!D:D,"DNF")+COUNTIFS(Résultats!B:B,'Stats générales'!A78,Résultats!E:E,"DNF")+COUNTIFS(Résultats!B:B,'Stats générales'!A78,Résultats!F:F,"DNF")+COUNTIFS(Résultats!B:B,'Stats générales'!A78,Résultats!G:G,"DNF")+COUNTIFS(Résultats!B:B,'Stats générales'!A78,Résultats!I:I,"DNF")+COUNTIFS(Résultats!B:B,'Stats générales'!A78,Résultats!C:C,"DSQ")+COUNTIFS(Résultats!B:B,'Stats générales'!A78,Résultats!D:D,"DSQ")+COUNTIFS(Résultats!B:B,'Stats générales'!A78,Résultats!E:E,"DSQ")+COUNTIFS(Résultats!B:B,'Stats générales'!A78,Résultats!F:F,"DSQ")+COUNTIFS(Résultats!B:B,'Stats générales'!A78,Résultats!G:G,"DSQ")+COUNTIFS(Résultats!B:B,'Stats générales'!A78,Résultats!I:I,"DSQ")</f>
        <v>5</v>
      </c>
      <c r="C78">
        <f>COUNTIFS(Résultats!B:B,'Stats générales'!A78,Résultats!C:C,1)+COUNTIFS(Résultats!B:B,'Stats générales'!A78,Résultats!D:D,1)+COUNTIFS(Résultats!B:B,'Stats générales'!A78,Résultats!E:E,1)+COUNTIFS(Résultats!B:B,'Stats générales'!A78,Résultats!F:F,1)+COUNTIFS(Résultats!B:B,'Stats générales'!A78,Résultats!G:G,1)+COUNTIFS(Résultats!B:B,'Stats générales'!A78,Résultats!I:I,1)</f>
        <v>0</v>
      </c>
      <c r="D78">
        <f>COUNTIFS(Résultats!B:B,'Stats générales'!A78,Résultats!C:C,1)+COUNTIFS(Résultats!B:B,'Stats générales'!A78,Résultats!D:D,1)+COUNTIFS(Résultats!B:B,'Stats générales'!A78,Résultats!E:E,1)+COUNTIFS(Résultats!B:B,'Stats générales'!A78,Résultats!F:F,1)+COUNTIFS(Résultats!B:B,'Stats générales'!A78,Résultats!G:G,1)+COUNTIFS(Résultats!B:B,'Stats générales'!A78,Résultats!I:I,1)+COUNTIFS(Résultats!B:B,'Stats générales'!A78,Résultats!C:C,2)+COUNTIFS(Résultats!B:B,'Stats générales'!A78,Résultats!D:D,2)+COUNTIFS(Résultats!B:B,'Stats générales'!A78,Résultats!E:E,2)+COUNTIFS(Résultats!B:B,'Stats générales'!A78,Résultats!F:F,2)+COUNTIFS(Résultats!B:B,'Stats générales'!A78,Résultats!G:G,2)+COUNTIFS(Résultats!B:B,'Stats générales'!A78,Résultats!I:I,2)+COUNTIFS(Résultats!B:B,'Stats générales'!A78,Résultats!C:C,3)+COUNTIFS(Résultats!B:B,'Stats générales'!A78,Résultats!D:D,3)+COUNTIFS(Résultats!B:B,'Stats générales'!A78,Résultats!E:E,3)+COUNTIFS(Résultats!B:B,'Stats générales'!A78,Résultats!F:F,3)+COUNTIFS(Résultats!B:B,'Stats générales'!A78,Résultats!G:G,3)+COUNTIFS(Résultats!B:B,'Stats générales'!A78,Résultats!I:I,3)</f>
        <v>0</v>
      </c>
      <c r="E78">
        <f>COUNTIF(Résultats!C$26:I$26,A78)+COUNTIF(Résultats!C$55:I$55,A78)</f>
        <v>0</v>
      </c>
      <c r="F78">
        <f>COUNTIF(Résultats!C$27:I$27,A78)+COUNTIF(Résultats!C$56:I$56,A78)</f>
        <v>0</v>
      </c>
      <c r="G78">
        <f>COUNTIFS(Résultats!B:B,'Stats générales'!A78,Résultats!C:C,"DNF")+COUNTIFS(Résultats!B:B,'Stats générales'!A78,Résultats!D:D,"DNF")+COUNTIFS(Résultats!B:B,'Stats générales'!A78,Résultats!E:E,"DNF")+COUNTIFS(Résultats!B:B,'Stats générales'!A78,Résultats!F:F,"DNF")+COUNTIFS(Résultats!B:B,'Stats générales'!A78,Résultats!G:G,"DNF")+COUNTIFS(Résultats!B:B,'Stats générales'!A78,Résultats!I:I,"DNF")</f>
        <v>0</v>
      </c>
    </row>
    <row r="79" spans="1:7" x14ac:dyDescent="0.25">
      <c r="A79" t="s">
        <v>20</v>
      </c>
      <c r="B79">
        <f>COUNTIFS(Résultats!B:B,'Stats générales'!A79,Résultats!C:C,"&gt;=1")+COUNTIFS(Résultats!B:B,'Stats générales'!A79,Résultats!D:D,"&gt;=1")+COUNTIFS(Résultats!B:B,'Stats générales'!A79,Résultats!E:E,"&gt;=1")+COUNTIFS(Résultats!B:B,'Stats générales'!A79,Résultats!F:F,"&gt;=1")+COUNTIFS(Résultats!B:B,'Stats générales'!A79,Résultats!G:G,"&gt;=1")+COUNTIFS(Résultats!B:B,'Stats générales'!A79,Résultats!I:I,"&gt;=1")+COUNTIFS(Résultats!B:B,'Stats générales'!A79,Résultats!C:C,"DNF")+COUNTIFS(Résultats!B:B,'Stats générales'!A79,Résultats!D:D,"DNF")+COUNTIFS(Résultats!B:B,'Stats générales'!A79,Résultats!E:E,"DNF")+COUNTIFS(Résultats!B:B,'Stats générales'!A79,Résultats!F:F,"DNF")+COUNTIFS(Résultats!B:B,'Stats générales'!A79,Résultats!G:G,"DNF")+COUNTIFS(Résultats!B:B,'Stats générales'!A79,Résultats!I:I,"DNF")+COUNTIFS(Résultats!B:B,'Stats générales'!A79,Résultats!C:C,"DSQ")+COUNTIFS(Résultats!B:B,'Stats générales'!A79,Résultats!D:D,"DSQ")+COUNTIFS(Résultats!B:B,'Stats générales'!A79,Résultats!E:E,"DSQ")+COUNTIFS(Résultats!B:B,'Stats générales'!A79,Résultats!F:F,"DSQ")+COUNTIFS(Résultats!B:B,'Stats générales'!A79,Résultats!G:G,"DSQ")+COUNTIFS(Résultats!B:B,'Stats générales'!A79,Résultats!I:I,"DSQ")</f>
        <v>7</v>
      </c>
      <c r="C79">
        <f>COUNTIFS(Résultats!B:B,'Stats générales'!A79,Résultats!C:C,1)+COUNTIFS(Résultats!B:B,'Stats générales'!A79,Résultats!D:D,1)+COUNTIFS(Résultats!B:B,'Stats générales'!A79,Résultats!E:E,1)+COUNTIFS(Résultats!B:B,'Stats générales'!A79,Résultats!F:F,1)+COUNTIFS(Résultats!B:B,'Stats générales'!A79,Résultats!G:G,1)+COUNTIFS(Résultats!B:B,'Stats générales'!A79,Résultats!I:I,1)</f>
        <v>2</v>
      </c>
      <c r="D79">
        <f>COUNTIFS(Résultats!B:B,'Stats générales'!A79,Résultats!C:C,1)+COUNTIFS(Résultats!B:B,'Stats générales'!A79,Résultats!D:D,1)+COUNTIFS(Résultats!B:B,'Stats générales'!A79,Résultats!E:E,1)+COUNTIFS(Résultats!B:B,'Stats générales'!A79,Résultats!F:F,1)+COUNTIFS(Résultats!B:B,'Stats générales'!A79,Résultats!G:G,1)+COUNTIFS(Résultats!B:B,'Stats générales'!A79,Résultats!I:I,1)+COUNTIFS(Résultats!B:B,'Stats générales'!A79,Résultats!C:C,2)+COUNTIFS(Résultats!B:B,'Stats générales'!A79,Résultats!D:D,2)+COUNTIFS(Résultats!B:B,'Stats générales'!A79,Résultats!E:E,2)+COUNTIFS(Résultats!B:B,'Stats générales'!A79,Résultats!F:F,2)+COUNTIFS(Résultats!B:B,'Stats générales'!A79,Résultats!G:G,2)+COUNTIFS(Résultats!B:B,'Stats générales'!A79,Résultats!I:I,2)+COUNTIFS(Résultats!B:B,'Stats générales'!A79,Résultats!C:C,3)+COUNTIFS(Résultats!B:B,'Stats générales'!A79,Résultats!D:D,3)+COUNTIFS(Résultats!B:B,'Stats générales'!A79,Résultats!E:E,3)+COUNTIFS(Résultats!B:B,'Stats générales'!A79,Résultats!F:F,3)+COUNTIFS(Résultats!B:B,'Stats générales'!A79,Résultats!G:G,3)+COUNTIFS(Résultats!B:B,'Stats générales'!A79,Résultats!I:I,3)</f>
        <v>5</v>
      </c>
      <c r="E79">
        <f>COUNTIF(Résultats!C$26:I$26,A79)+COUNTIF(Résultats!C$55:I$55,A79)</f>
        <v>1</v>
      </c>
      <c r="F79">
        <f>COUNTIF(Résultats!C$27:I$27,A79)+COUNTIF(Résultats!C$56:I$56,A79)</f>
        <v>1</v>
      </c>
      <c r="G79">
        <f>COUNTIFS(Résultats!B:B,'Stats générales'!A79,Résultats!C:C,"DNF")+COUNTIFS(Résultats!B:B,'Stats générales'!A79,Résultats!D:D,"DNF")+COUNTIFS(Résultats!B:B,'Stats générales'!A79,Résultats!E:E,"DNF")+COUNTIFS(Résultats!B:B,'Stats générales'!A79,Résultats!F:F,"DNF")+COUNTIFS(Résultats!B:B,'Stats générales'!A79,Résultats!G:G,"DNF")+COUNTIFS(Résultats!B:B,'Stats générales'!A79,Résultats!I:I,"DNF")</f>
        <v>0</v>
      </c>
    </row>
    <row r="80" spans="1:7" x14ac:dyDescent="0.25">
      <c r="A80" t="s">
        <v>10</v>
      </c>
      <c r="B80">
        <f>COUNTIFS(Résultats!B:B,'Stats générales'!A80,Résultats!C:C,"&gt;=1")+COUNTIFS(Résultats!B:B,'Stats générales'!A80,Résultats!D:D,"&gt;=1")+COUNTIFS(Résultats!B:B,'Stats générales'!A80,Résultats!E:E,"&gt;=1")+COUNTIFS(Résultats!B:B,'Stats générales'!A80,Résultats!F:F,"&gt;=1")+COUNTIFS(Résultats!B:B,'Stats générales'!A80,Résultats!G:G,"&gt;=1")+COUNTIFS(Résultats!B:B,'Stats générales'!A80,Résultats!I:I,"&gt;=1")+COUNTIFS(Résultats!B:B,'Stats générales'!A80,Résultats!C:C,"DNF")+COUNTIFS(Résultats!B:B,'Stats générales'!A80,Résultats!D:D,"DNF")+COUNTIFS(Résultats!B:B,'Stats générales'!A80,Résultats!E:E,"DNF")+COUNTIFS(Résultats!B:B,'Stats générales'!A80,Résultats!F:F,"DNF")+COUNTIFS(Résultats!B:B,'Stats générales'!A80,Résultats!G:G,"DNF")+COUNTIFS(Résultats!B:B,'Stats générales'!A80,Résultats!I:I,"DNF")+COUNTIFS(Résultats!B:B,'Stats générales'!A80,Résultats!C:C,"DSQ")+COUNTIFS(Résultats!B:B,'Stats générales'!A80,Résultats!D:D,"DSQ")+COUNTIFS(Résultats!B:B,'Stats générales'!A80,Résultats!E:E,"DSQ")+COUNTIFS(Résultats!B:B,'Stats générales'!A80,Résultats!F:F,"DSQ")+COUNTIFS(Résultats!B:B,'Stats générales'!A80,Résultats!G:G,"DSQ")+COUNTIFS(Résultats!B:B,'Stats générales'!A80,Résultats!I:I,"DSQ")</f>
        <v>5</v>
      </c>
      <c r="C80">
        <f>COUNTIFS(Résultats!B:B,'Stats générales'!A80,Résultats!C:C,1)+COUNTIFS(Résultats!B:B,'Stats générales'!A80,Résultats!D:D,1)+COUNTIFS(Résultats!B:B,'Stats générales'!A80,Résultats!E:E,1)+COUNTIFS(Résultats!B:B,'Stats générales'!A80,Résultats!F:F,1)+COUNTIFS(Résultats!B:B,'Stats générales'!A80,Résultats!G:G,1)+COUNTIFS(Résultats!B:B,'Stats générales'!A80,Résultats!I:I,1)</f>
        <v>0</v>
      </c>
      <c r="D80">
        <f>COUNTIFS(Résultats!B:B,'Stats générales'!A80,Résultats!C:C,1)+COUNTIFS(Résultats!B:B,'Stats générales'!A80,Résultats!D:D,1)+COUNTIFS(Résultats!B:B,'Stats générales'!A80,Résultats!E:E,1)+COUNTIFS(Résultats!B:B,'Stats générales'!A80,Résultats!F:F,1)+COUNTIFS(Résultats!B:B,'Stats générales'!A80,Résultats!G:G,1)+COUNTIFS(Résultats!B:B,'Stats générales'!A80,Résultats!I:I,1)+COUNTIFS(Résultats!B:B,'Stats générales'!A80,Résultats!C:C,2)+COUNTIFS(Résultats!B:B,'Stats générales'!A80,Résultats!D:D,2)+COUNTIFS(Résultats!B:B,'Stats générales'!A80,Résultats!E:E,2)+COUNTIFS(Résultats!B:B,'Stats générales'!A80,Résultats!F:F,2)+COUNTIFS(Résultats!B:B,'Stats générales'!A80,Résultats!G:G,2)+COUNTIFS(Résultats!B:B,'Stats générales'!A80,Résultats!I:I,2)+COUNTIFS(Résultats!B:B,'Stats générales'!A80,Résultats!C:C,3)+COUNTIFS(Résultats!B:B,'Stats générales'!A80,Résultats!D:D,3)+COUNTIFS(Résultats!B:B,'Stats générales'!A80,Résultats!E:E,3)+COUNTIFS(Résultats!B:B,'Stats générales'!A80,Résultats!F:F,3)+COUNTIFS(Résultats!B:B,'Stats générales'!A80,Résultats!G:G,3)+COUNTIFS(Résultats!B:B,'Stats générales'!A80,Résultats!I:I,3)</f>
        <v>0</v>
      </c>
      <c r="E80">
        <f>COUNTIF(Résultats!C$26:I$26,A80)+COUNTIF(Résultats!C$55:I$55,A80)</f>
        <v>0</v>
      </c>
      <c r="F80">
        <f>COUNTIF(Résultats!C$27:I$27,A80)+COUNTIF(Résultats!C$56:I$56,A80)</f>
        <v>1</v>
      </c>
      <c r="G80">
        <f>COUNTIFS(Résultats!B:B,'Stats générales'!A80,Résultats!C:C,"DNF")+COUNTIFS(Résultats!B:B,'Stats générales'!A80,Résultats!D:D,"DNF")+COUNTIFS(Résultats!B:B,'Stats générales'!A80,Résultats!E:E,"DNF")+COUNTIFS(Résultats!B:B,'Stats générales'!A80,Résultats!F:F,"DNF")+COUNTIFS(Résultats!B:B,'Stats générales'!A80,Résultats!G:G,"DNF")+COUNTIFS(Résultats!B:B,'Stats générales'!A80,Résultats!I:I,"DNF")</f>
        <v>1</v>
      </c>
    </row>
    <row r="81" spans="1:7" x14ac:dyDescent="0.25">
      <c r="A81" t="s">
        <v>28</v>
      </c>
      <c r="B81">
        <f>COUNTIFS(Résultats!B:B,'Stats générales'!A81,Résultats!C:C,"&gt;=1")+COUNTIFS(Résultats!B:B,'Stats générales'!A81,Résultats!D:D,"&gt;=1")+COUNTIFS(Résultats!B:B,'Stats générales'!A81,Résultats!E:E,"&gt;=1")+COUNTIFS(Résultats!B:B,'Stats générales'!A81,Résultats!F:F,"&gt;=1")+COUNTIFS(Résultats!B:B,'Stats générales'!A81,Résultats!G:G,"&gt;=1")+COUNTIFS(Résultats!B:B,'Stats générales'!A81,Résultats!I:I,"&gt;=1")+COUNTIFS(Résultats!B:B,'Stats générales'!A81,Résultats!C:C,"DNF")+COUNTIFS(Résultats!B:B,'Stats générales'!A81,Résultats!D:D,"DNF")+COUNTIFS(Résultats!B:B,'Stats générales'!A81,Résultats!E:E,"DNF")+COUNTIFS(Résultats!B:B,'Stats générales'!A81,Résultats!F:F,"DNF")+COUNTIFS(Résultats!B:B,'Stats générales'!A81,Résultats!G:G,"DNF")+COUNTIFS(Résultats!B:B,'Stats générales'!A81,Résultats!I:I,"DNF")+COUNTIFS(Résultats!B:B,'Stats générales'!A81,Résultats!C:C,"DSQ")+COUNTIFS(Résultats!B:B,'Stats générales'!A81,Résultats!D:D,"DSQ")+COUNTIFS(Résultats!B:B,'Stats générales'!A81,Résultats!E:E,"DSQ")+COUNTIFS(Résultats!B:B,'Stats générales'!A81,Résultats!F:F,"DSQ")+COUNTIFS(Résultats!B:B,'Stats générales'!A81,Résultats!G:G,"DSQ")+COUNTIFS(Résultats!B:B,'Stats générales'!A81,Résultats!I:I,"DSQ")</f>
        <v>5</v>
      </c>
      <c r="C81">
        <f>COUNTIFS(Résultats!B:B,'Stats générales'!A81,Résultats!C:C,1)+COUNTIFS(Résultats!B:B,'Stats générales'!A81,Résultats!D:D,1)+COUNTIFS(Résultats!B:B,'Stats générales'!A81,Résultats!E:E,1)+COUNTIFS(Résultats!B:B,'Stats générales'!A81,Résultats!F:F,1)+COUNTIFS(Résultats!B:B,'Stats générales'!A81,Résultats!G:G,1)+COUNTIFS(Résultats!B:B,'Stats générales'!A81,Résultats!I:I,1)</f>
        <v>0</v>
      </c>
      <c r="D81">
        <f>COUNTIFS(Résultats!B:B,'Stats générales'!A81,Résultats!C:C,1)+COUNTIFS(Résultats!B:B,'Stats générales'!A81,Résultats!D:D,1)+COUNTIFS(Résultats!B:B,'Stats générales'!A81,Résultats!E:E,1)+COUNTIFS(Résultats!B:B,'Stats générales'!A81,Résultats!F:F,1)+COUNTIFS(Résultats!B:B,'Stats générales'!A81,Résultats!G:G,1)+COUNTIFS(Résultats!B:B,'Stats générales'!A81,Résultats!I:I,1)+COUNTIFS(Résultats!B:B,'Stats générales'!A81,Résultats!C:C,2)+COUNTIFS(Résultats!B:B,'Stats générales'!A81,Résultats!D:D,2)+COUNTIFS(Résultats!B:B,'Stats générales'!A81,Résultats!E:E,2)+COUNTIFS(Résultats!B:B,'Stats générales'!A81,Résultats!F:F,2)+COUNTIFS(Résultats!B:B,'Stats générales'!A81,Résultats!G:G,2)+COUNTIFS(Résultats!B:B,'Stats générales'!A81,Résultats!I:I,2)+COUNTIFS(Résultats!B:B,'Stats générales'!A81,Résultats!C:C,3)+COUNTIFS(Résultats!B:B,'Stats générales'!A81,Résultats!D:D,3)+COUNTIFS(Résultats!B:B,'Stats générales'!A81,Résultats!E:E,3)+COUNTIFS(Résultats!B:B,'Stats générales'!A81,Résultats!F:F,3)+COUNTIFS(Résultats!B:B,'Stats générales'!A81,Résultats!G:G,3)+COUNTIFS(Résultats!B:B,'Stats générales'!A81,Résultats!I:I,3)</f>
        <v>0</v>
      </c>
      <c r="E81">
        <f>COUNTIF(Résultats!C$26:I$26,A81)+COUNTIF(Résultats!C$55:I$55,A81)</f>
        <v>0</v>
      </c>
      <c r="F81">
        <f>COUNTIF(Résultats!C$27:I$27,A81)+COUNTIF(Résultats!C$56:I$56,A81)</f>
        <v>0</v>
      </c>
      <c r="G81">
        <f>COUNTIFS(Résultats!B:B,'Stats générales'!A81,Résultats!C:C,"DNF")+COUNTIFS(Résultats!B:B,'Stats générales'!A81,Résultats!D:D,"DNF")+COUNTIFS(Résultats!B:B,'Stats générales'!A81,Résultats!E:E,"DNF")+COUNTIFS(Résultats!B:B,'Stats générales'!A81,Résultats!F:F,"DNF")+COUNTIFS(Résultats!B:B,'Stats générales'!A81,Résultats!G:G,"DNF")+COUNTIFS(Résultats!B:B,'Stats générales'!A81,Résultats!I:I,"DNF")</f>
        <v>0</v>
      </c>
    </row>
    <row r="82" spans="1:7" x14ac:dyDescent="0.25">
      <c r="A82" t="s">
        <v>73</v>
      </c>
      <c r="B82">
        <f>COUNTIFS(Résultats!B:B,'Stats générales'!A82,Résultats!C:C,"&gt;=1")+COUNTIFS(Résultats!B:B,'Stats générales'!A82,Résultats!D:D,"&gt;=1")+COUNTIFS(Résultats!B:B,'Stats générales'!A82,Résultats!E:E,"&gt;=1")+COUNTIFS(Résultats!B:B,'Stats générales'!A82,Résultats!F:F,"&gt;=1")+COUNTIFS(Résultats!B:B,'Stats générales'!A82,Résultats!G:G,"&gt;=1")+COUNTIFS(Résultats!B:B,'Stats générales'!A82,Résultats!I:I,"&gt;=1")+COUNTIFS(Résultats!B:B,'Stats générales'!A82,Résultats!C:C,"DNF")+COUNTIFS(Résultats!B:B,'Stats générales'!A82,Résultats!D:D,"DNF")+COUNTIFS(Résultats!B:B,'Stats générales'!A82,Résultats!E:E,"DNF")+COUNTIFS(Résultats!B:B,'Stats générales'!A82,Résultats!F:F,"DNF")+COUNTIFS(Résultats!B:B,'Stats générales'!A82,Résultats!G:G,"DNF")+COUNTIFS(Résultats!B:B,'Stats générales'!A82,Résultats!I:I,"DNF")+COUNTIFS(Résultats!B:B,'Stats générales'!A82,Résultats!C:C,"DSQ")+COUNTIFS(Résultats!B:B,'Stats générales'!A82,Résultats!D:D,"DSQ")+COUNTIFS(Résultats!B:B,'Stats générales'!A82,Résultats!E:E,"DSQ")+COUNTIFS(Résultats!B:B,'Stats générales'!A82,Résultats!F:F,"DSQ")+COUNTIFS(Résultats!B:B,'Stats générales'!A82,Résultats!G:G,"DSQ")+COUNTIFS(Résultats!B:B,'Stats générales'!A82,Résultats!I:I,"DSQ")</f>
        <v>0</v>
      </c>
      <c r="C82">
        <f>COUNTIFS(Résultats!B:B,'Stats générales'!A82,Résultats!C:C,1)+COUNTIFS(Résultats!B:B,'Stats générales'!A82,Résultats!D:D,1)+COUNTIFS(Résultats!B:B,'Stats générales'!A82,Résultats!E:E,1)+COUNTIFS(Résultats!B:B,'Stats générales'!A82,Résultats!F:F,1)+COUNTIFS(Résultats!B:B,'Stats générales'!A82,Résultats!G:G,1)+COUNTIFS(Résultats!B:B,'Stats générales'!A82,Résultats!I:I,1)</f>
        <v>0</v>
      </c>
      <c r="D82">
        <f>COUNTIFS(Résultats!B:B,'Stats générales'!A82,Résultats!C:C,1)+COUNTIFS(Résultats!B:B,'Stats générales'!A82,Résultats!D:D,1)+COUNTIFS(Résultats!B:B,'Stats générales'!A82,Résultats!E:E,1)+COUNTIFS(Résultats!B:B,'Stats générales'!A82,Résultats!F:F,1)+COUNTIFS(Résultats!B:B,'Stats générales'!A82,Résultats!G:G,1)+COUNTIFS(Résultats!B:B,'Stats générales'!A82,Résultats!I:I,1)+COUNTIFS(Résultats!B:B,'Stats générales'!A82,Résultats!C:C,2)+COUNTIFS(Résultats!B:B,'Stats générales'!A82,Résultats!D:D,2)+COUNTIFS(Résultats!B:B,'Stats générales'!A82,Résultats!E:E,2)+COUNTIFS(Résultats!B:B,'Stats générales'!A82,Résultats!F:F,2)+COUNTIFS(Résultats!B:B,'Stats générales'!A82,Résultats!G:G,2)+COUNTIFS(Résultats!B:B,'Stats générales'!A82,Résultats!I:I,2)+COUNTIFS(Résultats!B:B,'Stats générales'!A82,Résultats!C:C,3)+COUNTIFS(Résultats!B:B,'Stats générales'!A82,Résultats!D:D,3)+COUNTIFS(Résultats!B:B,'Stats générales'!A82,Résultats!E:E,3)+COUNTIFS(Résultats!B:B,'Stats générales'!A82,Résultats!F:F,3)+COUNTIFS(Résultats!B:B,'Stats générales'!A82,Résultats!G:G,3)+COUNTIFS(Résultats!B:B,'Stats générales'!A82,Résultats!I:I,3)</f>
        <v>0</v>
      </c>
      <c r="E82">
        <f>COUNTIF(Résultats!C$26:I$26,A82)+COUNTIF(Résultats!C$55:I$55,A82)</f>
        <v>0</v>
      </c>
      <c r="F82">
        <f>COUNTIF(Résultats!C$27:I$27,A82)+COUNTIF(Résultats!C$56:I$56,A82)</f>
        <v>0</v>
      </c>
      <c r="G82">
        <f>COUNTIFS(Résultats!B:B,'Stats générales'!A82,Résultats!C:C,"DNF")+COUNTIFS(Résultats!B:B,'Stats générales'!A82,Résultats!D:D,"DNF")+COUNTIFS(Résultats!B:B,'Stats générales'!A82,Résultats!E:E,"DNF")+COUNTIFS(Résultats!B:B,'Stats générales'!A82,Résultats!F:F,"DNF")+COUNTIFS(Résultats!B:B,'Stats générales'!A82,Résultats!G:G,"DNF")+COUNTIFS(Résultats!B:B,'Stats générales'!A82,Résultats!I:I,"DNF")</f>
        <v>0</v>
      </c>
    </row>
    <row r="83" spans="1:7" x14ac:dyDescent="0.25">
      <c r="A83" t="s">
        <v>80</v>
      </c>
      <c r="B83">
        <f>COUNTIFS(Résultats!B:B,'Stats générales'!A83,Résultats!C:C,"&gt;=1")+COUNTIFS(Résultats!B:B,'Stats générales'!A83,Résultats!D:D,"&gt;=1")+COUNTIFS(Résultats!B:B,'Stats générales'!A83,Résultats!E:E,"&gt;=1")+COUNTIFS(Résultats!B:B,'Stats générales'!A83,Résultats!F:F,"&gt;=1")+COUNTIFS(Résultats!B:B,'Stats générales'!A83,Résultats!G:G,"&gt;=1")+COUNTIFS(Résultats!B:B,'Stats générales'!A83,Résultats!I:I,"&gt;=1")+COUNTIFS(Résultats!B:B,'Stats générales'!A83,Résultats!C:C,"DNF")+COUNTIFS(Résultats!B:B,'Stats générales'!A83,Résultats!D:D,"DNF")+COUNTIFS(Résultats!B:B,'Stats générales'!A83,Résultats!E:E,"DNF")+COUNTIFS(Résultats!B:B,'Stats générales'!A83,Résultats!F:F,"DNF")+COUNTIFS(Résultats!B:B,'Stats générales'!A83,Résultats!G:G,"DNF")+COUNTIFS(Résultats!B:B,'Stats générales'!A83,Résultats!I:I,"DNF")+COUNTIFS(Résultats!B:B,'Stats générales'!A83,Résultats!C:C,"DSQ")+COUNTIFS(Résultats!B:B,'Stats générales'!A83,Résultats!D:D,"DSQ")+COUNTIFS(Résultats!B:B,'Stats générales'!A83,Résultats!E:E,"DSQ")+COUNTIFS(Résultats!B:B,'Stats générales'!A83,Résultats!F:F,"DSQ")+COUNTIFS(Résultats!B:B,'Stats générales'!A83,Résultats!G:G,"DSQ")+COUNTIFS(Résultats!B:B,'Stats générales'!A83,Résultats!I:I,"DSQ")</f>
        <v>0</v>
      </c>
      <c r="C83">
        <f>COUNTIFS(Résultats!B:B,'Stats générales'!A83,Résultats!C:C,1)+COUNTIFS(Résultats!B:B,'Stats générales'!A83,Résultats!D:D,1)+COUNTIFS(Résultats!B:B,'Stats générales'!A83,Résultats!E:E,1)+COUNTIFS(Résultats!B:B,'Stats générales'!A83,Résultats!F:F,1)+COUNTIFS(Résultats!B:B,'Stats générales'!A83,Résultats!G:G,1)+COUNTIFS(Résultats!B:B,'Stats générales'!A83,Résultats!I:I,1)</f>
        <v>0</v>
      </c>
      <c r="D83">
        <f>COUNTIFS(Résultats!B:B,'Stats générales'!A83,Résultats!C:C,1)+COUNTIFS(Résultats!B:B,'Stats générales'!A83,Résultats!D:D,1)+COUNTIFS(Résultats!B:B,'Stats générales'!A83,Résultats!E:E,1)+COUNTIFS(Résultats!B:B,'Stats générales'!A83,Résultats!F:F,1)+COUNTIFS(Résultats!B:B,'Stats générales'!A83,Résultats!G:G,1)+COUNTIFS(Résultats!B:B,'Stats générales'!A83,Résultats!I:I,1)+COUNTIFS(Résultats!B:B,'Stats générales'!A83,Résultats!C:C,2)+COUNTIFS(Résultats!B:B,'Stats générales'!A83,Résultats!D:D,2)+COUNTIFS(Résultats!B:B,'Stats générales'!A83,Résultats!E:E,2)+COUNTIFS(Résultats!B:B,'Stats générales'!A83,Résultats!F:F,2)+COUNTIFS(Résultats!B:B,'Stats générales'!A83,Résultats!G:G,2)+COUNTIFS(Résultats!B:B,'Stats générales'!A83,Résultats!I:I,2)+COUNTIFS(Résultats!B:B,'Stats générales'!A83,Résultats!C:C,3)+COUNTIFS(Résultats!B:B,'Stats générales'!A83,Résultats!D:D,3)+COUNTIFS(Résultats!B:B,'Stats générales'!A83,Résultats!E:E,3)+COUNTIFS(Résultats!B:B,'Stats générales'!A83,Résultats!F:F,3)+COUNTIFS(Résultats!B:B,'Stats générales'!A83,Résultats!G:G,3)+COUNTIFS(Résultats!B:B,'Stats générales'!A83,Résultats!I:I,3)</f>
        <v>0</v>
      </c>
      <c r="E83">
        <f>COUNTIF(Résultats!C$26:I$26,A83)+COUNTIF(Résultats!C$55:I$55,A83)</f>
        <v>0</v>
      </c>
      <c r="F83">
        <f>COUNTIF(Résultats!C$27:I$27,A83)+COUNTIF(Résultats!C$56:I$56,A83)</f>
        <v>0</v>
      </c>
      <c r="G83">
        <f>COUNTIFS(Résultats!B:B,'Stats générales'!A83,Résultats!C:C,"DNF")+COUNTIFS(Résultats!B:B,'Stats générales'!A83,Résultats!D:D,"DNF")+COUNTIFS(Résultats!B:B,'Stats générales'!A83,Résultats!E:E,"DNF")+COUNTIFS(Résultats!B:B,'Stats générales'!A83,Résultats!F:F,"DNF")+COUNTIFS(Résultats!B:B,'Stats générales'!A83,Résultats!G:G,"DNF")+COUNTIFS(Résultats!B:B,'Stats générales'!A83,Résultats!I:I,"DNF")</f>
        <v>0</v>
      </c>
    </row>
    <row r="84" spans="1:7" x14ac:dyDescent="0.25">
      <c r="A84" t="s">
        <v>83</v>
      </c>
      <c r="B84">
        <f>COUNTIFS(Résultats!B:B,'Stats générales'!A84,Résultats!C:C,"&gt;=1")+COUNTIFS(Résultats!B:B,'Stats générales'!A84,Résultats!D:D,"&gt;=1")+COUNTIFS(Résultats!B:B,'Stats générales'!A84,Résultats!E:E,"&gt;=1")+COUNTIFS(Résultats!B:B,'Stats générales'!A84,Résultats!F:F,"&gt;=1")+COUNTIFS(Résultats!B:B,'Stats générales'!A84,Résultats!G:G,"&gt;=1")+COUNTIFS(Résultats!B:B,'Stats générales'!A84,Résultats!I:I,"&gt;=1")+COUNTIFS(Résultats!B:B,'Stats générales'!A84,Résultats!C:C,"DNF")+COUNTIFS(Résultats!B:B,'Stats générales'!A84,Résultats!D:D,"DNF")+COUNTIFS(Résultats!B:B,'Stats générales'!A84,Résultats!E:E,"DNF")+COUNTIFS(Résultats!B:B,'Stats générales'!A84,Résultats!F:F,"DNF")+COUNTIFS(Résultats!B:B,'Stats générales'!A84,Résultats!G:G,"DNF")+COUNTIFS(Résultats!B:B,'Stats générales'!A84,Résultats!I:I,"DNF")+COUNTIFS(Résultats!B:B,'Stats générales'!A84,Résultats!C:C,"DSQ")+COUNTIFS(Résultats!B:B,'Stats générales'!A84,Résultats!D:D,"DSQ")+COUNTIFS(Résultats!B:B,'Stats générales'!A84,Résultats!E:E,"DSQ")+COUNTIFS(Résultats!B:B,'Stats générales'!A84,Résultats!F:F,"DSQ")+COUNTIFS(Résultats!B:B,'Stats générales'!A84,Résultats!G:G,"DSQ")+COUNTIFS(Résultats!B:B,'Stats générales'!A84,Résultats!I:I,"DSQ")</f>
        <v>0</v>
      </c>
      <c r="C84">
        <f>COUNTIFS(Résultats!B:B,'Stats générales'!A84,Résultats!C:C,1)+COUNTIFS(Résultats!B:B,'Stats générales'!A84,Résultats!D:D,1)+COUNTIFS(Résultats!B:B,'Stats générales'!A84,Résultats!E:E,1)+COUNTIFS(Résultats!B:B,'Stats générales'!A84,Résultats!F:F,1)+COUNTIFS(Résultats!B:B,'Stats générales'!A84,Résultats!G:G,1)+COUNTIFS(Résultats!B:B,'Stats générales'!A84,Résultats!I:I,1)</f>
        <v>0</v>
      </c>
      <c r="D84">
        <f>COUNTIFS(Résultats!B:B,'Stats générales'!A84,Résultats!C:C,1)+COUNTIFS(Résultats!B:B,'Stats générales'!A84,Résultats!D:D,1)+COUNTIFS(Résultats!B:B,'Stats générales'!A84,Résultats!E:E,1)+COUNTIFS(Résultats!B:B,'Stats générales'!A84,Résultats!F:F,1)+COUNTIFS(Résultats!B:B,'Stats générales'!A84,Résultats!G:G,1)+COUNTIFS(Résultats!B:B,'Stats générales'!A84,Résultats!I:I,1)+COUNTIFS(Résultats!B:B,'Stats générales'!A84,Résultats!C:C,2)+COUNTIFS(Résultats!B:B,'Stats générales'!A84,Résultats!D:D,2)+COUNTIFS(Résultats!B:B,'Stats générales'!A84,Résultats!E:E,2)+COUNTIFS(Résultats!B:B,'Stats générales'!A84,Résultats!F:F,2)+COUNTIFS(Résultats!B:B,'Stats générales'!A84,Résultats!G:G,2)+COUNTIFS(Résultats!B:B,'Stats générales'!A84,Résultats!I:I,2)+COUNTIFS(Résultats!B:B,'Stats générales'!A84,Résultats!C:C,3)+COUNTIFS(Résultats!B:B,'Stats générales'!A84,Résultats!D:D,3)+COUNTIFS(Résultats!B:B,'Stats générales'!A84,Résultats!E:E,3)+COUNTIFS(Résultats!B:B,'Stats générales'!A84,Résultats!F:F,3)+COUNTIFS(Résultats!B:B,'Stats générales'!A84,Résultats!G:G,3)+COUNTIFS(Résultats!B:B,'Stats générales'!A84,Résultats!I:I,3)</f>
        <v>0</v>
      </c>
      <c r="E84">
        <f>COUNTIF(Résultats!C$26:I$26,A84)+COUNTIF(Résultats!C$55:I$55,A84)</f>
        <v>0</v>
      </c>
      <c r="F84">
        <f>COUNTIF(Résultats!C$27:I$27,A84)+COUNTIF(Résultats!C$56:I$56,A84)</f>
        <v>0</v>
      </c>
      <c r="G84">
        <f>COUNTIFS(Résultats!B:B,'Stats générales'!A84,Résultats!C:C,"DNF")+COUNTIFS(Résultats!B:B,'Stats générales'!A84,Résultats!D:D,"DNF")+COUNTIFS(Résultats!B:B,'Stats générales'!A84,Résultats!E:E,"DNF")+COUNTIFS(Résultats!B:B,'Stats générales'!A84,Résultats!F:F,"DNF")+COUNTIFS(Résultats!B:B,'Stats générales'!A84,Résultats!G:G,"DNF")+COUNTIFS(Résultats!B:B,'Stats générales'!A84,Résultats!I:I,"DNF")</f>
        <v>0</v>
      </c>
    </row>
    <row r="85" spans="1:7" x14ac:dyDescent="0.25">
      <c r="A85" t="s">
        <v>109</v>
      </c>
      <c r="B85">
        <f>COUNTIFS(Résultats!B:B,'Stats générales'!A85,Résultats!C:C,"&gt;=1")+COUNTIFS(Résultats!B:B,'Stats générales'!A85,Résultats!D:D,"&gt;=1")+COUNTIFS(Résultats!B:B,'Stats générales'!A85,Résultats!E:E,"&gt;=1")+COUNTIFS(Résultats!B:B,'Stats générales'!A85,Résultats!F:F,"&gt;=1")+COUNTIFS(Résultats!B:B,'Stats générales'!A85,Résultats!G:G,"&gt;=1")+COUNTIFS(Résultats!B:B,'Stats générales'!A85,Résultats!I:I,"&gt;=1")+COUNTIFS(Résultats!B:B,'Stats générales'!A85,Résultats!C:C,"DNF")+COUNTIFS(Résultats!B:B,'Stats générales'!A85,Résultats!D:D,"DNF")+COUNTIFS(Résultats!B:B,'Stats générales'!A85,Résultats!E:E,"DNF")+COUNTIFS(Résultats!B:B,'Stats générales'!A85,Résultats!F:F,"DNF")+COUNTIFS(Résultats!B:B,'Stats générales'!A85,Résultats!G:G,"DNF")+COUNTIFS(Résultats!B:B,'Stats générales'!A85,Résultats!I:I,"DNF")+COUNTIFS(Résultats!B:B,'Stats générales'!A85,Résultats!C:C,"DSQ")+COUNTIFS(Résultats!B:B,'Stats générales'!A85,Résultats!D:D,"DSQ")+COUNTIFS(Résultats!B:B,'Stats générales'!A85,Résultats!E:E,"DSQ")+COUNTIFS(Résultats!B:B,'Stats générales'!A85,Résultats!F:F,"DSQ")+COUNTIFS(Résultats!B:B,'Stats générales'!A85,Résultats!G:G,"DSQ")+COUNTIFS(Résultats!B:B,'Stats générales'!A85,Résultats!I:I,"DSQ")</f>
        <v>0</v>
      </c>
      <c r="C85">
        <f>COUNTIFS(Résultats!B:B,'Stats générales'!A85,Résultats!C:C,1)+COUNTIFS(Résultats!B:B,'Stats générales'!A85,Résultats!D:D,1)+COUNTIFS(Résultats!B:B,'Stats générales'!A85,Résultats!E:E,1)+COUNTIFS(Résultats!B:B,'Stats générales'!A85,Résultats!F:F,1)+COUNTIFS(Résultats!B:B,'Stats générales'!A85,Résultats!G:G,1)+COUNTIFS(Résultats!B:B,'Stats générales'!A85,Résultats!I:I,1)</f>
        <v>0</v>
      </c>
      <c r="D85">
        <f>COUNTIFS(Résultats!B:B,'Stats générales'!A85,Résultats!C:C,1)+COUNTIFS(Résultats!B:B,'Stats générales'!A85,Résultats!D:D,1)+COUNTIFS(Résultats!B:B,'Stats générales'!A85,Résultats!E:E,1)+COUNTIFS(Résultats!B:B,'Stats générales'!A85,Résultats!F:F,1)+COUNTIFS(Résultats!B:B,'Stats générales'!A85,Résultats!G:G,1)+COUNTIFS(Résultats!B:B,'Stats générales'!A85,Résultats!I:I,1)+COUNTIFS(Résultats!B:B,'Stats générales'!A85,Résultats!C:C,2)+COUNTIFS(Résultats!B:B,'Stats générales'!A85,Résultats!D:D,2)+COUNTIFS(Résultats!B:B,'Stats générales'!A85,Résultats!E:E,2)+COUNTIFS(Résultats!B:B,'Stats générales'!A85,Résultats!F:F,2)+COUNTIFS(Résultats!B:B,'Stats générales'!A85,Résultats!G:G,2)+COUNTIFS(Résultats!B:B,'Stats générales'!A85,Résultats!I:I,2)+COUNTIFS(Résultats!B:B,'Stats générales'!A85,Résultats!C:C,3)+COUNTIFS(Résultats!B:B,'Stats générales'!A85,Résultats!D:D,3)+COUNTIFS(Résultats!B:B,'Stats générales'!A85,Résultats!E:E,3)+COUNTIFS(Résultats!B:B,'Stats générales'!A85,Résultats!F:F,3)+COUNTIFS(Résultats!B:B,'Stats générales'!A85,Résultats!G:G,3)+COUNTIFS(Résultats!B:B,'Stats générales'!A85,Résultats!I:I,3)</f>
        <v>0</v>
      </c>
      <c r="E85">
        <f>COUNTIF(Résultats!C$26:I$26,A85)+COUNTIF(Résultats!C$55:I$55,A85)</f>
        <v>0</v>
      </c>
      <c r="F85">
        <f>COUNTIF(Résultats!C$27:I$27,A85)+COUNTIF(Résultats!C$56:I$56,A85)</f>
        <v>0</v>
      </c>
      <c r="G85">
        <f>COUNTIFS(Résultats!B:B,'Stats générales'!A85,Résultats!C:C,"DNF")+COUNTIFS(Résultats!B:B,'Stats générales'!A85,Résultats!D:D,"DNF")+COUNTIFS(Résultats!B:B,'Stats générales'!A85,Résultats!E:E,"DNF")+COUNTIFS(Résultats!B:B,'Stats générales'!A85,Résultats!F:F,"DNF")+COUNTIFS(Résultats!B:B,'Stats générales'!A85,Résultats!G:G,"DNF")+COUNTIFS(Résultats!B:B,'Stats générales'!A85,Résultats!I:I,"DNF")</f>
        <v>0</v>
      </c>
    </row>
    <row r="86" spans="1:7" x14ac:dyDescent="0.25">
      <c r="A86" t="s">
        <v>126</v>
      </c>
      <c r="B86">
        <f>COUNTIFS(Résultats!B:B,'Stats générales'!A86,Résultats!C:C,"&gt;=1")+COUNTIFS(Résultats!B:B,'Stats générales'!A86,Résultats!D:D,"&gt;=1")+COUNTIFS(Résultats!B:B,'Stats générales'!A86,Résultats!E:E,"&gt;=1")+COUNTIFS(Résultats!B:B,'Stats générales'!A86,Résultats!F:F,"&gt;=1")+COUNTIFS(Résultats!B:B,'Stats générales'!A86,Résultats!G:G,"&gt;=1")+COUNTIFS(Résultats!B:B,'Stats générales'!A86,Résultats!I:I,"&gt;=1")+COUNTIFS(Résultats!B:B,'Stats générales'!A86,Résultats!C:C,"DNF")+COUNTIFS(Résultats!B:B,'Stats générales'!A86,Résultats!D:D,"DNF")+COUNTIFS(Résultats!B:B,'Stats générales'!A86,Résultats!E:E,"DNF")+COUNTIFS(Résultats!B:B,'Stats générales'!A86,Résultats!F:F,"DNF")+COUNTIFS(Résultats!B:B,'Stats générales'!A86,Résultats!G:G,"DNF")+COUNTIFS(Résultats!B:B,'Stats générales'!A86,Résultats!I:I,"DNF")+COUNTIFS(Résultats!B:B,'Stats générales'!A86,Résultats!C:C,"DSQ")+COUNTIFS(Résultats!B:B,'Stats générales'!A86,Résultats!D:D,"DSQ")+COUNTIFS(Résultats!B:B,'Stats générales'!A86,Résultats!E:E,"DSQ")+COUNTIFS(Résultats!B:B,'Stats générales'!A86,Résultats!F:F,"DSQ")+COUNTIFS(Résultats!B:B,'Stats générales'!A86,Résultats!G:G,"DSQ")+COUNTIFS(Résultats!B:B,'Stats générales'!A86,Résultats!I:I,"DSQ")</f>
        <v>0</v>
      </c>
      <c r="C86">
        <f>COUNTIFS(Résultats!B:B,'Stats générales'!A86,Résultats!C:C,1)+COUNTIFS(Résultats!B:B,'Stats générales'!A86,Résultats!D:D,1)+COUNTIFS(Résultats!B:B,'Stats générales'!A86,Résultats!E:E,1)+COUNTIFS(Résultats!B:B,'Stats générales'!A86,Résultats!F:F,1)+COUNTIFS(Résultats!B:B,'Stats générales'!A86,Résultats!G:G,1)+COUNTIFS(Résultats!B:B,'Stats générales'!A86,Résultats!I:I,1)</f>
        <v>0</v>
      </c>
      <c r="D86">
        <f>COUNTIFS(Résultats!B:B,'Stats générales'!A86,Résultats!C:C,1)+COUNTIFS(Résultats!B:B,'Stats générales'!A86,Résultats!D:D,1)+COUNTIFS(Résultats!B:B,'Stats générales'!A86,Résultats!E:E,1)+COUNTIFS(Résultats!B:B,'Stats générales'!A86,Résultats!F:F,1)+COUNTIFS(Résultats!B:B,'Stats générales'!A86,Résultats!G:G,1)+COUNTIFS(Résultats!B:B,'Stats générales'!A86,Résultats!I:I,1)+COUNTIFS(Résultats!B:B,'Stats générales'!A86,Résultats!C:C,2)+COUNTIFS(Résultats!B:B,'Stats générales'!A86,Résultats!D:D,2)+COUNTIFS(Résultats!B:B,'Stats générales'!A86,Résultats!E:E,2)+COUNTIFS(Résultats!B:B,'Stats générales'!A86,Résultats!F:F,2)+COUNTIFS(Résultats!B:B,'Stats générales'!A86,Résultats!G:G,2)+COUNTIFS(Résultats!B:B,'Stats générales'!A86,Résultats!I:I,2)+COUNTIFS(Résultats!B:B,'Stats générales'!A86,Résultats!C:C,3)+COUNTIFS(Résultats!B:B,'Stats générales'!A86,Résultats!D:D,3)+COUNTIFS(Résultats!B:B,'Stats générales'!A86,Résultats!E:E,3)+COUNTIFS(Résultats!B:B,'Stats générales'!A86,Résultats!F:F,3)+COUNTIFS(Résultats!B:B,'Stats générales'!A86,Résultats!G:G,3)+COUNTIFS(Résultats!B:B,'Stats générales'!A86,Résultats!I:I,3)</f>
        <v>0</v>
      </c>
      <c r="E86">
        <f>COUNTIF(Résultats!C$26:I$26,A86)+COUNTIF(Résultats!C$55:I$55,A86)</f>
        <v>0</v>
      </c>
      <c r="F86">
        <f>COUNTIF(Résultats!C$27:I$27,A86)+COUNTIF(Résultats!C$56:I$56,A86)</f>
        <v>0</v>
      </c>
      <c r="G86">
        <f>COUNTIFS(Résultats!B:B,'Stats générales'!A86,Résultats!C:C,"DNF")+COUNTIFS(Résultats!B:B,'Stats générales'!A86,Résultats!D:D,"DNF")+COUNTIFS(Résultats!B:B,'Stats générales'!A86,Résultats!E:E,"DNF")+COUNTIFS(Résultats!B:B,'Stats générales'!A86,Résultats!F:F,"DNF")+COUNTIFS(Résultats!B:B,'Stats générales'!A86,Résultats!G:G,"DNF")+COUNTIFS(Résultats!B:B,'Stats générales'!A86,Résultats!I:I,"DNF")</f>
        <v>0</v>
      </c>
    </row>
    <row r="87" spans="1:7" x14ac:dyDescent="0.25">
      <c r="A87" t="s">
        <v>29</v>
      </c>
      <c r="B87">
        <f>COUNTIFS(Résultats!B:B,'Stats générales'!A87,Résultats!C:C,"&gt;=1")+COUNTIFS(Résultats!B:B,'Stats générales'!A87,Résultats!D:D,"&gt;=1")+COUNTIFS(Résultats!B:B,'Stats générales'!A87,Résultats!E:E,"&gt;=1")+COUNTIFS(Résultats!B:B,'Stats générales'!A87,Résultats!F:F,"&gt;=1")+COUNTIFS(Résultats!B:B,'Stats générales'!A87,Résultats!G:G,"&gt;=1")+COUNTIFS(Résultats!B:B,'Stats générales'!A87,Résultats!I:I,"&gt;=1")+COUNTIFS(Résultats!B:B,'Stats générales'!A87,Résultats!C:C,"DNF")+COUNTIFS(Résultats!B:B,'Stats générales'!A87,Résultats!D:D,"DNF")+COUNTIFS(Résultats!B:B,'Stats générales'!A87,Résultats!E:E,"DNF")+COUNTIFS(Résultats!B:B,'Stats générales'!A87,Résultats!F:F,"DNF")+COUNTIFS(Résultats!B:B,'Stats générales'!A87,Résultats!G:G,"DNF")+COUNTIFS(Résultats!B:B,'Stats générales'!A87,Résultats!I:I,"DNF")+COUNTIFS(Résultats!B:B,'Stats générales'!A87,Résultats!C:C,"DSQ")+COUNTIFS(Résultats!B:B,'Stats générales'!A87,Résultats!D:D,"DSQ")+COUNTIFS(Résultats!B:B,'Stats générales'!A87,Résultats!E:E,"DSQ")+COUNTIFS(Résultats!B:B,'Stats générales'!A87,Résultats!F:F,"DSQ")+COUNTIFS(Résultats!B:B,'Stats générales'!A87,Résultats!G:G,"DSQ")+COUNTIFS(Résultats!B:B,'Stats générales'!A87,Résultats!I:I,"DSQ")</f>
        <v>1</v>
      </c>
      <c r="C87">
        <f>COUNTIFS(Résultats!B:B,'Stats générales'!A87,Résultats!C:C,1)+COUNTIFS(Résultats!B:B,'Stats générales'!A87,Résultats!D:D,1)+COUNTIFS(Résultats!B:B,'Stats générales'!A87,Résultats!E:E,1)+COUNTIFS(Résultats!B:B,'Stats générales'!A87,Résultats!F:F,1)+COUNTIFS(Résultats!B:B,'Stats générales'!A87,Résultats!G:G,1)+COUNTIFS(Résultats!B:B,'Stats générales'!A87,Résultats!I:I,1)</f>
        <v>0</v>
      </c>
      <c r="D87">
        <f>COUNTIFS(Résultats!B:B,'Stats générales'!A87,Résultats!C:C,1)+COUNTIFS(Résultats!B:B,'Stats générales'!A87,Résultats!D:D,1)+COUNTIFS(Résultats!B:B,'Stats générales'!A87,Résultats!E:E,1)+COUNTIFS(Résultats!B:B,'Stats générales'!A87,Résultats!F:F,1)+COUNTIFS(Résultats!B:B,'Stats générales'!A87,Résultats!G:G,1)+COUNTIFS(Résultats!B:B,'Stats générales'!A87,Résultats!I:I,1)+COUNTIFS(Résultats!B:B,'Stats générales'!A87,Résultats!C:C,2)+COUNTIFS(Résultats!B:B,'Stats générales'!A87,Résultats!D:D,2)+COUNTIFS(Résultats!B:B,'Stats générales'!A87,Résultats!E:E,2)+COUNTIFS(Résultats!B:B,'Stats générales'!A87,Résultats!F:F,2)+COUNTIFS(Résultats!B:B,'Stats générales'!A87,Résultats!G:G,2)+COUNTIFS(Résultats!B:B,'Stats générales'!A87,Résultats!I:I,2)+COUNTIFS(Résultats!B:B,'Stats générales'!A87,Résultats!C:C,3)+COUNTIFS(Résultats!B:B,'Stats générales'!A87,Résultats!D:D,3)+COUNTIFS(Résultats!B:B,'Stats générales'!A87,Résultats!E:E,3)+COUNTIFS(Résultats!B:B,'Stats générales'!A87,Résultats!F:F,3)+COUNTIFS(Résultats!B:B,'Stats générales'!A87,Résultats!G:G,3)+COUNTIFS(Résultats!B:B,'Stats générales'!A87,Résultats!I:I,3)</f>
        <v>0</v>
      </c>
      <c r="E87">
        <f>COUNTIF(Résultats!C$26:I$26,A87)+COUNTIF(Résultats!C$55:I$55,A87)</f>
        <v>0</v>
      </c>
      <c r="F87">
        <f>COUNTIF(Résultats!C$27:I$27,A87)+COUNTIF(Résultats!C$56:I$56,A87)</f>
        <v>0</v>
      </c>
      <c r="G87">
        <f>COUNTIFS(Résultats!B:B,'Stats générales'!A87,Résultats!C:C,"DNF")+COUNTIFS(Résultats!B:B,'Stats générales'!A87,Résultats!D:D,"DNF")+COUNTIFS(Résultats!B:B,'Stats générales'!A87,Résultats!E:E,"DNF")+COUNTIFS(Résultats!B:B,'Stats générales'!A87,Résultats!F:F,"DNF")+COUNTIFS(Résultats!B:B,'Stats générales'!A87,Résultats!G:G,"DNF")+COUNTIFS(Résultats!B:B,'Stats générales'!A87,Résultats!I:I,"DNF")</f>
        <v>0</v>
      </c>
    </row>
    <row r="88" spans="1:7" x14ac:dyDescent="0.25">
      <c r="A88" t="s">
        <v>115</v>
      </c>
      <c r="B88">
        <f>COUNTIFS(Résultats!B:B,'Stats générales'!A88,Résultats!C:C,"&gt;=1")+COUNTIFS(Résultats!B:B,'Stats générales'!A88,Résultats!D:D,"&gt;=1")+COUNTIFS(Résultats!B:B,'Stats générales'!A88,Résultats!E:E,"&gt;=1")+COUNTIFS(Résultats!B:B,'Stats générales'!A88,Résultats!F:F,"&gt;=1")+COUNTIFS(Résultats!B:B,'Stats générales'!A88,Résultats!G:G,"&gt;=1")+COUNTIFS(Résultats!B:B,'Stats générales'!A88,Résultats!I:I,"&gt;=1")+COUNTIFS(Résultats!B:B,'Stats générales'!A88,Résultats!C:C,"DNF")+COUNTIFS(Résultats!B:B,'Stats générales'!A88,Résultats!D:D,"DNF")+COUNTIFS(Résultats!B:B,'Stats générales'!A88,Résultats!E:E,"DNF")+COUNTIFS(Résultats!B:B,'Stats générales'!A88,Résultats!F:F,"DNF")+COUNTIFS(Résultats!B:B,'Stats générales'!A88,Résultats!G:G,"DNF")+COUNTIFS(Résultats!B:B,'Stats générales'!A88,Résultats!I:I,"DNF")+COUNTIFS(Résultats!B:B,'Stats générales'!A88,Résultats!C:C,"DSQ")+COUNTIFS(Résultats!B:B,'Stats générales'!A88,Résultats!D:D,"DSQ")+COUNTIFS(Résultats!B:B,'Stats générales'!A88,Résultats!E:E,"DSQ")+COUNTIFS(Résultats!B:B,'Stats générales'!A88,Résultats!F:F,"DSQ")+COUNTIFS(Résultats!B:B,'Stats générales'!A88,Résultats!G:G,"DSQ")+COUNTIFS(Résultats!B:B,'Stats générales'!A88,Résultats!I:I,"DSQ")</f>
        <v>0</v>
      </c>
      <c r="C88">
        <f>COUNTIFS(Résultats!B:B,'Stats générales'!A88,Résultats!C:C,1)+COUNTIFS(Résultats!B:B,'Stats générales'!A88,Résultats!D:D,1)+COUNTIFS(Résultats!B:B,'Stats générales'!A88,Résultats!E:E,1)+COUNTIFS(Résultats!B:B,'Stats générales'!A88,Résultats!F:F,1)+COUNTIFS(Résultats!B:B,'Stats générales'!A88,Résultats!G:G,1)+COUNTIFS(Résultats!B:B,'Stats générales'!A88,Résultats!I:I,1)</f>
        <v>0</v>
      </c>
      <c r="D88">
        <f>COUNTIFS(Résultats!B:B,'Stats générales'!A88,Résultats!C:C,1)+COUNTIFS(Résultats!B:B,'Stats générales'!A88,Résultats!D:D,1)+COUNTIFS(Résultats!B:B,'Stats générales'!A88,Résultats!E:E,1)+COUNTIFS(Résultats!B:B,'Stats générales'!A88,Résultats!F:F,1)+COUNTIFS(Résultats!B:B,'Stats générales'!A88,Résultats!G:G,1)+COUNTIFS(Résultats!B:B,'Stats générales'!A88,Résultats!I:I,1)+COUNTIFS(Résultats!B:B,'Stats générales'!A88,Résultats!C:C,2)+COUNTIFS(Résultats!B:B,'Stats générales'!A88,Résultats!D:D,2)+COUNTIFS(Résultats!B:B,'Stats générales'!A88,Résultats!E:E,2)+COUNTIFS(Résultats!B:B,'Stats générales'!A88,Résultats!F:F,2)+COUNTIFS(Résultats!B:B,'Stats générales'!A88,Résultats!G:G,2)+COUNTIFS(Résultats!B:B,'Stats générales'!A88,Résultats!I:I,2)+COUNTIFS(Résultats!B:B,'Stats générales'!A88,Résultats!C:C,3)+COUNTIFS(Résultats!B:B,'Stats générales'!A88,Résultats!D:D,3)+COUNTIFS(Résultats!B:B,'Stats générales'!A88,Résultats!E:E,3)+COUNTIFS(Résultats!B:B,'Stats générales'!A88,Résultats!F:F,3)+COUNTIFS(Résultats!B:B,'Stats générales'!A88,Résultats!G:G,3)+COUNTIFS(Résultats!B:B,'Stats générales'!A88,Résultats!I:I,3)</f>
        <v>0</v>
      </c>
      <c r="E88">
        <f>COUNTIF(Résultats!C$26:I$26,A88)+COUNTIF(Résultats!C$55:I$55,A88)</f>
        <v>0</v>
      </c>
      <c r="F88">
        <f>COUNTIF(Résultats!C$27:I$27,A88)+COUNTIF(Résultats!C$56:I$56,A88)</f>
        <v>0</v>
      </c>
      <c r="G88">
        <f>COUNTIFS(Résultats!B:B,'Stats générales'!A88,Résultats!C:C,"DNF")+COUNTIFS(Résultats!B:B,'Stats générales'!A88,Résultats!D:D,"DNF")+COUNTIFS(Résultats!B:B,'Stats générales'!A88,Résultats!E:E,"DNF")+COUNTIFS(Résultats!B:B,'Stats générales'!A88,Résultats!F:F,"DNF")+COUNTIFS(Résultats!B:B,'Stats générales'!A88,Résultats!G:G,"DNF")+COUNTIFS(Résultats!B:B,'Stats générales'!A88,Résultats!I:I,"DNF")</f>
        <v>0</v>
      </c>
    </row>
    <row r="89" spans="1:7" x14ac:dyDescent="0.25">
      <c r="A89" t="s">
        <v>53</v>
      </c>
      <c r="B89">
        <f>COUNTIFS(Résultats!B:B,'Stats générales'!A89,Résultats!C:C,"&gt;=1")+COUNTIFS(Résultats!B:B,'Stats générales'!A89,Résultats!D:D,"&gt;=1")+COUNTIFS(Résultats!B:B,'Stats générales'!A89,Résultats!E:E,"&gt;=1")+COUNTIFS(Résultats!B:B,'Stats générales'!A89,Résultats!F:F,"&gt;=1")+COUNTIFS(Résultats!B:B,'Stats générales'!A89,Résultats!G:G,"&gt;=1")+COUNTIFS(Résultats!B:B,'Stats générales'!A89,Résultats!I:I,"&gt;=1")+COUNTIFS(Résultats!B:B,'Stats générales'!A89,Résultats!C:C,"DNF")+COUNTIFS(Résultats!B:B,'Stats générales'!A89,Résultats!D:D,"DNF")+COUNTIFS(Résultats!B:B,'Stats générales'!A89,Résultats!E:E,"DNF")+COUNTIFS(Résultats!B:B,'Stats générales'!A89,Résultats!F:F,"DNF")+COUNTIFS(Résultats!B:B,'Stats générales'!A89,Résultats!G:G,"DNF")+COUNTIFS(Résultats!B:B,'Stats générales'!A89,Résultats!I:I,"DNF")+COUNTIFS(Résultats!B:B,'Stats générales'!A89,Résultats!C:C,"DSQ")+COUNTIFS(Résultats!B:B,'Stats générales'!A89,Résultats!D:D,"DSQ")+COUNTIFS(Résultats!B:B,'Stats générales'!A89,Résultats!E:E,"DSQ")+COUNTIFS(Résultats!B:B,'Stats générales'!A89,Résultats!F:F,"DSQ")+COUNTIFS(Résultats!B:B,'Stats générales'!A89,Résultats!G:G,"DSQ")+COUNTIFS(Résultats!B:B,'Stats générales'!A89,Résultats!I:I,"DSQ")</f>
        <v>0</v>
      </c>
      <c r="C89">
        <f>COUNTIFS(Résultats!B:B,'Stats générales'!A89,Résultats!C:C,1)+COUNTIFS(Résultats!B:B,'Stats générales'!A89,Résultats!D:D,1)+COUNTIFS(Résultats!B:B,'Stats générales'!A89,Résultats!E:E,1)+COUNTIFS(Résultats!B:B,'Stats générales'!A89,Résultats!F:F,1)+COUNTIFS(Résultats!B:B,'Stats générales'!A89,Résultats!G:G,1)+COUNTIFS(Résultats!B:B,'Stats générales'!A89,Résultats!I:I,1)</f>
        <v>0</v>
      </c>
      <c r="D89">
        <f>COUNTIFS(Résultats!B:B,'Stats générales'!A89,Résultats!C:C,1)+COUNTIFS(Résultats!B:B,'Stats générales'!A89,Résultats!D:D,1)+COUNTIFS(Résultats!B:B,'Stats générales'!A89,Résultats!E:E,1)+COUNTIFS(Résultats!B:B,'Stats générales'!A89,Résultats!F:F,1)+COUNTIFS(Résultats!B:B,'Stats générales'!A89,Résultats!G:G,1)+COUNTIFS(Résultats!B:B,'Stats générales'!A89,Résultats!I:I,1)+COUNTIFS(Résultats!B:B,'Stats générales'!A89,Résultats!C:C,2)+COUNTIFS(Résultats!B:B,'Stats générales'!A89,Résultats!D:D,2)+COUNTIFS(Résultats!B:B,'Stats générales'!A89,Résultats!E:E,2)+COUNTIFS(Résultats!B:B,'Stats générales'!A89,Résultats!F:F,2)+COUNTIFS(Résultats!B:B,'Stats générales'!A89,Résultats!G:G,2)+COUNTIFS(Résultats!B:B,'Stats générales'!A89,Résultats!I:I,2)+COUNTIFS(Résultats!B:B,'Stats générales'!A89,Résultats!C:C,3)+COUNTIFS(Résultats!B:B,'Stats générales'!A89,Résultats!D:D,3)+COUNTIFS(Résultats!B:B,'Stats générales'!A89,Résultats!E:E,3)+COUNTIFS(Résultats!B:B,'Stats générales'!A89,Résultats!F:F,3)+COUNTIFS(Résultats!B:B,'Stats générales'!A89,Résultats!G:G,3)+COUNTIFS(Résultats!B:B,'Stats générales'!A89,Résultats!I:I,3)</f>
        <v>0</v>
      </c>
      <c r="E89">
        <f>COUNTIF(Résultats!C$26:I$26,A89)+COUNTIF(Résultats!C$55:I$55,A89)</f>
        <v>0</v>
      </c>
      <c r="F89">
        <f>COUNTIF(Résultats!C$27:I$27,A89)+COUNTIF(Résultats!C$56:I$56,A89)</f>
        <v>0</v>
      </c>
      <c r="G89">
        <f>COUNTIFS(Résultats!B:B,'Stats générales'!A89,Résultats!C:C,"DNF")+COUNTIFS(Résultats!B:B,'Stats générales'!A89,Résultats!D:D,"DNF")+COUNTIFS(Résultats!B:B,'Stats générales'!A89,Résultats!E:E,"DNF")+COUNTIFS(Résultats!B:B,'Stats générales'!A89,Résultats!F:F,"DNF")+COUNTIFS(Résultats!B:B,'Stats générales'!A89,Résultats!G:G,"DNF")+COUNTIFS(Résultats!B:B,'Stats générales'!A89,Résultats!I:I,"DNF")</f>
        <v>0</v>
      </c>
    </row>
    <row r="90" spans="1:7" x14ac:dyDescent="0.25">
      <c r="A90" t="s">
        <v>129</v>
      </c>
      <c r="B90">
        <f>COUNTIFS(Résultats!B:B,'Stats générales'!A90,Résultats!C:C,"&gt;=1")+COUNTIFS(Résultats!B:B,'Stats générales'!A90,Résultats!D:D,"&gt;=1")+COUNTIFS(Résultats!B:B,'Stats générales'!A90,Résultats!E:E,"&gt;=1")+COUNTIFS(Résultats!B:B,'Stats générales'!A90,Résultats!F:F,"&gt;=1")+COUNTIFS(Résultats!B:B,'Stats générales'!A90,Résultats!G:G,"&gt;=1")+COUNTIFS(Résultats!B:B,'Stats générales'!A90,Résultats!I:I,"&gt;=1")+COUNTIFS(Résultats!B:B,'Stats générales'!A90,Résultats!C:C,"DNF")+COUNTIFS(Résultats!B:B,'Stats générales'!A90,Résultats!D:D,"DNF")+COUNTIFS(Résultats!B:B,'Stats générales'!A90,Résultats!E:E,"DNF")+COUNTIFS(Résultats!B:B,'Stats générales'!A90,Résultats!F:F,"DNF")+COUNTIFS(Résultats!B:B,'Stats générales'!A90,Résultats!G:G,"DNF")+COUNTIFS(Résultats!B:B,'Stats générales'!A90,Résultats!I:I,"DNF")+COUNTIFS(Résultats!B:B,'Stats générales'!A90,Résultats!C:C,"DSQ")+COUNTIFS(Résultats!B:B,'Stats générales'!A90,Résultats!D:D,"DSQ")+COUNTIFS(Résultats!B:B,'Stats générales'!A90,Résultats!E:E,"DSQ")+COUNTIFS(Résultats!B:B,'Stats générales'!A90,Résultats!F:F,"DSQ")+COUNTIFS(Résultats!B:B,'Stats générales'!A90,Résultats!G:G,"DSQ")+COUNTIFS(Résultats!B:B,'Stats générales'!A90,Résultats!I:I,"DSQ")</f>
        <v>0</v>
      </c>
      <c r="C90">
        <f>COUNTIFS(Résultats!B:B,'Stats générales'!A90,Résultats!C:C,1)+COUNTIFS(Résultats!B:B,'Stats générales'!A90,Résultats!D:D,1)+COUNTIFS(Résultats!B:B,'Stats générales'!A90,Résultats!E:E,1)+COUNTIFS(Résultats!B:B,'Stats générales'!A90,Résultats!F:F,1)+COUNTIFS(Résultats!B:B,'Stats générales'!A90,Résultats!G:G,1)+COUNTIFS(Résultats!B:B,'Stats générales'!A90,Résultats!I:I,1)</f>
        <v>0</v>
      </c>
      <c r="D90">
        <f>COUNTIFS(Résultats!B:B,'Stats générales'!A90,Résultats!C:C,1)+COUNTIFS(Résultats!B:B,'Stats générales'!A90,Résultats!D:D,1)+COUNTIFS(Résultats!B:B,'Stats générales'!A90,Résultats!E:E,1)+COUNTIFS(Résultats!B:B,'Stats générales'!A90,Résultats!F:F,1)+COUNTIFS(Résultats!B:B,'Stats générales'!A90,Résultats!G:G,1)+COUNTIFS(Résultats!B:B,'Stats générales'!A90,Résultats!I:I,1)+COUNTIFS(Résultats!B:B,'Stats générales'!A90,Résultats!C:C,2)+COUNTIFS(Résultats!B:B,'Stats générales'!A90,Résultats!D:D,2)+COUNTIFS(Résultats!B:B,'Stats générales'!A90,Résultats!E:E,2)+COUNTIFS(Résultats!B:B,'Stats générales'!A90,Résultats!F:F,2)+COUNTIFS(Résultats!B:B,'Stats générales'!A90,Résultats!G:G,2)+COUNTIFS(Résultats!B:B,'Stats générales'!A90,Résultats!I:I,2)+COUNTIFS(Résultats!B:B,'Stats générales'!A90,Résultats!C:C,3)+COUNTIFS(Résultats!B:B,'Stats générales'!A90,Résultats!D:D,3)+COUNTIFS(Résultats!B:B,'Stats générales'!A90,Résultats!E:E,3)+COUNTIFS(Résultats!B:B,'Stats générales'!A90,Résultats!F:F,3)+COUNTIFS(Résultats!B:B,'Stats générales'!A90,Résultats!G:G,3)+COUNTIFS(Résultats!B:B,'Stats générales'!A90,Résultats!I:I,3)</f>
        <v>0</v>
      </c>
      <c r="E90">
        <f>COUNTIF(Résultats!C$26:I$26,A90)+COUNTIF(Résultats!C$55:I$55,A90)</f>
        <v>0</v>
      </c>
      <c r="F90">
        <f>COUNTIF(Résultats!C$27:I$27,A90)+COUNTIF(Résultats!C$56:I$56,A90)</f>
        <v>0</v>
      </c>
      <c r="G90">
        <f>COUNTIFS(Résultats!B:B,'Stats générales'!A90,Résultats!C:C,"DNF")+COUNTIFS(Résultats!B:B,'Stats générales'!A90,Résultats!D:D,"DNF")+COUNTIFS(Résultats!B:B,'Stats générales'!A90,Résultats!E:E,"DNF")+COUNTIFS(Résultats!B:B,'Stats générales'!A90,Résultats!F:F,"DNF")+COUNTIFS(Résultats!B:B,'Stats générales'!A90,Résultats!G:G,"DNF")+COUNTIFS(Résultats!B:B,'Stats générales'!A90,Résultats!I:I,"DNF")</f>
        <v>0</v>
      </c>
    </row>
    <row r="91" spans="1:7" x14ac:dyDescent="0.25">
      <c r="A91" t="s">
        <v>54</v>
      </c>
      <c r="B91">
        <f>COUNTIFS(Résultats!B:B,'Stats générales'!A91,Résultats!C:C,"&gt;=1")+COUNTIFS(Résultats!B:B,'Stats générales'!A91,Résultats!D:D,"&gt;=1")+COUNTIFS(Résultats!B:B,'Stats générales'!A91,Résultats!E:E,"&gt;=1")+COUNTIFS(Résultats!B:B,'Stats générales'!A91,Résultats!F:F,"&gt;=1")+COUNTIFS(Résultats!B:B,'Stats générales'!A91,Résultats!G:G,"&gt;=1")+COUNTIFS(Résultats!B:B,'Stats générales'!A91,Résultats!I:I,"&gt;=1")+COUNTIFS(Résultats!B:B,'Stats générales'!A91,Résultats!C:C,"DNF")+COUNTIFS(Résultats!B:B,'Stats générales'!A91,Résultats!D:D,"DNF")+COUNTIFS(Résultats!B:B,'Stats générales'!A91,Résultats!E:E,"DNF")+COUNTIFS(Résultats!B:B,'Stats générales'!A91,Résultats!F:F,"DNF")+COUNTIFS(Résultats!B:B,'Stats générales'!A91,Résultats!G:G,"DNF")+COUNTIFS(Résultats!B:B,'Stats générales'!A91,Résultats!I:I,"DNF")+COUNTIFS(Résultats!B:B,'Stats générales'!A91,Résultats!C:C,"DSQ")+COUNTIFS(Résultats!B:B,'Stats générales'!A91,Résultats!D:D,"DSQ")+COUNTIFS(Résultats!B:B,'Stats générales'!A91,Résultats!E:E,"DSQ")+COUNTIFS(Résultats!B:B,'Stats générales'!A91,Résultats!F:F,"DSQ")+COUNTIFS(Résultats!B:B,'Stats générales'!A91,Résultats!G:G,"DSQ")+COUNTIFS(Résultats!B:B,'Stats générales'!A91,Résultats!I:I,"DSQ")</f>
        <v>0</v>
      </c>
      <c r="C91">
        <f>COUNTIFS(Résultats!B:B,'Stats générales'!A91,Résultats!C:C,1)+COUNTIFS(Résultats!B:B,'Stats générales'!A91,Résultats!D:D,1)+COUNTIFS(Résultats!B:B,'Stats générales'!A91,Résultats!E:E,1)+COUNTIFS(Résultats!B:B,'Stats générales'!A91,Résultats!F:F,1)+COUNTIFS(Résultats!B:B,'Stats générales'!A91,Résultats!G:G,1)+COUNTIFS(Résultats!B:B,'Stats générales'!A91,Résultats!I:I,1)</f>
        <v>0</v>
      </c>
      <c r="D91">
        <f>COUNTIFS(Résultats!B:B,'Stats générales'!A91,Résultats!C:C,1)+COUNTIFS(Résultats!B:B,'Stats générales'!A91,Résultats!D:D,1)+COUNTIFS(Résultats!B:B,'Stats générales'!A91,Résultats!E:E,1)+COUNTIFS(Résultats!B:B,'Stats générales'!A91,Résultats!F:F,1)+COUNTIFS(Résultats!B:B,'Stats générales'!A91,Résultats!G:G,1)+COUNTIFS(Résultats!B:B,'Stats générales'!A91,Résultats!I:I,1)+COUNTIFS(Résultats!B:B,'Stats générales'!A91,Résultats!C:C,2)+COUNTIFS(Résultats!B:B,'Stats générales'!A91,Résultats!D:D,2)+COUNTIFS(Résultats!B:B,'Stats générales'!A91,Résultats!E:E,2)+COUNTIFS(Résultats!B:B,'Stats générales'!A91,Résultats!F:F,2)+COUNTIFS(Résultats!B:B,'Stats générales'!A91,Résultats!G:G,2)+COUNTIFS(Résultats!B:B,'Stats générales'!A91,Résultats!I:I,2)+COUNTIFS(Résultats!B:B,'Stats générales'!A91,Résultats!C:C,3)+COUNTIFS(Résultats!B:B,'Stats générales'!A91,Résultats!D:D,3)+COUNTIFS(Résultats!B:B,'Stats générales'!A91,Résultats!E:E,3)+COUNTIFS(Résultats!B:B,'Stats générales'!A91,Résultats!F:F,3)+COUNTIFS(Résultats!B:B,'Stats générales'!A91,Résultats!G:G,3)+COUNTIFS(Résultats!B:B,'Stats générales'!A91,Résultats!I:I,3)</f>
        <v>0</v>
      </c>
      <c r="E91">
        <f>COUNTIF(Résultats!C$26:I$26,A91)+COUNTIF(Résultats!C$55:I$55,A91)</f>
        <v>0</v>
      </c>
      <c r="F91">
        <f>COUNTIF(Résultats!C$27:I$27,A91)+COUNTIF(Résultats!C$56:I$56,A91)</f>
        <v>0</v>
      </c>
      <c r="G91">
        <f>COUNTIFS(Résultats!B:B,'Stats générales'!A91,Résultats!C:C,"DNF")+COUNTIFS(Résultats!B:B,'Stats générales'!A91,Résultats!D:D,"DNF")+COUNTIFS(Résultats!B:B,'Stats générales'!A91,Résultats!E:E,"DNF")+COUNTIFS(Résultats!B:B,'Stats générales'!A91,Résultats!F:F,"DNF")+COUNTIFS(Résultats!B:B,'Stats générales'!A91,Résultats!G:G,"DNF")+COUNTIFS(Résultats!B:B,'Stats générales'!A91,Résultats!I:I,"DNF")</f>
        <v>0</v>
      </c>
    </row>
    <row r="92" spans="1:7" x14ac:dyDescent="0.25">
      <c r="A92" t="s">
        <v>143</v>
      </c>
      <c r="B92">
        <f>COUNTIFS(Résultats!B:B,'Stats générales'!A92,Résultats!C:C,"&gt;=1")+COUNTIFS(Résultats!B:B,'Stats générales'!A92,Résultats!D:D,"&gt;=1")+COUNTIFS(Résultats!B:B,'Stats générales'!A92,Résultats!E:E,"&gt;=1")+COUNTIFS(Résultats!B:B,'Stats générales'!A92,Résultats!F:F,"&gt;=1")+COUNTIFS(Résultats!B:B,'Stats générales'!A92,Résultats!G:G,"&gt;=1")+COUNTIFS(Résultats!B:B,'Stats générales'!A92,Résultats!I:I,"&gt;=1")+COUNTIFS(Résultats!B:B,'Stats générales'!A92,Résultats!C:C,"DNF")+COUNTIFS(Résultats!B:B,'Stats générales'!A92,Résultats!D:D,"DNF")+COUNTIFS(Résultats!B:B,'Stats générales'!A92,Résultats!E:E,"DNF")+COUNTIFS(Résultats!B:B,'Stats générales'!A92,Résultats!F:F,"DNF")+COUNTIFS(Résultats!B:B,'Stats générales'!A92,Résultats!G:G,"DNF")+COUNTIFS(Résultats!B:B,'Stats générales'!A92,Résultats!I:I,"DNF")+COUNTIFS(Résultats!B:B,'Stats générales'!A92,Résultats!C:C,"DSQ")+COUNTIFS(Résultats!B:B,'Stats générales'!A92,Résultats!D:D,"DSQ")+COUNTIFS(Résultats!B:B,'Stats générales'!A92,Résultats!E:E,"DSQ")+COUNTIFS(Résultats!B:B,'Stats générales'!A92,Résultats!F:F,"DSQ")+COUNTIFS(Résultats!B:B,'Stats générales'!A92,Résultats!G:G,"DSQ")+COUNTIFS(Résultats!B:B,'Stats générales'!A92,Résultats!I:I,"DSQ")</f>
        <v>0</v>
      </c>
      <c r="C92">
        <f>COUNTIFS(Résultats!B:B,'Stats générales'!A92,Résultats!C:C,1)+COUNTIFS(Résultats!B:B,'Stats générales'!A92,Résultats!D:D,1)+COUNTIFS(Résultats!B:B,'Stats générales'!A92,Résultats!E:E,1)+COUNTIFS(Résultats!B:B,'Stats générales'!A92,Résultats!F:F,1)+COUNTIFS(Résultats!B:B,'Stats générales'!A92,Résultats!G:G,1)+COUNTIFS(Résultats!B:B,'Stats générales'!A92,Résultats!I:I,1)</f>
        <v>0</v>
      </c>
      <c r="D92">
        <f>COUNTIFS(Résultats!B:B,'Stats générales'!A92,Résultats!C:C,1)+COUNTIFS(Résultats!B:B,'Stats générales'!A92,Résultats!D:D,1)+COUNTIFS(Résultats!B:B,'Stats générales'!A92,Résultats!E:E,1)+COUNTIFS(Résultats!B:B,'Stats générales'!A92,Résultats!F:F,1)+COUNTIFS(Résultats!B:B,'Stats générales'!A92,Résultats!G:G,1)+COUNTIFS(Résultats!B:B,'Stats générales'!A92,Résultats!I:I,1)+COUNTIFS(Résultats!B:B,'Stats générales'!A92,Résultats!C:C,2)+COUNTIFS(Résultats!B:B,'Stats générales'!A92,Résultats!D:D,2)+COUNTIFS(Résultats!B:B,'Stats générales'!A92,Résultats!E:E,2)+COUNTIFS(Résultats!B:B,'Stats générales'!A92,Résultats!F:F,2)+COUNTIFS(Résultats!B:B,'Stats générales'!A92,Résultats!G:G,2)+COUNTIFS(Résultats!B:B,'Stats générales'!A92,Résultats!I:I,2)+COUNTIFS(Résultats!B:B,'Stats générales'!A92,Résultats!C:C,3)+COUNTIFS(Résultats!B:B,'Stats générales'!A92,Résultats!D:D,3)+COUNTIFS(Résultats!B:B,'Stats générales'!A92,Résultats!E:E,3)+COUNTIFS(Résultats!B:B,'Stats générales'!A92,Résultats!F:F,3)+COUNTIFS(Résultats!B:B,'Stats générales'!A92,Résultats!G:G,3)+COUNTIFS(Résultats!B:B,'Stats générales'!A92,Résultats!I:I,3)</f>
        <v>0</v>
      </c>
      <c r="E92">
        <f>COUNTIF(Résultats!C$26:I$26,A92)+COUNTIF(Résultats!C$55:I$55,A92)</f>
        <v>0</v>
      </c>
      <c r="F92">
        <f>COUNTIF(Résultats!C$27:I$27,A92)+COUNTIF(Résultats!C$56:I$56,A92)</f>
        <v>0</v>
      </c>
      <c r="G92">
        <f>COUNTIFS(Résultats!B:B,'Stats générales'!A92,Résultats!C:C,"DNF")+COUNTIFS(Résultats!B:B,'Stats générales'!A92,Résultats!D:D,"DNF")+COUNTIFS(Résultats!B:B,'Stats générales'!A92,Résultats!E:E,"DNF")+COUNTIFS(Résultats!B:B,'Stats générales'!A92,Résultats!F:F,"DNF")+COUNTIFS(Résultats!B:B,'Stats générales'!A92,Résultats!G:G,"DNF")+COUNTIFS(Résultats!B:B,'Stats générales'!A92,Résultats!I:I,"DNF")</f>
        <v>0</v>
      </c>
    </row>
    <row r="93" spans="1:7" x14ac:dyDescent="0.25">
      <c r="A93" t="s">
        <v>106</v>
      </c>
      <c r="B93">
        <f>COUNTIFS(Résultats!B:B,'Stats générales'!A93,Résultats!C:C,"&gt;=1")+COUNTIFS(Résultats!B:B,'Stats générales'!A93,Résultats!D:D,"&gt;=1")+COUNTIFS(Résultats!B:B,'Stats générales'!A93,Résultats!E:E,"&gt;=1")+COUNTIFS(Résultats!B:B,'Stats générales'!A93,Résultats!F:F,"&gt;=1")+COUNTIFS(Résultats!B:B,'Stats générales'!A93,Résultats!G:G,"&gt;=1")+COUNTIFS(Résultats!B:B,'Stats générales'!A93,Résultats!I:I,"&gt;=1")+COUNTIFS(Résultats!B:B,'Stats générales'!A93,Résultats!C:C,"DNF")+COUNTIFS(Résultats!B:B,'Stats générales'!A93,Résultats!D:D,"DNF")+COUNTIFS(Résultats!B:B,'Stats générales'!A93,Résultats!E:E,"DNF")+COUNTIFS(Résultats!B:B,'Stats générales'!A93,Résultats!F:F,"DNF")+COUNTIFS(Résultats!B:B,'Stats générales'!A93,Résultats!G:G,"DNF")+COUNTIFS(Résultats!B:B,'Stats générales'!A93,Résultats!I:I,"DNF")+COUNTIFS(Résultats!B:B,'Stats générales'!A93,Résultats!C:C,"DSQ")+COUNTIFS(Résultats!B:B,'Stats générales'!A93,Résultats!D:D,"DSQ")+COUNTIFS(Résultats!B:B,'Stats générales'!A93,Résultats!E:E,"DSQ")+COUNTIFS(Résultats!B:B,'Stats générales'!A93,Résultats!F:F,"DSQ")+COUNTIFS(Résultats!B:B,'Stats générales'!A93,Résultats!G:G,"DSQ")+COUNTIFS(Résultats!B:B,'Stats générales'!A93,Résultats!I:I,"DSQ")</f>
        <v>0</v>
      </c>
      <c r="C93">
        <f>COUNTIFS(Résultats!B:B,'Stats générales'!A93,Résultats!C:C,1)+COUNTIFS(Résultats!B:B,'Stats générales'!A93,Résultats!D:D,1)+COUNTIFS(Résultats!B:B,'Stats générales'!A93,Résultats!E:E,1)+COUNTIFS(Résultats!B:B,'Stats générales'!A93,Résultats!F:F,1)+COUNTIFS(Résultats!B:B,'Stats générales'!A93,Résultats!G:G,1)+COUNTIFS(Résultats!B:B,'Stats générales'!A93,Résultats!I:I,1)</f>
        <v>0</v>
      </c>
      <c r="D93">
        <f>COUNTIFS(Résultats!B:B,'Stats générales'!A93,Résultats!C:C,1)+COUNTIFS(Résultats!B:B,'Stats générales'!A93,Résultats!D:D,1)+COUNTIFS(Résultats!B:B,'Stats générales'!A93,Résultats!E:E,1)+COUNTIFS(Résultats!B:B,'Stats générales'!A93,Résultats!F:F,1)+COUNTIFS(Résultats!B:B,'Stats générales'!A93,Résultats!G:G,1)+COUNTIFS(Résultats!B:B,'Stats générales'!A93,Résultats!I:I,1)+COUNTIFS(Résultats!B:B,'Stats générales'!A93,Résultats!C:C,2)+COUNTIFS(Résultats!B:B,'Stats générales'!A93,Résultats!D:D,2)+COUNTIFS(Résultats!B:B,'Stats générales'!A93,Résultats!E:E,2)+COUNTIFS(Résultats!B:B,'Stats générales'!A93,Résultats!F:F,2)+COUNTIFS(Résultats!B:B,'Stats générales'!A93,Résultats!G:G,2)+COUNTIFS(Résultats!B:B,'Stats générales'!A93,Résultats!I:I,2)+COUNTIFS(Résultats!B:B,'Stats générales'!A93,Résultats!C:C,3)+COUNTIFS(Résultats!B:B,'Stats générales'!A93,Résultats!D:D,3)+COUNTIFS(Résultats!B:B,'Stats générales'!A93,Résultats!E:E,3)+COUNTIFS(Résultats!B:B,'Stats générales'!A93,Résultats!F:F,3)+COUNTIFS(Résultats!B:B,'Stats générales'!A93,Résultats!G:G,3)+COUNTIFS(Résultats!B:B,'Stats générales'!A93,Résultats!I:I,3)</f>
        <v>0</v>
      </c>
      <c r="E93">
        <f>COUNTIF(Résultats!C$26:I$26,A93)+COUNTIF(Résultats!C$55:I$55,A93)</f>
        <v>0</v>
      </c>
      <c r="F93">
        <f>COUNTIF(Résultats!C$27:I$27,A93)+COUNTIF(Résultats!C$56:I$56,A93)</f>
        <v>0</v>
      </c>
      <c r="G93">
        <f>COUNTIFS(Résultats!B:B,'Stats générales'!A93,Résultats!C:C,"DNF")+COUNTIFS(Résultats!B:B,'Stats générales'!A93,Résultats!D:D,"DNF")+COUNTIFS(Résultats!B:B,'Stats générales'!A93,Résultats!E:E,"DNF")+COUNTIFS(Résultats!B:B,'Stats générales'!A93,Résultats!F:F,"DNF")+COUNTIFS(Résultats!B:B,'Stats générales'!A93,Résultats!G:G,"DNF")+COUNTIFS(Résultats!B:B,'Stats générales'!A93,Résultats!I:I,"DNF")</f>
        <v>0</v>
      </c>
    </row>
    <row r="94" spans="1:7" x14ac:dyDescent="0.25">
      <c r="A94" t="s">
        <v>69</v>
      </c>
      <c r="B94">
        <f>COUNTIFS(Résultats!B:B,'Stats générales'!A94,Résultats!C:C,"&gt;=1")+COUNTIFS(Résultats!B:B,'Stats générales'!A94,Résultats!D:D,"&gt;=1")+COUNTIFS(Résultats!B:B,'Stats générales'!A94,Résultats!E:E,"&gt;=1")+COUNTIFS(Résultats!B:B,'Stats générales'!A94,Résultats!F:F,"&gt;=1")+COUNTIFS(Résultats!B:B,'Stats générales'!A94,Résultats!G:G,"&gt;=1")+COUNTIFS(Résultats!B:B,'Stats générales'!A94,Résultats!I:I,"&gt;=1")+COUNTIFS(Résultats!B:B,'Stats générales'!A94,Résultats!C:C,"DNF")+COUNTIFS(Résultats!B:B,'Stats générales'!A94,Résultats!D:D,"DNF")+COUNTIFS(Résultats!B:B,'Stats générales'!A94,Résultats!E:E,"DNF")+COUNTIFS(Résultats!B:B,'Stats générales'!A94,Résultats!F:F,"DNF")+COUNTIFS(Résultats!B:B,'Stats générales'!A94,Résultats!G:G,"DNF")+COUNTIFS(Résultats!B:B,'Stats générales'!A94,Résultats!I:I,"DNF")+COUNTIFS(Résultats!B:B,'Stats générales'!A94,Résultats!C:C,"DSQ")+COUNTIFS(Résultats!B:B,'Stats générales'!A94,Résultats!D:D,"DSQ")+COUNTIFS(Résultats!B:B,'Stats générales'!A94,Résultats!E:E,"DSQ")+COUNTIFS(Résultats!B:B,'Stats générales'!A94,Résultats!F:F,"DSQ")+COUNTIFS(Résultats!B:B,'Stats générales'!A94,Résultats!G:G,"DSQ")+COUNTIFS(Résultats!B:B,'Stats générales'!A94,Résultats!I:I,"DSQ")</f>
        <v>0</v>
      </c>
      <c r="C94">
        <f>COUNTIFS(Résultats!B:B,'Stats générales'!A94,Résultats!C:C,1)+COUNTIFS(Résultats!B:B,'Stats générales'!A94,Résultats!D:D,1)+COUNTIFS(Résultats!B:B,'Stats générales'!A94,Résultats!E:E,1)+COUNTIFS(Résultats!B:B,'Stats générales'!A94,Résultats!F:F,1)+COUNTIFS(Résultats!B:B,'Stats générales'!A94,Résultats!G:G,1)+COUNTIFS(Résultats!B:B,'Stats générales'!A94,Résultats!I:I,1)</f>
        <v>0</v>
      </c>
      <c r="D94">
        <f>COUNTIFS(Résultats!B:B,'Stats générales'!A94,Résultats!C:C,1)+COUNTIFS(Résultats!B:B,'Stats générales'!A94,Résultats!D:D,1)+COUNTIFS(Résultats!B:B,'Stats générales'!A94,Résultats!E:E,1)+COUNTIFS(Résultats!B:B,'Stats générales'!A94,Résultats!F:F,1)+COUNTIFS(Résultats!B:B,'Stats générales'!A94,Résultats!G:G,1)+COUNTIFS(Résultats!B:B,'Stats générales'!A94,Résultats!I:I,1)+COUNTIFS(Résultats!B:B,'Stats générales'!A94,Résultats!C:C,2)+COUNTIFS(Résultats!B:B,'Stats générales'!A94,Résultats!D:D,2)+COUNTIFS(Résultats!B:B,'Stats générales'!A94,Résultats!E:E,2)+COUNTIFS(Résultats!B:B,'Stats générales'!A94,Résultats!F:F,2)+COUNTIFS(Résultats!B:B,'Stats générales'!A94,Résultats!G:G,2)+COUNTIFS(Résultats!B:B,'Stats générales'!A94,Résultats!I:I,2)+COUNTIFS(Résultats!B:B,'Stats générales'!A94,Résultats!C:C,3)+COUNTIFS(Résultats!B:B,'Stats générales'!A94,Résultats!D:D,3)+COUNTIFS(Résultats!B:B,'Stats générales'!A94,Résultats!E:E,3)+COUNTIFS(Résultats!B:B,'Stats générales'!A94,Résultats!F:F,3)+COUNTIFS(Résultats!B:B,'Stats générales'!A94,Résultats!G:G,3)+COUNTIFS(Résultats!B:B,'Stats générales'!A94,Résultats!I:I,3)</f>
        <v>0</v>
      </c>
      <c r="E94">
        <f>COUNTIF(Résultats!C$26:I$26,A94)+COUNTIF(Résultats!C$55:I$55,A94)</f>
        <v>0</v>
      </c>
      <c r="F94">
        <f>COUNTIF(Résultats!C$27:I$27,A94)+COUNTIF(Résultats!C$56:I$56,A94)</f>
        <v>0</v>
      </c>
      <c r="G94">
        <f>COUNTIFS(Résultats!B:B,'Stats générales'!A94,Résultats!C:C,"DNF")+COUNTIFS(Résultats!B:B,'Stats générales'!A94,Résultats!D:D,"DNF")+COUNTIFS(Résultats!B:B,'Stats générales'!A94,Résultats!E:E,"DNF")+COUNTIFS(Résultats!B:B,'Stats générales'!A94,Résultats!F:F,"DNF")+COUNTIFS(Résultats!B:B,'Stats générales'!A94,Résultats!G:G,"DNF")+COUNTIFS(Résultats!B:B,'Stats générales'!A94,Résultats!I:I,"DNF")</f>
        <v>0</v>
      </c>
    </row>
    <row r="95" spans="1:7" x14ac:dyDescent="0.25">
      <c r="A95" t="s">
        <v>117</v>
      </c>
      <c r="B95">
        <f>COUNTIFS(Résultats!B:B,'Stats générales'!A95,Résultats!C:C,"&gt;=1")+COUNTIFS(Résultats!B:B,'Stats générales'!A95,Résultats!D:D,"&gt;=1")+COUNTIFS(Résultats!B:B,'Stats générales'!A95,Résultats!E:E,"&gt;=1")+COUNTIFS(Résultats!B:B,'Stats générales'!A95,Résultats!F:F,"&gt;=1")+COUNTIFS(Résultats!B:B,'Stats générales'!A95,Résultats!G:G,"&gt;=1")+COUNTIFS(Résultats!B:B,'Stats générales'!A95,Résultats!I:I,"&gt;=1")+COUNTIFS(Résultats!B:B,'Stats générales'!A95,Résultats!C:C,"DNF")+COUNTIFS(Résultats!B:B,'Stats générales'!A95,Résultats!D:D,"DNF")+COUNTIFS(Résultats!B:B,'Stats générales'!A95,Résultats!E:E,"DNF")+COUNTIFS(Résultats!B:B,'Stats générales'!A95,Résultats!F:F,"DNF")+COUNTIFS(Résultats!B:B,'Stats générales'!A95,Résultats!G:G,"DNF")+COUNTIFS(Résultats!B:B,'Stats générales'!A95,Résultats!I:I,"DNF")+COUNTIFS(Résultats!B:B,'Stats générales'!A95,Résultats!C:C,"DSQ")+COUNTIFS(Résultats!B:B,'Stats générales'!A95,Résultats!D:D,"DSQ")+COUNTIFS(Résultats!B:B,'Stats générales'!A95,Résultats!E:E,"DSQ")+COUNTIFS(Résultats!B:B,'Stats générales'!A95,Résultats!F:F,"DSQ")+COUNTIFS(Résultats!B:B,'Stats générales'!A95,Résultats!G:G,"DSQ")+COUNTIFS(Résultats!B:B,'Stats générales'!A95,Résultats!I:I,"DSQ")</f>
        <v>0</v>
      </c>
      <c r="C95">
        <f>COUNTIFS(Résultats!B:B,'Stats générales'!A95,Résultats!C:C,1)+COUNTIFS(Résultats!B:B,'Stats générales'!A95,Résultats!D:D,1)+COUNTIFS(Résultats!B:B,'Stats générales'!A95,Résultats!E:E,1)+COUNTIFS(Résultats!B:B,'Stats générales'!A95,Résultats!F:F,1)+COUNTIFS(Résultats!B:B,'Stats générales'!A95,Résultats!G:G,1)+COUNTIFS(Résultats!B:B,'Stats générales'!A95,Résultats!I:I,1)</f>
        <v>0</v>
      </c>
      <c r="D95">
        <f>COUNTIFS(Résultats!B:B,'Stats générales'!A95,Résultats!C:C,1)+COUNTIFS(Résultats!B:B,'Stats générales'!A95,Résultats!D:D,1)+COUNTIFS(Résultats!B:B,'Stats générales'!A95,Résultats!E:E,1)+COUNTIFS(Résultats!B:B,'Stats générales'!A95,Résultats!F:F,1)+COUNTIFS(Résultats!B:B,'Stats générales'!A95,Résultats!G:G,1)+COUNTIFS(Résultats!B:B,'Stats générales'!A95,Résultats!I:I,1)+COUNTIFS(Résultats!B:B,'Stats générales'!A95,Résultats!C:C,2)+COUNTIFS(Résultats!B:B,'Stats générales'!A95,Résultats!D:D,2)+COUNTIFS(Résultats!B:B,'Stats générales'!A95,Résultats!E:E,2)+COUNTIFS(Résultats!B:B,'Stats générales'!A95,Résultats!F:F,2)+COUNTIFS(Résultats!B:B,'Stats générales'!A95,Résultats!G:G,2)+COUNTIFS(Résultats!B:B,'Stats générales'!A95,Résultats!I:I,2)+COUNTIFS(Résultats!B:B,'Stats générales'!A95,Résultats!C:C,3)+COUNTIFS(Résultats!B:B,'Stats générales'!A95,Résultats!D:D,3)+COUNTIFS(Résultats!B:B,'Stats générales'!A95,Résultats!E:E,3)+COUNTIFS(Résultats!B:B,'Stats générales'!A95,Résultats!F:F,3)+COUNTIFS(Résultats!B:B,'Stats générales'!A95,Résultats!G:G,3)+COUNTIFS(Résultats!B:B,'Stats générales'!A95,Résultats!I:I,3)</f>
        <v>0</v>
      </c>
      <c r="E95">
        <f>COUNTIF(Résultats!C$26:I$26,A95)+COUNTIF(Résultats!C$55:I$55,A95)</f>
        <v>0</v>
      </c>
      <c r="F95">
        <f>COUNTIF(Résultats!C$27:I$27,A95)+COUNTIF(Résultats!C$56:I$56,A95)</f>
        <v>0</v>
      </c>
      <c r="G95">
        <f>COUNTIFS(Résultats!B:B,'Stats générales'!A95,Résultats!C:C,"DNF")+COUNTIFS(Résultats!B:B,'Stats générales'!A95,Résultats!D:D,"DNF")+COUNTIFS(Résultats!B:B,'Stats générales'!A95,Résultats!E:E,"DNF")+COUNTIFS(Résultats!B:B,'Stats générales'!A95,Résultats!F:F,"DNF")+COUNTIFS(Résultats!B:B,'Stats générales'!A95,Résultats!G:G,"DNF")+COUNTIFS(Résultats!B:B,'Stats générales'!A95,Résultats!I:I,"DNF")</f>
        <v>0</v>
      </c>
    </row>
    <row r="96" spans="1:7" x14ac:dyDescent="0.25">
      <c r="A96" t="s">
        <v>135</v>
      </c>
      <c r="B96">
        <f>COUNTIFS(Résultats!B:B,'Stats générales'!A96,Résultats!C:C,"&gt;=1")+COUNTIFS(Résultats!B:B,'Stats générales'!A96,Résultats!D:D,"&gt;=1")+COUNTIFS(Résultats!B:B,'Stats générales'!A96,Résultats!E:E,"&gt;=1")+COUNTIFS(Résultats!B:B,'Stats générales'!A96,Résultats!F:F,"&gt;=1")+COUNTIFS(Résultats!B:B,'Stats générales'!A96,Résultats!G:G,"&gt;=1")+COUNTIFS(Résultats!B:B,'Stats générales'!A96,Résultats!I:I,"&gt;=1")+COUNTIFS(Résultats!B:B,'Stats générales'!A96,Résultats!C:C,"DNF")+COUNTIFS(Résultats!B:B,'Stats générales'!A96,Résultats!D:D,"DNF")+COUNTIFS(Résultats!B:B,'Stats générales'!A96,Résultats!E:E,"DNF")+COUNTIFS(Résultats!B:B,'Stats générales'!A96,Résultats!F:F,"DNF")+COUNTIFS(Résultats!B:B,'Stats générales'!A96,Résultats!G:G,"DNF")+COUNTIFS(Résultats!B:B,'Stats générales'!A96,Résultats!I:I,"DNF")+COUNTIFS(Résultats!B:B,'Stats générales'!A96,Résultats!C:C,"DSQ")+COUNTIFS(Résultats!B:B,'Stats générales'!A96,Résultats!D:D,"DSQ")+COUNTIFS(Résultats!B:B,'Stats générales'!A96,Résultats!E:E,"DSQ")+COUNTIFS(Résultats!B:B,'Stats générales'!A96,Résultats!F:F,"DSQ")+COUNTIFS(Résultats!B:B,'Stats générales'!A96,Résultats!G:G,"DSQ")+COUNTIFS(Résultats!B:B,'Stats générales'!A96,Résultats!I:I,"DSQ")</f>
        <v>0</v>
      </c>
      <c r="C96">
        <f>COUNTIFS(Résultats!B:B,'Stats générales'!A96,Résultats!C:C,1)+COUNTIFS(Résultats!B:B,'Stats générales'!A96,Résultats!D:D,1)+COUNTIFS(Résultats!B:B,'Stats générales'!A96,Résultats!E:E,1)+COUNTIFS(Résultats!B:B,'Stats générales'!A96,Résultats!F:F,1)+COUNTIFS(Résultats!B:B,'Stats générales'!A96,Résultats!G:G,1)+COUNTIFS(Résultats!B:B,'Stats générales'!A96,Résultats!I:I,1)</f>
        <v>0</v>
      </c>
      <c r="D96">
        <f>COUNTIFS(Résultats!B:B,'Stats générales'!A96,Résultats!C:C,1)+COUNTIFS(Résultats!B:B,'Stats générales'!A96,Résultats!D:D,1)+COUNTIFS(Résultats!B:B,'Stats générales'!A96,Résultats!E:E,1)+COUNTIFS(Résultats!B:B,'Stats générales'!A96,Résultats!F:F,1)+COUNTIFS(Résultats!B:B,'Stats générales'!A96,Résultats!G:G,1)+COUNTIFS(Résultats!B:B,'Stats générales'!A96,Résultats!I:I,1)+COUNTIFS(Résultats!B:B,'Stats générales'!A96,Résultats!C:C,2)+COUNTIFS(Résultats!B:B,'Stats générales'!A96,Résultats!D:D,2)+COUNTIFS(Résultats!B:B,'Stats générales'!A96,Résultats!E:E,2)+COUNTIFS(Résultats!B:B,'Stats générales'!A96,Résultats!F:F,2)+COUNTIFS(Résultats!B:B,'Stats générales'!A96,Résultats!G:G,2)+COUNTIFS(Résultats!B:B,'Stats générales'!A96,Résultats!I:I,2)+COUNTIFS(Résultats!B:B,'Stats générales'!A96,Résultats!C:C,3)+COUNTIFS(Résultats!B:B,'Stats générales'!A96,Résultats!D:D,3)+COUNTIFS(Résultats!B:B,'Stats générales'!A96,Résultats!E:E,3)+COUNTIFS(Résultats!B:B,'Stats générales'!A96,Résultats!F:F,3)+COUNTIFS(Résultats!B:B,'Stats générales'!A96,Résultats!G:G,3)+COUNTIFS(Résultats!B:B,'Stats générales'!A96,Résultats!I:I,3)</f>
        <v>0</v>
      </c>
      <c r="E96">
        <f>COUNTIF(Résultats!C$26:I$26,A96)+COUNTIF(Résultats!C$55:I$55,A96)</f>
        <v>0</v>
      </c>
      <c r="F96">
        <f>COUNTIF(Résultats!C$27:I$27,A96)+COUNTIF(Résultats!C$56:I$56,A96)</f>
        <v>0</v>
      </c>
      <c r="G96">
        <f>COUNTIFS(Résultats!B:B,'Stats générales'!A96,Résultats!C:C,"DNF")+COUNTIFS(Résultats!B:B,'Stats générales'!A96,Résultats!D:D,"DNF")+COUNTIFS(Résultats!B:B,'Stats générales'!A96,Résultats!E:E,"DNF")+COUNTIFS(Résultats!B:B,'Stats générales'!A96,Résultats!F:F,"DNF")+COUNTIFS(Résultats!B:B,'Stats générales'!A96,Résultats!G:G,"DNF")+COUNTIFS(Résultats!B:B,'Stats générales'!A96,Résultats!I:I,"DNF")</f>
        <v>0</v>
      </c>
    </row>
    <row r="97" spans="1:7" x14ac:dyDescent="0.25">
      <c r="A97" t="s">
        <v>18</v>
      </c>
      <c r="B97">
        <f>COUNTIFS(Résultats!B:B,'Stats générales'!A97,Résultats!C:C,"&gt;=1")+COUNTIFS(Résultats!B:B,'Stats générales'!A97,Résultats!D:D,"&gt;=1")+COUNTIFS(Résultats!B:B,'Stats générales'!A97,Résultats!E:E,"&gt;=1")+COUNTIFS(Résultats!B:B,'Stats générales'!A97,Résultats!F:F,"&gt;=1")+COUNTIFS(Résultats!B:B,'Stats générales'!A97,Résultats!G:G,"&gt;=1")+COUNTIFS(Résultats!B:B,'Stats générales'!A97,Résultats!I:I,"&gt;=1")+COUNTIFS(Résultats!B:B,'Stats générales'!A97,Résultats!C:C,"DNF")+COUNTIFS(Résultats!B:B,'Stats générales'!A97,Résultats!D:D,"DNF")+COUNTIFS(Résultats!B:B,'Stats générales'!A97,Résultats!E:E,"DNF")+COUNTIFS(Résultats!B:B,'Stats générales'!A97,Résultats!F:F,"DNF")+COUNTIFS(Résultats!B:B,'Stats générales'!A97,Résultats!G:G,"DNF")+COUNTIFS(Résultats!B:B,'Stats générales'!A97,Résultats!I:I,"DNF")+COUNTIFS(Résultats!B:B,'Stats générales'!A97,Résultats!C:C,"DSQ")+COUNTIFS(Résultats!B:B,'Stats générales'!A97,Résultats!D:D,"DSQ")+COUNTIFS(Résultats!B:B,'Stats générales'!A97,Résultats!E:E,"DSQ")+COUNTIFS(Résultats!B:B,'Stats générales'!A97,Résultats!F:F,"DSQ")+COUNTIFS(Résultats!B:B,'Stats générales'!A97,Résultats!G:G,"DSQ")+COUNTIFS(Résultats!B:B,'Stats générales'!A97,Résultats!I:I,"DSQ")</f>
        <v>7</v>
      </c>
      <c r="C97">
        <f>COUNTIFS(Résultats!B:B,'Stats générales'!A97,Résultats!C:C,1)+COUNTIFS(Résultats!B:B,'Stats générales'!A97,Résultats!D:D,1)+COUNTIFS(Résultats!B:B,'Stats générales'!A97,Résultats!E:E,1)+COUNTIFS(Résultats!B:B,'Stats générales'!A97,Résultats!F:F,1)+COUNTIFS(Résultats!B:B,'Stats générales'!A97,Résultats!G:G,1)+COUNTIFS(Résultats!B:B,'Stats générales'!A97,Résultats!I:I,1)</f>
        <v>0</v>
      </c>
      <c r="D97">
        <f>COUNTIFS(Résultats!B:B,'Stats générales'!A97,Résultats!C:C,1)+COUNTIFS(Résultats!B:B,'Stats générales'!A97,Résultats!D:D,1)+COUNTIFS(Résultats!B:B,'Stats générales'!A97,Résultats!E:E,1)+COUNTIFS(Résultats!B:B,'Stats générales'!A97,Résultats!F:F,1)+COUNTIFS(Résultats!B:B,'Stats générales'!A97,Résultats!G:G,1)+COUNTIFS(Résultats!B:B,'Stats générales'!A97,Résultats!I:I,1)+COUNTIFS(Résultats!B:B,'Stats générales'!A97,Résultats!C:C,2)+COUNTIFS(Résultats!B:B,'Stats générales'!A97,Résultats!D:D,2)+COUNTIFS(Résultats!B:B,'Stats générales'!A97,Résultats!E:E,2)+COUNTIFS(Résultats!B:B,'Stats générales'!A97,Résultats!F:F,2)+COUNTIFS(Résultats!B:B,'Stats générales'!A97,Résultats!G:G,2)+COUNTIFS(Résultats!B:B,'Stats générales'!A97,Résultats!I:I,2)+COUNTIFS(Résultats!B:B,'Stats générales'!A97,Résultats!C:C,3)+COUNTIFS(Résultats!B:B,'Stats générales'!A97,Résultats!D:D,3)+COUNTIFS(Résultats!B:B,'Stats générales'!A97,Résultats!E:E,3)+COUNTIFS(Résultats!B:B,'Stats générales'!A97,Résultats!F:F,3)+COUNTIFS(Résultats!B:B,'Stats générales'!A97,Résultats!G:G,3)+COUNTIFS(Résultats!B:B,'Stats générales'!A97,Résultats!I:I,3)</f>
        <v>1</v>
      </c>
      <c r="E97">
        <f>COUNTIF(Résultats!C$26:I$26,A97)+COUNTIF(Résultats!C$55:I$55,A97)</f>
        <v>1</v>
      </c>
      <c r="F97">
        <f>COUNTIF(Résultats!C$27:I$27,A97)+COUNTIF(Résultats!C$56:I$56,A97)</f>
        <v>0</v>
      </c>
      <c r="G97">
        <f>COUNTIFS(Résultats!B:B,'Stats générales'!A97,Résultats!C:C,"DNF")+COUNTIFS(Résultats!B:B,'Stats générales'!A97,Résultats!D:D,"DNF")+COUNTIFS(Résultats!B:B,'Stats générales'!A97,Résultats!E:E,"DNF")+COUNTIFS(Résultats!B:B,'Stats générales'!A97,Résultats!F:F,"DNF")+COUNTIFS(Résultats!B:B,'Stats générales'!A97,Résultats!G:G,"DNF")+COUNTIFS(Résultats!B:B,'Stats générales'!A97,Résultats!I:I,"DNF")</f>
        <v>3</v>
      </c>
    </row>
    <row r="98" spans="1:7" x14ac:dyDescent="0.25">
      <c r="A98" t="s">
        <v>44</v>
      </c>
      <c r="B98">
        <f>COUNTIFS(Résultats!B:B,'Stats générales'!A98,Résultats!C:C,"&gt;=1")+COUNTIFS(Résultats!B:B,'Stats générales'!A98,Résultats!D:D,"&gt;=1")+COUNTIFS(Résultats!B:B,'Stats générales'!A98,Résultats!E:E,"&gt;=1")+COUNTIFS(Résultats!B:B,'Stats générales'!A98,Résultats!F:F,"&gt;=1")+COUNTIFS(Résultats!B:B,'Stats générales'!A98,Résultats!G:G,"&gt;=1")+COUNTIFS(Résultats!B:B,'Stats générales'!A98,Résultats!I:I,"&gt;=1")+COUNTIFS(Résultats!B:B,'Stats générales'!A98,Résultats!C:C,"DNF")+COUNTIFS(Résultats!B:B,'Stats générales'!A98,Résultats!D:D,"DNF")+COUNTIFS(Résultats!B:B,'Stats générales'!A98,Résultats!E:E,"DNF")+COUNTIFS(Résultats!B:B,'Stats générales'!A98,Résultats!F:F,"DNF")+COUNTIFS(Résultats!B:B,'Stats générales'!A98,Résultats!G:G,"DNF")+COUNTIFS(Résultats!B:B,'Stats générales'!A98,Résultats!I:I,"DNF")+COUNTIFS(Résultats!B:B,'Stats générales'!A98,Résultats!C:C,"DSQ")+COUNTIFS(Résultats!B:B,'Stats générales'!A98,Résultats!D:D,"DSQ")+COUNTIFS(Résultats!B:B,'Stats générales'!A98,Résultats!E:E,"DSQ")+COUNTIFS(Résultats!B:B,'Stats générales'!A98,Résultats!F:F,"DSQ")+COUNTIFS(Résultats!B:B,'Stats générales'!A98,Résultats!G:G,"DSQ")+COUNTIFS(Résultats!B:B,'Stats générales'!A98,Résultats!I:I,"DSQ")</f>
        <v>0</v>
      </c>
      <c r="C98">
        <f>COUNTIFS(Résultats!B:B,'Stats générales'!A98,Résultats!C:C,1)+COUNTIFS(Résultats!B:B,'Stats générales'!A98,Résultats!D:D,1)+COUNTIFS(Résultats!B:B,'Stats générales'!A98,Résultats!E:E,1)+COUNTIFS(Résultats!B:B,'Stats générales'!A98,Résultats!F:F,1)+COUNTIFS(Résultats!B:B,'Stats générales'!A98,Résultats!G:G,1)+COUNTIFS(Résultats!B:B,'Stats générales'!A98,Résultats!I:I,1)</f>
        <v>0</v>
      </c>
      <c r="D98">
        <f>COUNTIFS(Résultats!B:B,'Stats générales'!A98,Résultats!C:C,1)+COUNTIFS(Résultats!B:B,'Stats générales'!A98,Résultats!D:D,1)+COUNTIFS(Résultats!B:B,'Stats générales'!A98,Résultats!E:E,1)+COUNTIFS(Résultats!B:B,'Stats générales'!A98,Résultats!F:F,1)+COUNTIFS(Résultats!B:B,'Stats générales'!A98,Résultats!G:G,1)+COUNTIFS(Résultats!B:B,'Stats générales'!A98,Résultats!I:I,1)+COUNTIFS(Résultats!B:B,'Stats générales'!A98,Résultats!C:C,2)+COUNTIFS(Résultats!B:B,'Stats générales'!A98,Résultats!D:D,2)+COUNTIFS(Résultats!B:B,'Stats générales'!A98,Résultats!E:E,2)+COUNTIFS(Résultats!B:B,'Stats générales'!A98,Résultats!F:F,2)+COUNTIFS(Résultats!B:B,'Stats générales'!A98,Résultats!G:G,2)+COUNTIFS(Résultats!B:B,'Stats générales'!A98,Résultats!I:I,2)+COUNTIFS(Résultats!B:B,'Stats générales'!A98,Résultats!C:C,3)+COUNTIFS(Résultats!B:B,'Stats générales'!A98,Résultats!D:D,3)+COUNTIFS(Résultats!B:B,'Stats générales'!A98,Résultats!E:E,3)+COUNTIFS(Résultats!B:B,'Stats générales'!A98,Résultats!F:F,3)+COUNTIFS(Résultats!B:B,'Stats générales'!A98,Résultats!G:G,3)+COUNTIFS(Résultats!B:B,'Stats générales'!A98,Résultats!I:I,3)</f>
        <v>0</v>
      </c>
      <c r="E98">
        <f>COUNTIF(Résultats!C$26:I$26,A98)+COUNTIF(Résultats!C$55:I$55,A98)</f>
        <v>0</v>
      </c>
      <c r="F98">
        <f>COUNTIF(Résultats!C$27:I$27,A98)+COUNTIF(Résultats!C$56:I$56,A98)</f>
        <v>0</v>
      </c>
      <c r="G98">
        <f>COUNTIFS(Résultats!B:B,'Stats générales'!A98,Résultats!C:C,"DNF")+COUNTIFS(Résultats!B:B,'Stats générales'!A98,Résultats!D:D,"DNF")+COUNTIFS(Résultats!B:B,'Stats générales'!A98,Résultats!E:E,"DNF")+COUNTIFS(Résultats!B:B,'Stats générales'!A98,Résultats!F:F,"DNF")+COUNTIFS(Résultats!B:B,'Stats générales'!A98,Résultats!G:G,"DNF")+COUNTIFS(Résultats!B:B,'Stats générales'!A98,Résultats!I:I,"DNF")</f>
        <v>0</v>
      </c>
    </row>
    <row r="99" spans="1:7" x14ac:dyDescent="0.25">
      <c r="A99" t="s">
        <v>95</v>
      </c>
      <c r="B99">
        <f>COUNTIFS(Résultats!B:B,'Stats générales'!A99,Résultats!C:C,"&gt;=1")+COUNTIFS(Résultats!B:B,'Stats générales'!A99,Résultats!D:D,"&gt;=1")+COUNTIFS(Résultats!B:B,'Stats générales'!A99,Résultats!E:E,"&gt;=1")+COUNTIFS(Résultats!B:B,'Stats générales'!A99,Résultats!F:F,"&gt;=1")+COUNTIFS(Résultats!B:B,'Stats générales'!A99,Résultats!G:G,"&gt;=1")+COUNTIFS(Résultats!B:B,'Stats générales'!A99,Résultats!I:I,"&gt;=1")+COUNTIFS(Résultats!B:B,'Stats générales'!A99,Résultats!C:C,"DNF")+COUNTIFS(Résultats!B:B,'Stats générales'!A99,Résultats!D:D,"DNF")+COUNTIFS(Résultats!B:B,'Stats générales'!A99,Résultats!E:E,"DNF")+COUNTIFS(Résultats!B:B,'Stats générales'!A99,Résultats!F:F,"DNF")+COUNTIFS(Résultats!B:B,'Stats générales'!A99,Résultats!G:G,"DNF")+COUNTIFS(Résultats!B:B,'Stats générales'!A99,Résultats!I:I,"DNF")+COUNTIFS(Résultats!B:B,'Stats générales'!A99,Résultats!C:C,"DSQ")+COUNTIFS(Résultats!B:B,'Stats générales'!A99,Résultats!D:D,"DSQ")+COUNTIFS(Résultats!B:B,'Stats générales'!A99,Résultats!E:E,"DSQ")+COUNTIFS(Résultats!B:B,'Stats générales'!A99,Résultats!F:F,"DSQ")+COUNTIFS(Résultats!B:B,'Stats générales'!A99,Résultats!G:G,"DSQ")+COUNTIFS(Résultats!B:B,'Stats générales'!A99,Résultats!I:I,"DSQ")</f>
        <v>0</v>
      </c>
      <c r="C99">
        <f>COUNTIFS(Résultats!B:B,'Stats générales'!A99,Résultats!C:C,1)+COUNTIFS(Résultats!B:B,'Stats générales'!A99,Résultats!D:D,1)+COUNTIFS(Résultats!B:B,'Stats générales'!A99,Résultats!E:E,1)+COUNTIFS(Résultats!B:B,'Stats générales'!A99,Résultats!F:F,1)+COUNTIFS(Résultats!B:B,'Stats générales'!A99,Résultats!G:G,1)+COUNTIFS(Résultats!B:B,'Stats générales'!A99,Résultats!I:I,1)</f>
        <v>0</v>
      </c>
      <c r="D99">
        <f>COUNTIFS(Résultats!B:B,'Stats générales'!A99,Résultats!C:C,1)+COUNTIFS(Résultats!B:B,'Stats générales'!A99,Résultats!D:D,1)+COUNTIFS(Résultats!B:B,'Stats générales'!A99,Résultats!E:E,1)+COUNTIFS(Résultats!B:B,'Stats générales'!A99,Résultats!F:F,1)+COUNTIFS(Résultats!B:B,'Stats générales'!A99,Résultats!G:G,1)+COUNTIFS(Résultats!B:B,'Stats générales'!A99,Résultats!I:I,1)+COUNTIFS(Résultats!B:B,'Stats générales'!A99,Résultats!C:C,2)+COUNTIFS(Résultats!B:B,'Stats générales'!A99,Résultats!D:D,2)+COUNTIFS(Résultats!B:B,'Stats générales'!A99,Résultats!E:E,2)+COUNTIFS(Résultats!B:B,'Stats générales'!A99,Résultats!F:F,2)+COUNTIFS(Résultats!B:B,'Stats générales'!A99,Résultats!G:G,2)+COUNTIFS(Résultats!B:B,'Stats générales'!A99,Résultats!I:I,2)+COUNTIFS(Résultats!B:B,'Stats générales'!A99,Résultats!C:C,3)+COUNTIFS(Résultats!B:B,'Stats générales'!A99,Résultats!D:D,3)+COUNTIFS(Résultats!B:B,'Stats générales'!A99,Résultats!E:E,3)+COUNTIFS(Résultats!B:B,'Stats générales'!A99,Résultats!F:F,3)+COUNTIFS(Résultats!B:B,'Stats générales'!A99,Résultats!G:G,3)+COUNTIFS(Résultats!B:B,'Stats générales'!A99,Résultats!I:I,3)</f>
        <v>0</v>
      </c>
      <c r="E99">
        <f>COUNTIF(Résultats!C$26:I$26,A99)+COUNTIF(Résultats!C$55:I$55,A99)</f>
        <v>0</v>
      </c>
      <c r="F99">
        <f>COUNTIF(Résultats!C$27:I$27,A99)+COUNTIF(Résultats!C$56:I$56,A99)</f>
        <v>0</v>
      </c>
      <c r="G99">
        <f>COUNTIFS(Résultats!B:B,'Stats générales'!A99,Résultats!C:C,"DNF")+COUNTIFS(Résultats!B:B,'Stats générales'!A99,Résultats!D:D,"DNF")+COUNTIFS(Résultats!B:B,'Stats générales'!A99,Résultats!E:E,"DNF")+COUNTIFS(Résultats!B:B,'Stats générales'!A99,Résultats!F:F,"DNF")+COUNTIFS(Résultats!B:B,'Stats générales'!A99,Résultats!G:G,"DNF")+COUNTIFS(Résultats!B:B,'Stats générales'!A99,Résultats!I:I,"DNF")</f>
        <v>0</v>
      </c>
    </row>
    <row r="100" spans="1:7" x14ac:dyDescent="0.25">
      <c r="A100" t="s">
        <v>104</v>
      </c>
      <c r="B100">
        <f>COUNTIFS(Résultats!B:B,'Stats générales'!A100,Résultats!C:C,"&gt;=1")+COUNTIFS(Résultats!B:B,'Stats générales'!A100,Résultats!D:D,"&gt;=1")+COUNTIFS(Résultats!B:B,'Stats générales'!A100,Résultats!E:E,"&gt;=1")+COUNTIFS(Résultats!B:B,'Stats générales'!A100,Résultats!F:F,"&gt;=1")+COUNTIFS(Résultats!B:B,'Stats générales'!A100,Résultats!G:G,"&gt;=1")+COUNTIFS(Résultats!B:B,'Stats générales'!A100,Résultats!I:I,"&gt;=1")+COUNTIFS(Résultats!B:B,'Stats générales'!A100,Résultats!C:C,"DNF")+COUNTIFS(Résultats!B:B,'Stats générales'!A100,Résultats!D:D,"DNF")+COUNTIFS(Résultats!B:B,'Stats générales'!A100,Résultats!E:E,"DNF")+COUNTIFS(Résultats!B:B,'Stats générales'!A100,Résultats!F:F,"DNF")+COUNTIFS(Résultats!B:B,'Stats générales'!A100,Résultats!G:G,"DNF")+COUNTIFS(Résultats!B:B,'Stats générales'!A100,Résultats!I:I,"DNF")+COUNTIFS(Résultats!B:B,'Stats générales'!A100,Résultats!C:C,"DSQ")+COUNTIFS(Résultats!B:B,'Stats générales'!A100,Résultats!D:D,"DSQ")+COUNTIFS(Résultats!B:B,'Stats générales'!A100,Résultats!E:E,"DSQ")+COUNTIFS(Résultats!B:B,'Stats générales'!A100,Résultats!F:F,"DSQ")+COUNTIFS(Résultats!B:B,'Stats générales'!A100,Résultats!G:G,"DSQ")+COUNTIFS(Résultats!B:B,'Stats générales'!A100,Résultats!I:I,"DSQ")</f>
        <v>0</v>
      </c>
      <c r="C100">
        <f>COUNTIFS(Résultats!B:B,'Stats générales'!A100,Résultats!C:C,1)+COUNTIFS(Résultats!B:B,'Stats générales'!A100,Résultats!D:D,1)+COUNTIFS(Résultats!B:B,'Stats générales'!A100,Résultats!E:E,1)+COUNTIFS(Résultats!B:B,'Stats générales'!A100,Résultats!F:F,1)+COUNTIFS(Résultats!B:B,'Stats générales'!A100,Résultats!G:G,1)+COUNTIFS(Résultats!B:B,'Stats générales'!A100,Résultats!I:I,1)</f>
        <v>0</v>
      </c>
      <c r="D100">
        <f>COUNTIFS(Résultats!B:B,'Stats générales'!A100,Résultats!C:C,1)+COUNTIFS(Résultats!B:B,'Stats générales'!A100,Résultats!D:D,1)+COUNTIFS(Résultats!B:B,'Stats générales'!A100,Résultats!E:E,1)+COUNTIFS(Résultats!B:B,'Stats générales'!A100,Résultats!F:F,1)+COUNTIFS(Résultats!B:B,'Stats générales'!A100,Résultats!G:G,1)+COUNTIFS(Résultats!B:B,'Stats générales'!A100,Résultats!I:I,1)+COUNTIFS(Résultats!B:B,'Stats générales'!A100,Résultats!C:C,2)+COUNTIFS(Résultats!B:B,'Stats générales'!A100,Résultats!D:D,2)+COUNTIFS(Résultats!B:B,'Stats générales'!A100,Résultats!E:E,2)+COUNTIFS(Résultats!B:B,'Stats générales'!A100,Résultats!F:F,2)+COUNTIFS(Résultats!B:B,'Stats générales'!A100,Résultats!G:G,2)+COUNTIFS(Résultats!B:B,'Stats générales'!A100,Résultats!I:I,2)+COUNTIFS(Résultats!B:B,'Stats générales'!A100,Résultats!C:C,3)+COUNTIFS(Résultats!B:B,'Stats générales'!A100,Résultats!D:D,3)+COUNTIFS(Résultats!B:B,'Stats générales'!A100,Résultats!E:E,3)+COUNTIFS(Résultats!B:B,'Stats générales'!A100,Résultats!F:F,3)+COUNTIFS(Résultats!B:B,'Stats générales'!A100,Résultats!G:G,3)+COUNTIFS(Résultats!B:B,'Stats générales'!A100,Résultats!I:I,3)</f>
        <v>0</v>
      </c>
      <c r="E100">
        <f>COUNTIF(Résultats!C$26:I$26,A100)+COUNTIF(Résultats!C$55:I$55,A100)</f>
        <v>0</v>
      </c>
      <c r="F100">
        <f>COUNTIF(Résultats!C$27:I$27,A100)+COUNTIF(Résultats!C$56:I$56,A100)</f>
        <v>0</v>
      </c>
      <c r="G100">
        <f>COUNTIFS(Résultats!B:B,'Stats générales'!A100,Résultats!C:C,"DNF")+COUNTIFS(Résultats!B:B,'Stats générales'!A100,Résultats!D:D,"DNF")+COUNTIFS(Résultats!B:B,'Stats générales'!A100,Résultats!E:E,"DNF")+COUNTIFS(Résultats!B:B,'Stats générales'!A100,Résultats!F:F,"DNF")+COUNTIFS(Résultats!B:B,'Stats générales'!A100,Résultats!G:G,"DNF")+COUNTIFS(Résultats!B:B,'Stats générales'!A100,Résultats!I:I,"DNF")</f>
        <v>0</v>
      </c>
    </row>
    <row r="101" spans="1:7" x14ac:dyDescent="0.25">
      <c r="A101" t="s">
        <v>145</v>
      </c>
      <c r="B101">
        <f>COUNTIFS(Résultats!B:B,'Stats générales'!A101,Résultats!C:C,"&gt;=1")+COUNTIFS(Résultats!B:B,'Stats générales'!A101,Résultats!D:D,"&gt;=1")+COUNTIFS(Résultats!B:B,'Stats générales'!A101,Résultats!E:E,"&gt;=1")+COUNTIFS(Résultats!B:B,'Stats générales'!A101,Résultats!F:F,"&gt;=1")+COUNTIFS(Résultats!B:B,'Stats générales'!A101,Résultats!G:G,"&gt;=1")+COUNTIFS(Résultats!B:B,'Stats générales'!A101,Résultats!I:I,"&gt;=1")+COUNTIFS(Résultats!B:B,'Stats générales'!A101,Résultats!C:C,"DNF")+COUNTIFS(Résultats!B:B,'Stats générales'!A101,Résultats!D:D,"DNF")+COUNTIFS(Résultats!B:B,'Stats générales'!A101,Résultats!E:E,"DNF")+COUNTIFS(Résultats!B:B,'Stats générales'!A101,Résultats!F:F,"DNF")+COUNTIFS(Résultats!B:B,'Stats générales'!A101,Résultats!G:G,"DNF")+COUNTIFS(Résultats!B:B,'Stats générales'!A101,Résultats!I:I,"DNF")+COUNTIFS(Résultats!B:B,'Stats générales'!A101,Résultats!C:C,"DSQ")+COUNTIFS(Résultats!B:B,'Stats générales'!A101,Résultats!D:D,"DSQ")+COUNTIFS(Résultats!B:B,'Stats générales'!A101,Résultats!E:E,"DSQ")+COUNTIFS(Résultats!B:B,'Stats générales'!A101,Résultats!F:F,"DSQ")+COUNTIFS(Résultats!B:B,'Stats générales'!A101,Résultats!G:G,"DSQ")+COUNTIFS(Résultats!B:B,'Stats générales'!A101,Résultats!I:I,"DSQ")</f>
        <v>0</v>
      </c>
      <c r="C101">
        <f>COUNTIFS(Résultats!B:B,'Stats générales'!A101,Résultats!C:C,1)+COUNTIFS(Résultats!B:B,'Stats générales'!A101,Résultats!D:D,1)+COUNTIFS(Résultats!B:B,'Stats générales'!A101,Résultats!E:E,1)+COUNTIFS(Résultats!B:B,'Stats générales'!A101,Résultats!F:F,1)+COUNTIFS(Résultats!B:B,'Stats générales'!A101,Résultats!G:G,1)+COUNTIFS(Résultats!B:B,'Stats générales'!A101,Résultats!I:I,1)</f>
        <v>0</v>
      </c>
      <c r="D101">
        <f>COUNTIFS(Résultats!B:B,'Stats générales'!A101,Résultats!C:C,1)+COUNTIFS(Résultats!B:B,'Stats générales'!A101,Résultats!D:D,1)+COUNTIFS(Résultats!B:B,'Stats générales'!A101,Résultats!E:E,1)+COUNTIFS(Résultats!B:B,'Stats générales'!A101,Résultats!F:F,1)+COUNTIFS(Résultats!B:B,'Stats générales'!A101,Résultats!G:G,1)+COUNTIFS(Résultats!B:B,'Stats générales'!A101,Résultats!I:I,1)+COUNTIFS(Résultats!B:B,'Stats générales'!A101,Résultats!C:C,2)+COUNTIFS(Résultats!B:B,'Stats générales'!A101,Résultats!D:D,2)+COUNTIFS(Résultats!B:B,'Stats générales'!A101,Résultats!E:E,2)+COUNTIFS(Résultats!B:B,'Stats générales'!A101,Résultats!F:F,2)+COUNTIFS(Résultats!B:B,'Stats générales'!A101,Résultats!G:G,2)+COUNTIFS(Résultats!B:B,'Stats générales'!A101,Résultats!I:I,2)+COUNTIFS(Résultats!B:B,'Stats générales'!A101,Résultats!C:C,3)+COUNTIFS(Résultats!B:B,'Stats générales'!A101,Résultats!D:D,3)+COUNTIFS(Résultats!B:B,'Stats générales'!A101,Résultats!E:E,3)+COUNTIFS(Résultats!B:B,'Stats générales'!A101,Résultats!F:F,3)+COUNTIFS(Résultats!B:B,'Stats générales'!A101,Résultats!G:G,3)+COUNTIFS(Résultats!B:B,'Stats générales'!A101,Résultats!I:I,3)</f>
        <v>0</v>
      </c>
      <c r="E101">
        <f>COUNTIF(Résultats!C$26:I$26,A101)+COUNTIF(Résultats!C$55:I$55,A101)</f>
        <v>0</v>
      </c>
      <c r="F101">
        <f>COUNTIF(Résultats!C$27:I$27,A101)+COUNTIF(Résultats!C$56:I$56,A101)</f>
        <v>0</v>
      </c>
      <c r="G101">
        <f>COUNTIFS(Résultats!B:B,'Stats générales'!A101,Résultats!C:C,"DNF")+COUNTIFS(Résultats!B:B,'Stats générales'!A101,Résultats!D:D,"DNF")+COUNTIFS(Résultats!B:B,'Stats générales'!A101,Résultats!E:E,"DNF")+COUNTIFS(Résultats!B:B,'Stats générales'!A101,Résultats!F:F,"DNF")+COUNTIFS(Résultats!B:B,'Stats générales'!A101,Résultats!G:G,"DNF")+COUNTIFS(Résultats!B:B,'Stats générales'!A101,Résultats!I:I,"DNF")</f>
        <v>0</v>
      </c>
    </row>
    <row r="102" spans="1:7" x14ac:dyDescent="0.25">
      <c r="A102" t="s">
        <v>40</v>
      </c>
      <c r="B102">
        <f>COUNTIFS(Résultats!B:B,'Stats générales'!A102,Résultats!C:C,"&gt;=1")+COUNTIFS(Résultats!B:B,'Stats générales'!A102,Résultats!D:D,"&gt;=1")+COUNTIFS(Résultats!B:B,'Stats générales'!A102,Résultats!E:E,"&gt;=1")+COUNTIFS(Résultats!B:B,'Stats générales'!A102,Résultats!F:F,"&gt;=1")+COUNTIFS(Résultats!B:B,'Stats générales'!A102,Résultats!G:G,"&gt;=1")+COUNTIFS(Résultats!B:B,'Stats générales'!A102,Résultats!I:I,"&gt;=1")+COUNTIFS(Résultats!B:B,'Stats générales'!A102,Résultats!C:C,"DNF")+COUNTIFS(Résultats!B:B,'Stats générales'!A102,Résultats!D:D,"DNF")+COUNTIFS(Résultats!B:B,'Stats générales'!A102,Résultats!E:E,"DNF")+COUNTIFS(Résultats!B:B,'Stats générales'!A102,Résultats!F:F,"DNF")+COUNTIFS(Résultats!B:B,'Stats générales'!A102,Résultats!G:G,"DNF")+COUNTIFS(Résultats!B:B,'Stats générales'!A102,Résultats!I:I,"DNF")+COUNTIFS(Résultats!B:B,'Stats générales'!A102,Résultats!C:C,"DSQ")+COUNTIFS(Résultats!B:B,'Stats générales'!A102,Résultats!D:D,"DSQ")+COUNTIFS(Résultats!B:B,'Stats générales'!A102,Résultats!E:E,"DSQ")+COUNTIFS(Résultats!B:B,'Stats générales'!A102,Résultats!F:F,"DSQ")+COUNTIFS(Résultats!B:B,'Stats générales'!A102,Résultats!G:G,"DSQ")+COUNTIFS(Résultats!B:B,'Stats générales'!A102,Résultats!I:I,"DSQ")</f>
        <v>0</v>
      </c>
      <c r="C102">
        <f>COUNTIFS(Résultats!B:B,'Stats générales'!A102,Résultats!C:C,1)+COUNTIFS(Résultats!B:B,'Stats générales'!A102,Résultats!D:D,1)+COUNTIFS(Résultats!B:B,'Stats générales'!A102,Résultats!E:E,1)+COUNTIFS(Résultats!B:B,'Stats générales'!A102,Résultats!F:F,1)+COUNTIFS(Résultats!B:B,'Stats générales'!A102,Résultats!G:G,1)+COUNTIFS(Résultats!B:B,'Stats générales'!A102,Résultats!I:I,1)</f>
        <v>0</v>
      </c>
      <c r="D102">
        <f>COUNTIFS(Résultats!B:B,'Stats générales'!A102,Résultats!C:C,1)+COUNTIFS(Résultats!B:B,'Stats générales'!A102,Résultats!D:D,1)+COUNTIFS(Résultats!B:B,'Stats générales'!A102,Résultats!E:E,1)+COUNTIFS(Résultats!B:B,'Stats générales'!A102,Résultats!F:F,1)+COUNTIFS(Résultats!B:B,'Stats générales'!A102,Résultats!G:G,1)+COUNTIFS(Résultats!B:B,'Stats générales'!A102,Résultats!I:I,1)+COUNTIFS(Résultats!B:B,'Stats générales'!A102,Résultats!C:C,2)+COUNTIFS(Résultats!B:B,'Stats générales'!A102,Résultats!D:D,2)+COUNTIFS(Résultats!B:B,'Stats générales'!A102,Résultats!E:E,2)+COUNTIFS(Résultats!B:B,'Stats générales'!A102,Résultats!F:F,2)+COUNTIFS(Résultats!B:B,'Stats générales'!A102,Résultats!G:G,2)+COUNTIFS(Résultats!B:B,'Stats générales'!A102,Résultats!I:I,2)+COUNTIFS(Résultats!B:B,'Stats générales'!A102,Résultats!C:C,3)+COUNTIFS(Résultats!B:B,'Stats générales'!A102,Résultats!D:D,3)+COUNTIFS(Résultats!B:B,'Stats générales'!A102,Résultats!E:E,3)+COUNTIFS(Résultats!B:B,'Stats générales'!A102,Résultats!F:F,3)+COUNTIFS(Résultats!B:B,'Stats générales'!A102,Résultats!G:G,3)+COUNTIFS(Résultats!B:B,'Stats générales'!A102,Résultats!I:I,3)</f>
        <v>0</v>
      </c>
      <c r="E102">
        <f>COUNTIF(Résultats!C$26:I$26,A102)+COUNTIF(Résultats!C$55:I$55,A102)</f>
        <v>0</v>
      </c>
      <c r="F102">
        <f>COUNTIF(Résultats!C$27:I$27,A102)+COUNTIF(Résultats!C$56:I$56,A102)</f>
        <v>0</v>
      </c>
      <c r="G102">
        <f>COUNTIFS(Résultats!B:B,'Stats générales'!A102,Résultats!C:C,"DNF")+COUNTIFS(Résultats!B:B,'Stats générales'!A102,Résultats!D:D,"DNF")+COUNTIFS(Résultats!B:B,'Stats générales'!A102,Résultats!E:E,"DNF")+COUNTIFS(Résultats!B:B,'Stats générales'!A102,Résultats!F:F,"DNF")+COUNTIFS(Résultats!B:B,'Stats générales'!A102,Résultats!G:G,"DNF")+COUNTIFS(Résultats!B:B,'Stats générales'!A102,Résultats!I:I,"DNF")</f>
        <v>0</v>
      </c>
    </row>
    <row r="103" spans="1:7" x14ac:dyDescent="0.25">
      <c r="A103" t="s">
        <v>61</v>
      </c>
      <c r="B103">
        <f>COUNTIFS(Résultats!B:B,'Stats générales'!A103,Résultats!C:C,"&gt;=1")+COUNTIFS(Résultats!B:B,'Stats générales'!A103,Résultats!D:D,"&gt;=1")+COUNTIFS(Résultats!B:B,'Stats générales'!A103,Résultats!E:E,"&gt;=1")+COUNTIFS(Résultats!B:B,'Stats générales'!A103,Résultats!F:F,"&gt;=1")+COUNTIFS(Résultats!B:B,'Stats générales'!A103,Résultats!G:G,"&gt;=1")+COUNTIFS(Résultats!B:B,'Stats générales'!A103,Résultats!I:I,"&gt;=1")+COUNTIFS(Résultats!B:B,'Stats générales'!A103,Résultats!C:C,"DNF")+COUNTIFS(Résultats!B:B,'Stats générales'!A103,Résultats!D:D,"DNF")+COUNTIFS(Résultats!B:B,'Stats générales'!A103,Résultats!E:E,"DNF")+COUNTIFS(Résultats!B:B,'Stats générales'!A103,Résultats!F:F,"DNF")+COUNTIFS(Résultats!B:B,'Stats générales'!A103,Résultats!G:G,"DNF")+COUNTIFS(Résultats!B:B,'Stats générales'!A103,Résultats!I:I,"DNF")+COUNTIFS(Résultats!B:B,'Stats générales'!A103,Résultats!C:C,"DSQ")+COUNTIFS(Résultats!B:B,'Stats générales'!A103,Résultats!D:D,"DSQ")+COUNTIFS(Résultats!B:B,'Stats générales'!A103,Résultats!E:E,"DSQ")+COUNTIFS(Résultats!B:B,'Stats générales'!A103,Résultats!F:F,"DSQ")+COUNTIFS(Résultats!B:B,'Stats générales'!A103,Résultats!G:G,"DSQ")+COUNTIFS(Résultats!B:B,'Stats générales'!A103,Résultats!I:I,"DSQ")</f>
        <v>0</v>
      </c>
      <c r="C103">
        <f>COUNTIFS(Résultats!B:B,'Stats générales'!A103,Résultats!C:C,1)+COUNTIFS(Résultats!B:B,'Stats générales'!A103,Résultats!D:D,1)+COUNTIFS(Résultats!B:B,'Stats générales'!A103,Résultats!E:E,1)+COUNTIFS(Résultats!B:B,'Stats générales'!A103,Résultats!F:F,1)+COUNTIFS(Résultats!B:B,'Stats générales'!A103,Résultats!G:G,1)+COUNTIFS(Résultats!B:B,'Stats générales'!A103,Résultats!I:I,1)</f>
        <v>0</v>
      </c>
      <c r="D103">
        <f>COUNTIFS(Résultats!B:B,'Stats générales'!A103,Résultats!C:C,1)+COUNTIFS(Résultats!B:B,'Stats générales'!A103,Résultats!D:D,1)+COUNTIFS(Résultats!B:B,'Stats générales'!A103,Résultats!E:E,1)+COUNTIFS(Résultats!B:B,'Stats générales'!A103,Résultats!F:F,1)+COUNTIFS(Résultats!B:B,'Stats générales'!A103,Résultats!G:G,1)+COUNTIFS(Résultats!B:B,'Stats générales'!A103,Résultats!I:I,1)+COUNTIFS(Résultats!B:B,'Stats générales'!A103,Résultats!C:C,2)+COUNTIFS(Résultats!B:B,'Stats générales'!A103,Résultats!D:D,2)+COUNTIFS(Résultats!B:B,'Stats générales'!A103,Résultats!E:E,2)+COUNTIFS(Résultats!B:B,'Stats générales'!A103,Résultats!F:F,2)+COUNTIFS(Résultats!B:B,'Stats générales'!A103,Résultats!G:G,2)+COUNTIFS(Résultats!B:B,'Stats générales'!A103,Résultats!I:I,2)+COUNTIFS(Résultats!B:B,'Stats générales'!A103,Résultats!C:C,3)+COUNTIFS(Résultats!B:B,'Stats générales'!A103,Résultats!D:D,3)+COUNTIFS(Résultats!B:B,'Stats générales'!A103,Résultats!E:E,3)+COUNTIFS(Résultats!B:B,'Stats générales'!A103,Résultats!F:F,3)+COUNTIFS(Résultats!B:B,'Stats générales'!A103,Résultats!G:G,3)+COUNTIFS(Résultats!B:B,'Stats générales'!A103,Résultats!I:I,3)</f>
        <v>0</v>
      </c>
      <c r="E103">
        <f>COUNTIF(Résultats!C$26:I$26,A103)+COUNTIF(Résultats!C$55:I$55,A103)</f>
        <v>0</v>
      </c>
      <c r="F103">
        <f>COUNTIF(Résultats!C$27:I$27,A103)+COUNTIF(Résultats!C$56:I$56,A103)</f>
        <v>0</v>
      </c>
      <c r="G103">
        <f>COUNTIFS(Résultats!B:B,'Stats générales'!A103,Résultats!C:C,"DNF")+COUNTIFS(Résultats!B:B,'Stats générales'!A103,Résultats!D:D,"DNF")+COUNTIFS(Résultats!B:B,'Stats générales'!A103,Résultats!E:E,"DNF")+COUNTIFS(Résultats!B:B,'Stats générales'!A103,Résultats!F:F,"DNF")+COUNTIFS(Résultats!B:B,'Stats générales'!A103,Résultats!G:G,"DNF")+COUNTIFS(Résultats!B:B,'Stats générales'!A103,Résultats!I:I,"DNF")</f>
        <v>0</v>
      </c>
    </row>
    <row r="104" spans="1:7" x14ac:dyDescent="0.25">
      <c r="A104" t="s">
        <v>31</v>
      </c>
      <c r="B104">
        <f>COUNTIFS(Résultats!B:B,'Stats générales'!A104,Résultats!C:C,"&gt;=1")+COUNTIFS(Résultats!B:B,'Stats générales'!A104,Résultats!D:D,"&gt;=1")+COUNTIFS(Résultats!B:B,'Stats générales'!A104,Résultats!E:E,"&gt;=1")+COUNTIFS(Résultats!B:B,'Stats générales'!A104,Résultats!F:F,"&gt;=1")+COUNTIFS(Résultats!B:B,'Stats générales'!A104,Résultats!G:G,"&gt;=1")+COUNTIFS(Résultats!B:B,'Stats générales'!A104,Résultats!I:I,"&gt;=1")+COUNTIFS(Résultats!B:B,'Stats générales'!A104,Résultats!C:C,"DNF")+COUNTIFS(Résultats!B:B,'Stats générales'!A104,Résultats!D:D,"DNF")+COUNTIFS(Résultats!B:B,'Stats générales'!A104,Résultats!E:E,"DNF")+COUNTIFS(Résultats!B:B,'Stats générales'!A104,Résultats!F:F,"DNF")+COUNTIFS(Résultats!B:B,'Stats générales'!A104,Résultats!G:G,"DNF")+COUNTIFS(Résultats!B:B,'Stats générales'!A104,Résultats!I:I,"DNF")+COUNTIFS(Résultats!B:B,'Stats générales'!A104,Résultats!C:C,"DSQ")+COUNTIFS(Résultats!B:B,'Stats générales'!A104,Résultats!D:D,"DSQ")+COUNTIFS(Résultats!B:B,'Stats générales'!A104,Résultats!E:E,"DSQ")+COUNTIFS(Résultats!B:B,'Stats générales'!A104,Résultats!F:F,"DSQ")+COUNTIFS(Résultats!B:B,'Stats générales'!A104,Résultats!G:G,"DSQ")+COUNTIFS(Résultats!B:B,'Stats générales'!A104,Résultats!I:I,"DSQ")</f>
        <v>1</v>
      </c>
      <c r="C104">
        <f>COUNTIFS(Résultats!B:B,'Stats générales'!A104,Résultats!C:C,1)+COUNTIFS(Résultats!B:B,'Stats générales'!A104,Résultats!D:D,1)+COUNTIFS(Résultats!B:B,'Stats générales'!A104,Résultats!E:E,1)+COUNTIFS(Résultats!B:B,'Stats générales'!A104,Résultats!F:F,1)+COUNTIFS(Résultats!B:B,'Stats générales'!A104,Résultats!G:G,1)+COUNTIFS(Résultats!B:B,'Stats générales'!A104,Résultats!I:I,1)</f>
        <v>0</v>
      </c>
      <c r="D104">
        <f>COUNTIFS(Résultats!B:B,'Stats générales'!A104,Résultats!C:C,1)+COUNTIFS(Résultats!B:B,'Stats générales'!A104,Résultats!D:D,1)+COUNTIFS(Résultats!B:B,'Stats générales'!A104,Résultats!E:E,1)+COUNTIFS(Résultats!B:B,'Stats générales'!A104,Résultats!F:F,1)+COUNTIFS(Résultats!B:B,'Stats générales'!A104,Résultats!G:G,1)+COUNTIFS(Résultats!B:B,'Stats générales'!A104,Résultats!I:I,1)+COUNTIFS(Résultats!B:B,'Stats générales'!A104,Résultats!C:C,2)+COUNTIFS(Résultats!B:B,'Stats générales'!A104,Résultats!D:D,2)+COUNTIFS(Résultats!B:B,'Stats générales'!A104,Résultats!E:E,2)+COUNTIFS(Résultats!B:B,'Stats générales'!A104,Résultats!F:F,2)+COUNTIFS(Résultats!B:B,'Stats générales'!A104,Résultats!G:G,2)+COUNTIFS(Résultats!B:B,'Stats générales'!A104,Résultats!I:I,2)+COUNTIFS(Résultats!B:B,'Stats générales'!A104,Résultats!C:C,3)+COUNTIFS(Résultats!B:B,'Stats générales'!A104,Résultats!D:D,3)+COUNTIFS(Résultats!B:B,'Stats générales'!A104,Résultats!E:E,3)+COUNTIFS(Résultats!B:B,'Stats générales'!A104,Résultats!F:F,3)+COUNTIFS(Résultats!B:B,'Stats générales'!A104,Résultats!G:G,3)+COUNTIFS(Résultats!B:B,'Stats générales'!A104,Résultats!I:I,3)</f>
        <v>0</v>
      </c>
      <c r="E104">
        <f>COUNTIF(Résultats!C$26:I$26,A104)+COUNTIF(Résultats!C$55:I$55,A104)</f>
        <v>0</v>
      </c>
      <c r="F104">
        <f>COUNTIF(Résultats!C$27:I$27,A104)+COUNTIF(Résultats!C$56:I$56,A104)</f>
        <v>0</v>
      </c>
      <c r="G104">
        <f>COUNTIFS(Résultats!B:B,'Stats générales'!A104,Résultats!C:C,"DNF")+COUNTIFS(Résultats!B:B,'Stats générales'!A104,Résultats!D:D,"DNF")+COUNTIFS(Résultats!B:B,'Stats générales'!A104,Résultats!E:E,"DNF")+COUNTIFS(Résultats!B:B,'Stats générales'!A104,Résultats!F:F,"DNF")+COUNTIFS(Résultats!B:B,'Stats générales'!A104,Résultats!G:G,"DNF")+COUNTIFS(Résultats!B:B,'Stats générales'!A104,Résultats!I:I,"DNF")</f>
        <v>0</v>
      </c>
    </row>
    <row r="105" spans="1:7" x14ac:dyDescent="0.25">
      <c r="A105" t="s">
        <v>81</v>
      </c>
      <c r="B105">
        <f>COUNTIFS(Résultats!B:B,'Stats générales'!A105,Résultats!C:C,"&gt;=1")+COUNTIFS(Résultats!B:B,'Stats générales'!A105,Résultats!D:D,"&gt;=1")+COUNTIFS(Résultats!B:B,'Stats générales'!A105,Résultats!E:E,"&gt;=1")+COUNTIFS(Résultats!B:B,'Stats générales'!A105,Résultats!F:F,"&gt;=1")+COUNTIFS(Résultats!B:B,'Stats générales'!A105,Résultats!G:G,"&gt;=1")+COUNTIFS(Résultats!B:B,'Stats générales'!A105,Résultats!I:I,"&gt;=1")+COUNTIFS(Résultats!B:B,'Stats générales'!A105,Résultats!C:C,"DNF")+COUNTIFS(Résultats!B:B,'Stats générales'!A105,Résultats!D:D,"DNF")+COUNTIFS(Résultats!B:B,'Stats générales'!A105,Résultats!E:E,"DNF")+COUNTIFS(Résultats!B:B,'Stats générales'!A105,Résultats!F:F,"DNF")+COUNTIFS(Résultats!B:B,'Stats générales'!A105,Résultats!G:G,"DNF")+COUNTIFS(Résultats!B:B,'Stats générales'!A105,Résultats!I:I,"DNF")+COUNTIFS(Résultats!B:B,'Stats générales'!A105,Résultats!C:C,"DSQ")+COUNTIFS(Résultats!B:B,'Stats générales'!A105,Résultats!D:D,"DSQ")+COUNTIFS(Résultats!B:B,'Stats générales'!A105,Résultats!E:E,"DSQ")+COUNTIFS(Résultats!B:B,'Stats générales'!A105,Résultats!F:F,"DSQ")+COUNTIFS(Résultats!B:B,'Stats générales'!A105,Résultats!G:G,"DSQ")+COUNTIFS(Résultats!B:B,'Stats générales'!A105,Résultats!I:I,"DSQ")</f>
        <v>0</v>
      </c>
      <c r="C105">
        <f>COUNTIFS(Résultats!B:B,'Stats générales'!A105,Résultats!C:C,1)+COUNTIFS(Résultats!B:B,'Stats générales'!A105,Résultats!D:D,1)+COUNTIFS(Résultats!B:B,'Stats générales'!A105,Résultats!E:E,1)+COUNTIFS(Résultats!B:B,'Stats générales'!A105,Résultats!F:F,1)+COUNTIFS(Résultats!B:B,'Stats générales'!A105,Résultats!G:G,1)+COUNTIFS(Résultats!B:B,'Stats générales'!A105,Résultats!I:I,1)</f>
        <v>0</v>
      </c>
      <c r="D105">
        <f>COUNTIFS(Résultats!B:B,'Stats générales'!A105,Résultats!C:C,1)+COUNTIFS(Résultats!B:B,'Stats générales'!A105,Résultats!D:D,1)+COUNTIFS(Résultats!B:B,'Stats générales'!A105,Résultats!E:E,1)+COUNTIFS(Résultats!B:B,'Stats générales'!A105,Résultats!F:F,1)+COUNTIFS(Résultats!B:B,'Stats générales'!A105,Résultats!G:G,1)+COUNTIFS(Résultats!B:B,'Stats générales'!A105,Résultats!I:I,1)+COUNTIFS(Résultats!B:B,'Stats générales'!A105,Résultats!C:C,2)+COUNTIFS(Résultats!B:B,'Stats générales'!A105,Résultats!D:D,2)+COUNTIFS(Résultats!B:B,'Stats générales'!A105,Résultats!E:E,2)+COUNTIFS(Résultats!B:B,'Stats générales'!A105,Résultats!F:F,2)+COUNTIFS(Résultats!B:B,'Stats générales'!A105,Résultats!G:G,2)+COUNTIFS(Résultats!B:B,'Stats générales'!A105,Résultats!I:I,2)+COUNTIFS(Résultats!B:B,'Stats générales'!A105,Résultats!C:C,3)+COUNTIFS(Résultats!B:B,'Stats générales'!A105,Résultats!D:D,3)+COUNTIFS(Résultats!B:B,'Stats générales'!A105,Résultats!E:E,3)+COUNTIFS(Résultats!B:B,'Stats générales'!A105,Résultats!F:F,3)+COUNTIFS(Résultats!B:B,'Stats générales'!A105,Résultats!G:G,3)+COUNTIFS(Résultats!B:B,'Stats générales'!A105,Résultats!I:I,3)</f>
        <v>0</v>
      </c>
      <c r="E105">
        <f>COUNTIF(Résultats!C$26:I$26,A105)+COUNTIF(Résultats!C$55:I$55,A105)</f>
        <v>0</v>
      </c>
      <c r="F105">
        <f>COUNTIF(Résultats!C$27:I$27,A105)+COUNTIF(Résultats!C$56:I$56,A105)</f>
        <v>0</v>
      </c>
      <c r="G105">
        <f>COUNTIFS(Résultats!B:B,'Stats générales'!A105,Résultats!C:C,"DNF")+COUNTIFS(Résultats!B:B,'Stats générales'!A105,Résultats!D:D,"DNF")+COUNTIFS(Résultats!B:B,'Stats générales'!A105,Résultats!E:E,"DNF")+COUNTIFS(Résultats!B:B,'Stats générales'!A105,Résultats!F:F,"DNF")+COUNTIFS(Résultats!B:B,'Stats générales'!A105,Résultats!G:G,"DNF")+COUNTIFS(Résultats!B:B,'Stats générales'!A105,Résultats!I:I,"DNF")</f>
        <v>0</v>
      </c>
    </row>
    <row r="106" spans="1:7" x14ac:dyDescent="0.25">
      <c r="A106" t="s">
        <v>114</v>
      </c>
      <c r="B106">
        <f>COUNTIFS(Résultats!B:B,'Stats générales'!A106,Résultats!C:C,"&gt;=1")+COUNTIFS(Résultats!B:B,'Stats générales'!A106,Résultats!D:D,"&gt;=1")+COUNTIFS(Résultats!B:B,'Stats générales'!A106,Résultats!E:E,"&gt;=1")+COUNTIFS(Résultats!B:B,'Stats générales'!A106,Résultats!F:F,"&gt;=1")+COUNTIFS(Résultats!B:B,'Stats générales'!A106,Résultats!G:G,"&gt;=1")+COUNTIFS(Résultats!B:B,'Stats générales'!A106,Résultats!I:I,"&gt;=1")+COUNTIFS(Résultats!B:B,'Stats générales'!A106,Résultats!C:C,"DNF")+COUNTIFS(Résultats!B:B,'Stats générales'!A106,Résultats!D:D,"DNF")+COUNTIFS(Résultats!B:B,'Stats générales'!A106,Résultats!E:E,"DNF")+COUNTIFS(Résultats!B:B,'Stats générales'!A106,Résultats!F:F,"DNF")+COUNTIFS(Résultats!B:B,'Stats générales'!A106,Résultats!G:G,"DNF")+COUNTIFS(Résultats!B:B,'Stats générales'!A106,Résultats!I:I,"DNF")+COUNTIFS(Résultats!B:B,'Stats générales'!A106,Résultats!C:C,"DSQ")+COUNTIFS(Résultats!B:B,'Stats générales'!A106,Résultats!D:D,"DSQ")+COUNTIFS(Résultats!B:B,'Stats générales'!A106,Résultats!E:E,"DSQ")+COUNTIFS(Résultats!B:B,'Stats générales'!A106,Résultats!F:F,"DSQ")+COUNTIFS(Résultats!B:B,'Stats générales'!A106,Résultats!G:G,"DSQ")+COUNTIFS(Résultats!B:B,'Stats générales'!A106,Résultats!I:I,"DSQ")</f>
        <v>0</v>
      </c>
      <c r="C106">
        <f>COUNTIFS(Résultats!B:B,'Stats générales'!A106,Résultats!C:C,1)+COUNTIFS(Résultats!B:B,'Stats générales'!A106,Résultats!D:D,1)+COUNTIFS(Résultats!B:B,'Stats générales'!A106,Résultats!E:E,1)+COUNTIFS(Résultats!B:B,'Stats générales'!A106,Résultats!F:F,1)+COUNTIFS(Résultats!B:B,'Stats générales'!A106,Résultats!G:G,1)+COUNTIFS(Résultats!B:B,'Stats générales'!A106,Résultats!I:I,1)</f>
        <v>0</v>
      </c>
      <c r="D106">
        <f>COUNTIFS(Résultats!B:B,'Stats générales'!A106,Résultats!C:C,1)+COUNTIFS(Résultats!B:B,'Stats générales'!A106,Résultats!D:D,1)+COUNTIFS(Résultats!B:B,'Stats générales'!A106,Résultats!E:E,1)+COUNTIFS(Résultats!B:B,'Stats générales'!A106,Résultats!F:F,1)+COUNTIFS(Résultats!B:B,'Stats générales'!A106,Résultats!G:G,1)+COUNTIFS(Résultats!B:B,'Stats générales'!A106,Résultats!I:I,1)+COUNTIFS(Résultats!B:B,'Stats générales'!A106,Résultats!C:C,2)+COUNTIFS(Résultats!B:B,'Stats générales'!A106,Résultats!D:D,2)+COUNTIFS(Résultats!B:B,'Stats générales'!A106,Résultats!E:E,2)+COUNTIFS(Résultats!B:B,'Stats générales'!A106,Résultats!F:F,2)+COUNTIFS(Résultats!B:B,'Stats générales'!A106,Résultats!G:G,2)+COUNTIFS(Résultats!B:B,'Stats générales'!A106,Résultats!I:I,2)+COUNTIFS(Résultats!B:B,'Stats générales'!A106,Résultats!C:C,3)+COUNTIFS(Résultats!B:B,'Stats générales'!A106,Résultats!D:D,3)+COUNTIFS(Résultats!B:B,'Stats générales'!A106,Résultats!E:E,3)+COUNTIFS(Résultats!B:B,'Stats générales'!A106,Résultats!F:F,3)+COUNTIFS(Résultats!B:B,'Stats générales'!A106,Résultats!G:G,3)+COUNTIFS(Résultats!B:B,'Stats générales'!A106,Résultats!I:I,3)</f>
        <v>0</v>
      </c>
      <c r="E106">
        <f>COUNTIF(Résultats!C$26:I$26,A106)+COUNTIF(Résultats!C$55:I$55,A106)</f>
        <v>0</v>
      </c>
      <c r="F106">
        <f>COUNTIF(Résultats!C$27:I$27,A106)+COUNTIF(Résultats!C$56:I$56,A106)</f>
        <v>0</v>
      </c>
      <c r="G106">
        <f>COUNTIFS(Résultats!B:B,'Stats générales'!A106,Résultats!C:C,"DNF")+COUNTIFS(Résultats!B:B,'Stats générales'!A106,Résultats!D:D,"DNF")+COUNTIFS(Résultats!B:B,'Stats générales'!A106,Résultats!E:E,"DNF")+COUNTIFS(Résultats!B:B,'Stats générales'!A106,Résultats!F:F,"DNF")+COUNTIFS(Résultats!B:B,'Stats générales'!A106,Résultats!G:G,"DNF")+COUNTIFS(Résultats!B:B,'Stats générales'!A106,Résultats!I:I,"DNF")</f>
        <v>0</v>
      </c>
    </row>
    <row r="107" spans="1:7" x14ac:dyDescent="0.25">
      <c r="A107" t="s">
        <v>77</v>
      </c>
      <c r="B107">
        <f>COUNTIFS(Résultats!B:B,'Stats générales'!A107,Résultats!C:C,"&gt;=1")+COUNTIFS(Résultats!B:B,'Stats générales'!A107,Résultats!D:D,"&gt;=1")+COUNTIFS(Résultats!B:B,'Stats générales'!A107,Résultats!E:E,"&gt;=1")+COUNTIFS(Résultats!B:B,'Stats générales'!A107,Résultats!F:F,"&gt;=1")+COUNTIFS(Résultats!B:B,'Stats générales'!A107,Résultats!G:G,"&gt;=1")+COUNTIFS(Résultats!B:B,'Stats générales'!A107,Résultats!I:I,"&gt;=1")+COUNTIFS(Résultats!B:B,'Stats générales'!A107,Résultats!C:C,"DNF")+COUNTIFS(Résultats!B:B,'Stats générales'!A107,Résultats!D:D,"DNF")+COUNTIFS(Résultats!B:B,'Stats générales'!A107,Résultats!E:E,"DNF")+COUNTIFS(Résultats!B:B,'Stats générales'!A107,Résultats!F:F,"DNF")+COUNTIFS(Résultats!B:B,'Stats générales'!A107,Résultats!G:G,"DNF")+COUNTIFS(Résultats!B:B,'Stats générales'!A107,Résultats!I:I,"DNF")+COUNTIFS(Résultats!B:B,'Stats générales'!A107,Résultats!C:C,"DSQ")+COUNTIFS(Résultats!B:B,'Stats générales'!A107,Résultats!D:D,"DSQ")+COUNTIFS(Résultats!B:B,'Stats générales'!A107,Résultats!E:E,"DSQ")+COUNTIFS(Résultats!B:B,'Stats générales'!A107,Résultats!F:F,"DSQ")+COUNTIFS(Résultats!B:B,'Stats générales'!A107,Résultats!G:G,"DSQ")+COUNTIFS(Résultats!B:B,'Stats générales'!A107,Résultats!I:I,"DSQ")</f>
        <v>0</v>
      </c>
      <c r="C107">
        <f>COUNTIFS(Résultats!B:B,'Stats générales'!A107,Résultats!C:C,1)+COUNTIFS(Résultats!B:B,'Stats générales'!A107,Résultats!D:D,1)+COUNTIFS(Résultats!B:B,'Stats générales'!A107,Résultats!E:E,1)+COUNTIFS(Résultats!B:B,'Stats générales'!A107,Résultats!F:F,1)+COUNTIFS(Résultats!B:B,'Stats générales'!A107,Résultats!G:G,1)+COUNTIFS(Résultats!B:B,'Stats générales'!A107,Résultats!I:I,1)</f>
        <v>0</v>
      </c>
      <c r="D107">
        <f>COUNTIFS(Résultats!B:B,'Stats générales'!A107,Résultats!C:C,1)+COUNTIFS(Résultats!B:B,'Stats générales'!A107,Résultats!D:D,1)+COUNTIFS(Résultats!B:B,'Stats générales'!A107,Résultats!E:E,1)+COUNTIFS(Résultats!B:B,'Stats générales'!A107,Résultats!F:F,1)+COUNTIFS(Résultats!B:B,'Stats générales'!A107,Résultats!G:G,1)+COUNTIFS(Résultats!B:B,'Stats générales'!A107,Résultats!I:I,1)+COUNTIFS(Résultats!B:B,'Stats générales'!A107,Résultats!C:C,2)+COUNTIFS(Résultats!B:B,'Stats générales'!A107,Résultats!D:D,2)+COUNTIFS(Résultats!B:B,'Stats générales'!A107,Résultats!E:E,2)+COUNTIFS(Résultats!B:B,'Stats générales'!A107,Résultats!F:F,2)+COUNTIFS(Résultats!B:B,'Stats générales'!A107,Résultats!G:G,2)+COUNTIFS(Résultats!B:B,'Stats générales'!A107,Résultats!I:I,2)+COUNTIFS(Résultats!B:B,'Stats générales'!A107,Résultats!C:C,3)+COUNTIFS(Résultats!B:B,'Stats générales'!A107,Résultats!D:D,3)+COUNTIFS(Résultats!B:B,'Stats générales'!A107,Résultats!E:E,3)+COUNTIFS(Résultats!B:B,'Stats générales'!A107,Résultats!F:F,3)+COUNTIFS(Résultats!B:B,'Stats générales'!A107,Résultats!G:G,3)+COUNTIFS(Résultats!B:B,'Stats générales'!A107,Résultats!I:I,3)</f>
        <v>0</v>
      </c>
      <c r="E107">
        <f>COUNTIF(Résultats!C$26:I$26,A107)+COUNTIF(Résultats!C$55:I$55,A107)</f>
        <v>0</v>
      </c>
      <c r="F107">
        <f>COUNTIF(Résultats!C$27:I$27,A107)+COUNTIF(Résultats!C$56:I$56,A107)</f>
        <v>0</v>
      </c>
      <c r="G107">
        <f>COUNTIFS(Résultats!B:B,'Stats générales'!A107,Résultats!C:C,"DNF")+COUNTIFS(Résultats!B:B,'Stats générales'!A107,Résultats!D:D,"DNF")+COUNTIFS(Résultats!B:B,'Stats générales'!A107,Résultats!E:E,"DNF")+COUNTIFS(Résultats!B:B,'Stats générales'!A107,Résultats!F:F,"DNF")+COUNTIFS(Résultats!B:B,'Stats générales'!A107,Résultats!G:G,"DNF")+COUNTIFS(Résultats!B:B,'Stats générales'!A107,Résultats!I:I,"DNF")</f>
        <v>0</v>
      </c>
    </row>
    <row r="108" spans="1:7" x14ac:dyDescent="0.25">
      <c r="A108" t="s">
        <v>22</v>
      </c>
      <c r="B108">
        <f>COUNTIFS(Résultats!B:B,'Stats générales'!A108,Résultats!C:C,"&gt;=1")+COUNTIFS(Résultats!B:B,'Stats générales'!A108,Résultats!D:D,"&gt;=1")+COUNTIFS(Résultats!B:B,'Stats générales'!A108,Résultats!E:E,"&gt;=1")+COUNTIFS(Résultats!B:B,'Stats générales'!A108,Résultats!F:F,"&gt;=1")+COUNTIFS(Résultats!B:B,'Stats générales'!A108,Résultats!G:G,"&gt;=1")+COUNTIFS(Résultats!B:B,'Stats générales'!A108,Résultats!I:I,"&gt;=1")+COUNTIFS(Résultats!B:B,'Stats générales'!A108,Résultats!C:C,"DNF")+COUNTIFS(Résultats!B:B,'Stats générales'!A108,Résultats!D:D,"DNF")+COUNTIFS(Résultats!B:B,'Stats générales'!A108,Résultats!E:E,"DNF")+COUNTIFS(Résultats!B:B,'Stats générales'!A108,Résultats!F:F,"DNF")+COUNTIFS(Résultats!B:B,'Stats générales'!A108,Résultats!G:G,"DNF")+COUNTIFS(Résultats!B:B,'Stats générales'!A108,Résultats!I:I,"DNF")+COUNTIFS(Résultats!B:B,'Stats générales'!A108,Résultats!C:C,"DSQ")+COUNTIFS(Résultats!B:B,'Stats générales'!A108,Résultats!D:D,"DSQ")+COUNTIFS(Résultats!B:B,'Stats générales'!A108,Résultats!E:E,"DSQ")+COUNTIFS(Résultats!B:B,'Stats générales'!A108,Résultats!F:F,"DSQ")+COUNTIFS(Résultats!B:B,'Stats générales'!A108,Résultats!G:G,"DSQ")+COUNTIFS(Résultats!B:B,'Stats générales'!A108,Résultats!I:I,"DSQ")</f>
        <v>2</v>
      </c>
      <c r="C108">
        <f>COUNTIFS(Résultats!B:B,'Stats générales'!A108,Résultats!C:C,1)+COUNTIFS(Résultats!B:B,'Stats générales'!A108,Résultats!D:D,1)+COUNTIFS(Résultats!B:B,'Stats générales'!A108,Résultats!E:E,1)+COUNTIFS(Résultats!B:B,'Stats générales'!A108,Résultats!F:F,1)+COUNTIFS(Résultats!B:B,'Stats générales'!A108,Résultats!G:G,1)+COUNTIFS(Résultats!B:B,'Stats générales'!A108,Résultats!I:I,1)</f>
        <v>0</v>
      </c>
      <c r="D108">
        <f>COUNTIFS(Résultats!B:B,'Stats générales'!A108,Résultats!C:C,1)+COUNTIFS(Résultats!B:B,'Stats générales'!A108,Résultats!D:D,1)+COUNTIFS(Résultats!B:B,'Stats générales'!A108,Résultats!E:E,1)+COUNTIFS(Résultats!B:B,'Stats générales'!A108,Résultats!F:F,1)+COUNTIFS(Résultats!B:B,'Stats générales'!A108,Résultats!G:G,1)+COUNTIFS(Résultats!B:B,'Stats générales'!A108,Résultats!I:I,1)+COUNTIFS(Résultats!B:B,'Stats générales'!A108,Résultats!C:C,2)+COUNTIFS(Résultats!B:B,'Stats générales'!A108,Résultats!D:D,2)+COUNTIFS(Résultats!B:B,'Stats générales'!A108,Résultats!E:E,2)+COUNTIFS(Résultats!B:B,'Stats générales'!A108,Résultats!F:F,2)+COUNTIFS(Résultats!B:B,'Stats générales'!A108,Résultats!G:G,2)+COUNTIFS(Résultats!B:B,'Stats générales'!A108,Résultats!I:I,2)+COUNTIFS(Résultats!B:B,'Stats générales'!A108,Résultats!C:C,3)+COUNTIFS(Résultats!B:B,'Stats générales'!A108,Résultats!D:D,3)+COUNTIFS(Résultats!B:B,'Stats générales'!A108,Résultats!E:E,3)+COUNTIFS(Résultats!B:B,'Stats générales'!A108,Résultats!F:F,3)+COUNTIFS(Résultats!B:B,'Stats générales'!A108,Résultats!G:G,3)+COUNTIFS(Résultats!B:B,'Stats générales'!A108,Résultats!I:I,3)</f>
        <v>0</v>
      </c>
      <c r="E108">
        <f>COUNTIF(Résultats!C$26:I$26,A108)+COUNTIF(Résultats!C$55:I$55,A108)</f>
        <v>0</v>
      </c>
      <c r="F108">
        <f>COUNTIF(Résultats!C$27:I$27,A108)+COUNTIF(Résultats!C$56:I$56,A108)</f>
        <v>0</v>
      </c>
      <c r="G108">
        <f>COUNTIFS(Résultats!B:B,'Stats générales'!A108,Résultats!C:C,"DNF")+COUNTIFS(Résultats!B:B,'Stats générales'!A108,Résultats!D:D,"DNF")+COUNTIFS(Résultats!B:B,'Stats générales'!A108,Résultats!E:E,"DNF")+COUNTIFS(Résultats!B:B,'Stats générales'!A108,Résultats!F:F,"DNF")+COUNTIFS(Résultats!B:B,'Stats générales'!A108,Résultats!G:G,"DNF")+COUNTIFS(Résultats!B:B,'Stats générales'!A108,Résultats!I:I,"DNF")</f>
        <v>0</v>
      </c>
    </row>
    <row r="109" spans="1:7" x14ac:dyDescent="0.25">
      <c r="A109" t="s">
        <v>139</v>
      </c>
      <c r="B109">
        <f>COUNTIFS(Résultats!B:B,'Stats générales'!A109,Résultats!C:C,"&gt;=1")+COUNTIFS(Résultats!B:B,'Stats générales'!A109,Résultats!D:D,"&gt;=1")+COUNTIFS(Résultats!B:B,'Stats générales'!A109,Résultats!E:E,"&gt;=1")+COUNTIFS(Résultats!B:B,'Stats générales'!A109,Résultats!F:F,"&gt;=1")+COUNTIFS(Résultats!B:B,'Stats générales'!A109,Résultats!G:G,"&gt;=1")+COUNTIFS(Résultats!B:B,'Stats générales'!A109,Résultats!I:I,"&gt;=1")+COUNTIFS(Résultats!B:B,'Stats générales'!A109,Résultats!C:C,"DNF")+COUNTIFS(Résultats!B:B,'Stats générales'!A109,Résultats!D:D,"DNF")+COUNTIFS(Résultats!B:B,'Stats générales'!A109,Résultats!E:E,"DNF")+COUNTIFS(Résultats!B:B,'Stats générales'!A109,Résultats!F:F,"DNF")+COUNTIFS(Résultats!B:B,'Stats générales'!A109,Résultats!G:G,"DNF")+COUNTIFS(Résultats!B:B,'Stats générales'!A109,Résultats!I:I,"DNF")+COUNTIFS(Résultats!B:B,'Stats générales'!A109,Résultats!C:C,"DSQ")+COUNTIFS(Résultats!B:B,'Stats générales'!A109,Résultats!D:D,"DSQ")+COUNTIFS(Résultats!B:B,'Stats générales'!A109,Résultats!E:E,"DSQ")+COUNTIFS(Résultats!B:B,'Stats générales'!A109,Résultats!F:F,"DSQ")+COUNTIFS(Résultats!B:B,'Stats générales'!A109,Résultats!G:G,"DSQ")+COUNTIFS(Résultats!B:B,'Stats générales'!A109,Résultats!I:I,"DSQ")</f>
        <v>0</v>
      </c>
      <c r="C109">
        <f>COUNTIFS(Résultats!B:B,'Stats générales'!A109,Résultats!C:C,1)+COUNTIFS(Résultats!B:B,'Stats générales'!A109,Résultats!D:D,1)+COUNTIFS(Résultats!B:B,'Stats générales'!A109,Résultats!E:E,1)+COUNTIFS(Résultats!B:B,'Stats générales'!A109,Résultats!F:F,1)+COUNTIFS(Résultats!B:B,'Stats générales'!A109,Résultats!G:G,1)+COUNTIFS(Résultats!B:B,'Stats générales'!A109,Résultats!I:I,1)</f>
        <v>0</v>
      </c>
      <c r="D109">
        <f>COUNTIFS(Résultats!B:B,'Stats générales'!A109,Résultats!C:C,1)+COUNTIFS(Résultats!B:B,'Stats générales'!A109,Résultats!D:D,1)+COUNTIFS(Résultats!B:B,'Stats générales'!A109,Résultats!E:E,1)+COUNTIFS(Résultats!B:B,'Stats générales'!A109,Résultats!F:F,1)+COUNTIFS(Résultats!B:B,'Stats générales'!A109,Résultats!G:G,1)+COUNTIFS(Résultats!B:B,'Stats générales'!A109,Résultats!I:I,1)+COUNTIFS(Résultats!B:B,'Stats générales'!A109,Résultats!C:C,2)+COUNTIFS(Résultats!B:B,'Stats générales'!A109,Résultats!D:D,2)+COUNTIFS(Résultats!B:B,'Stats générales'!A109,Résultats!E:E,2)+COUNTIFS(Résultats!B:B,'Stats générales'!A109,Résultats!F:F,2)+COUNTIFS(Résultats!B:B,'Stats générales'!A109,Résultats!G:G,2)+COUNTIFS(Résultats!B:B,'Stats générales'!A109,Résultats!I:I,2)+COUNTIFS(Résultats!B:B,'Stats générales'!A109,Résultats!C:C,3)+COUNTIFS(Résultats!B:B,'Stats générales'!A109,Résultats!D:D,3)+COUNTIFS(Résultats!B:B,'Stats générales'!A109,Résultats!E:E,3)+COUNTIFS(Résultats!B:B,'Stats générales'!A109,Résultats!F:F,3)+COUNTIFS(Résultats!B:B,'Stats générales'!A109,Résultats!G:G,3)+COUNTIFS(Résultats!B:B,'Stats générales'!A109,Résultats!I:I,3)</f>
        <v>0</v>
      </c>
      <c r="E109">
        <f>COUNTIF(Résultats!C$26:I$26,A109)+COUNTIF(Résultats!C$55:I$55,A109)</f>
        <v>0</v>
      </c>
      <c r="F109">
        <f>COUNTIF(Résultats!C$27:I$27,A109)+COUNTIF(Résultats!C$56:I$56,A109)</f>
        <v>0</v>
      </c>
      <c r="G109">
        <f>COUNTIFS(Résultats!B:B,'Stats générales'!A109,Résultats!C:C,"DNF")+COUNTIFS(Résultats!B:B,'Stats générales'!A109,Résultats!D:D,"DNF")+COUNTIFS(Résultats!B:B,'Stats générales'!A109,Résultats!E:E,"DNF")+COUNTIFS(Résultats!B:B,'Stats générales'!A109,Résultats!F:F,"DNF")+COUNTIFS(Résultats!B:B,'Stats générales'!A109,Résultats!G:G,"DNF")+COUNTIFS(Résultats!B:B,'Stats générales'!A109,Résultats!I:I,"DNF")</f>
        <v>0</v>
      </c>
    </row>
    <row r="110" spans="1:7" x14ac:dyDescent="0.25">
      <c r="A110" t="s">
        <v>123</v>
      </c>
      <c r="B110">
        <f>COUNTIFS(Résultats!B:B,'Stats générales'!A110,Résultats!C:C,"&gt;=1")+COUNTIFS(Résultats!B:B,'Stats générales'!A110,Résultats!D:D,"&gt;=1")+COUNTIFS(Résultats!B:B,'Stats générales'!A110,Résultats!E:E,"&gt;=1")+COUNTIFS(Résultats!B:B,'Stats générales'!A110,Résultats!F:F,"&gt;=1")+COUNTIFS(Résultats!B:B,'Stats générales'!A110,Résultats!G:G,"&gt;=1")+COUNTIFS(Résultats!B:B,'Stats générales'!A110,Résultats!I:I,"&gt;=1")+COUNTIFS(Résultats!B:B,'Stats générales'!A110,Résultats!C:C,"DNF")+COUNTIFS(Résultats!B:B,'Stats générales'!A110,Résultats!D:D,"DNF")+COUNTIFS(Résultats!B:B,'Stats générales'!A110,Résultats!E:E,"DNF")+COUNTIFS(Résultats!B:B,'Stats générales'!A110,Résultats!F:F,"DNF")+COUNTIFS(Résultats!B:B,'Stats générales'!A110,Résultats!G:G,"DNF")+COUNTIFS(Résultats!B:B,'Stats générales'!A110,Résultats!I:I,"DNF")+COUNTIFS(Résultats!B:B,'Stats générales'!A110,Résultats!C:C,"DSQ")+COUNTIFS(Résultats!B:B,'Stats générales'!A110,Résultats!D:D,"DSQ")+COUNTIFS(Résultats!B:B,'Stats générales'!A110,Résultats!E:E,"DSQ")+COUNTIFS(Résultats!B:B,'Stats générales'!A110,Résultats!F:F,"DSQ")+COUNTIFS(Résultats!B:B,'Stats générales'!A110,Résultats!G:G,"DSQ")+COUNTIFS(Résultats!B:B,'Stats générales'!A110,Résultats!I:I,"DSQ")</f>
        <v>0</v>
      </c>
      <c r="C110">
        <f>COUNTIFS(Résultats!B:B,'Stats générales'!A110,Résultats!C:C,1)+COUNTIFS(Résultats!B:B,'Stats générales'!A110,Résultats!D:D,1)+COUNTIFS(Résultats!B:B,'Stats générales'!A110,Résultats!E:E,1)+COUNTIFS(Résultats!B:B,'Stats générales'!A110,Résultats!F:F,1)+COUNTIFS(Résultats!B:B,'Stats générales'!A110,Résultats!G:G,1)+COUNTIFS(Résultats!B:B,'Stats générales'!A110,Résultats!I:I,1)</f>
        <v>0</v>
      </c>
      <c r="D110">
        <f>COUNTIFS(Résultats!B:B,'Stats générales'!A110,Résultats!C:C,1)+COUNTIFS(Résultats!B:B,'Stats générales'!A110,Résultats!D:D,1)+COUNTIFS(Résultats!B:B,'Stats générales'!A110,Résultats!E:E,1)+COUNTIFS(Résultats!B:B,'Stats générales'!A110,Résultats!F:F,1)+COUNTIFS(Résultats!B:B,'Stats générales'!A110,Résultats!G:G,1)+COUNTIFS(Résultats!B:B,'Stats générales'!A110,Résultats!I:I,1)+COUNTIFS(Résultats!B:B,'Stats générales'!A110,Résultats!C:C,2)+COUNTIFS(Résultats!B:B,'Stats générales'!A110,Résultats!D:D,2)+COUNTIFS(Résultats!B:B,'Stats générales'!A110,Résultats!E:E,2)+COUNTIFS(Résultats!B:B,'Stats générales'!A110,Résultats!F:F,2)+COUNTIFS(Résultats!B:B,'Stats générales'!A110,Résultats!G:G,2)+COUNTIFS(Résultats!B:B,'Stats générales'!A110,Résultats!I:I,2)+COUNTIFS(Résultats!B:B,'Stats générales'!A110,Résultats!C:C,3)+COUNTIFS(Résultats!B:B,'Stats générales'!A110,Résultats!D:D,3)+COUNTIFS(Résultats!B:B,'Stats générales'!A110,Résultats!E:E,3)+COUNTIFS(Résultats!B:B,'Stats générales'!A110,Résultats!F:F,3)+COUNTIFS(Résultats!B:B,'Stats générales'!A110,Résultats!G:G,3)+COUNTIFS(Résultats!B:B,'Stats générales'!A110,Résultats!I:I,3)</f>
        <v>0</v>
      </c>
      <c r="E110">
        <f>COUNTIF(Résultats!C$26:I$26,A110)+COUNTIF(Résultats!C$55:I$55,A110)</f>
        <v>0</v>
      </c>
      <c r="F110">
        <f>COUNTIF(Résultats!C$27:I$27,A110)+COUNTIF(Résultats!C$56:I$56,A110)</f>
        <v>0</v>
      </c>
      <c r="G110">
        <f>COUNTIFS(Résultats!B:B,'Stats générales'!A110,Résultats!C:C,"DNF")+COUNTIFS(Résultats!B:B,'Stats générales'!A110,Résultats!D:D,"DNF")+COUNTIFS(Résultats!B:B,'Stats générales'!A110,Résultats!E:E,"DNF")+COUNTIFS(Résultats!B:B,'Stats générales'!A110,Résultats!F:F,"DNF")+COUNTIFS(Résultats!B:B,'Stats générales'!A110,Résultats!G:G,"DNF")+COUNTIFS(Résultats!B:B,'Stats générales'!A110,Résultats!I:I,"DNF")</f>
        <v>0</v>
      </c>
    </row>
    <row r="111" spans="1:7" x14ac:dyDescent="0.25">
      <c r="A111" t="s">
        <v>26</v>
      </c>
      <c r="B111">
        <f>COUNTIFS(Résultats!B:B,'Stats générales'!A111,Résultats!C:C,"&gt;=1")+COUNTIFS(Résultats!B:B,'Stats générales'!A111,Résultats!D:D,"&gt;=1")+COUNTIFS(Résultats!B:B,'Stats générales'!A111,Résultats!E:E,"&gt;=1")+COUNTIFS(Résultats!B:B,'Stats générales'!A111,Résultats!F:F,"&gt;=1")+COUNTIFS(Résultats!B:B,'Stats générales'!A111,Résultats!G:G,"&gt;=1")+COUNTIFS(Résultats!B:B,'Stats générales'!A111,Résultats!I:I,"&gt;=1")+COUNTIFS(Résultats!B:B,'Stats générales'!A111,Résultats!C:C,"DNF")+COUNTIFS(Résultats!B:B,'Stats générales'!A111,Résultats!D:D,"DNF")+COUNTIFS(Résultats!B:B,'Stats générales'!A111,Résultats!E:E,"DNF")+COUNTIFS(Résultats!B:B,'Stats générales'!A111,Résultats!F:F,"DNF")+COUNTIFS(Résultats!B:B,'Stats générales'!A111,Résultats!G:G,"DNF")+COUNTIFS(Résultats!B:B,'Stats générales'!A111,Résultats!I:I,"DNF")+COUNTIFS(Résultats!B:B,'Stats générales'!A111,Résultats!C:C,"DSQ")+COUNTIFS(Résultats!B:B,'Stats générales'!A111,Résultats!D:D,"DSQ")+COUNTIFS(Résultats!B:B,'Stats générales'!A111,Résultats!E:E,"DSQ")+COUNTIFS(Résultats!B:B,'Stats générales'!A111,Résultats!F:F,"DSQ")+COUNTIFS(Résultats!B:B,'Stats générales'!A111,Résultats!G:G,"DSQ")+COUNTIFS(Résultats!B:B,'Stats générales'!A111,Résultats!I:I,"DSQ")</f>
        <v>2</v>
      </c>
      <c r="C111">
        <f>COUNTIFS(Résultats!B:B,'Stats générales'!A111,Résultats!C:C,1)+COUNTIFS(Résultats!B:B,'Stats générales'!A111,Résultats!D:D,1)+COUNTIFS(Résultats!B:B,'Stats générales'!A111,Résultats!E:E,1)+COUNTIFS(Résultats!B:B,'Stats générales'!A111,Résultats!F:F,1)+COUNTIFS(Résultats!B:B,'Stats générales'!A111,Résultats!G:G,1)+COUNTIFS(Résultats!B:B,'Stats générales'!A111,Résultats!I:I,1)</f>
        <v>0</v>
      </c>
      <c r="D111">
        <f>COUNTIFS(Résultats!B:B,'Stats générales'!A111,Résultats!C:C,1)+COUNTIFS(Résultats!B:B,'Stats générales'!A111,Résultats!D:D,1)+COUNTIFS(Résultats!B:B,'Stats générales'!A111,Résultats!E:E,1)+COUNTIFS(Résultats!B:B,'Stats générales'!A111,Résultats!F:F,1)+COUNTIFS(Résultats!B:B,'Stats générales'!A111,Résultats!G:G,1)+COUNTIFS(Résultats!B:B,'Stats générales'!A111,Résultats!I:I,1)+COUNTIFS(Résultats!B:B,'Stats générales'!A111,Résultats!C:C,2)+COUNTIFS(Résultats!B:B,'Stats générales'!A111,Résultats!D:D,2)+COUNTIFS(Résultats!B:B,'Stats générales'!A111,Résultats!E:E,2)+COUNTIFS(Résultats!B:B,'Stats générales'!A111,Résultats!F:F,2)+COUNTIFS(Résultats!B:B,'Stats générales'!A111,Résultats!G:G,2)+COUNTIFS(Résultats!B:B,'Stats générales'!A111,Résultats!I:I,2)+COUNTIFS(Résultats!B:B,'Stats générales'!A111,Résultats!C:C,3)+COUNTIFS(Résultats!B:B,'Stats générales'!A111,Résultats!D:D,3)+COUNTIFS(Résultats!B:B,'Stats générales'!A111,Résultats!E:E,3)+COUNTIFS(Résultats!B:B,'Stats générales'!A111,Résultats!F:F,3)+COUNTIFS(Résultats!B:B,'Stats générales'!A111,Résultats!G:G,3)+COUNTIFS(Résultats!B:B,'Stats générales'!A111,Résultats!I:I,3)</f>
        <v>0</v>
      </c>
      <c r="E111">
        <f>COUNTIF(Résultats!C$26:I$26,A111)+COUNTIF(Résultats!C$55:I$55,A111)</f>
        <v>1</v>
      </c>
      <c r="F111">
        <f>COUNTIF(Résultats!C$27:I$27,A111)+COUNTIF(Résultats!C$56:I$56,A111)</f>
        <v>0</v>
      </c>
      <c r="G111">
        <f>COUNTIFS(Résultats!B:B,'Stats générales'!A111,Résultats!C:C,"DNF")+COUNTIFS(Résultats!B:B,'Stats générales'!A111,Résultats!D:D,"DNF")+COUNTIFS(Résultats!B:B,'Stats générales'!A111,Résultats!E:E,"DNF")+COUNTIFS(Résultats!B:B,'Stats générales'!A111,Résultats!F:F,"DNF")+COUNTIFS(Résultats!B:B,'Stats générales'!A111,Résultats!G:G,"DNF")+COUNTIFS(Résultats!B:B,'Stats générales'!A111,Résultats!I:I,"DNF")</f>
        <v>1</v>
      </c>
    </row>
    <row r="112" spans="1:7" x14ac:dyDescent="0.25">
      <c r="A112" t="s">
        <v>103</v>
      </c>
      <c r="B112">
        <f>COUNTIFS(Résultats!B:B,'Stats générales'!A112,Résultats!C:C,"&gt;=1")+COUNTIFS(Résultats!B:B,'Stats générales'!A112,Résultats!D:D,"&gt;=1")+COUNTIFS(Résultats!B:B,'Stats générales'!A112,Résultats!E:E,"&gt;=1")+COUNTIFS(Résultats!B:B,'Stats générales'!A112,Résultats!F:F,"&gt;=1")+COUNTIFS(Résultats!B:B,'Stats générales'!A112,Résultats!G:G,"&gt;=1")+COUNTIFS(Résultats!B:B,'Stats générales'!A112,Résultats!I:I,"&gt;=1")+COUNTIFS(Résultats!B:B,'Stats générales'!A112,Résultats!C:C,"DNF")+COUNTIFS(Résultats!B:B,'Stats générales'!A112,Résultats!D:D,"DNF")+COUNTIFS(Résultats!B:B,'Stats générales'!A112,Résultats!E:E,"DNF")+COUNTIFS(Résultats!B:B,'Stats générales'!A112,Résultats!F:F,"DNF")+COUNTIFS(Résultats!B:B,'Stats générales'!A112,Résultats!G:G,"DNF")+COUNTIFS(Résultats!B:B,'Stats générales'!A112,Résultats!I:I,"DNF")+COUNTIFS(Résultats!B:B,'Stats générales'!A112,Résultats!C:C,"DSQ")+COUNTIFS(Résultats!B:B,'Stats générales'!A112,Résultats!D:D,"DSQ")+COUNTIFS(Résultats!B:B,'Stats générales'!A112,Résultats!E:E,"DSQ")+COUNTIFS(Résultats!B:B,'Stats générales'!A112,Résultats!F:F,"DSQ")+COUNTIFS(Résultats!B:B,'Stats générales'!A112,Résultats!G:G,"DSQ")+COUNTIFS(Résultats!B:B,'Stats générales'!A112,Résultats!I:I,"DSQ")</f>
        <v>0</v>
      </c>
      <c r="C112">
        <f>COUNTIFS(Résultats!B:B,'Stats générales'!A112,Résultats!C:C,1)+COUNTIFS(Résultats!B:B,'Stats générales'!A112,Résultats!D:D,1)+COUNTIFS(Résultats!B:B,'Stats générales'!A112,Résultats!E:E,1)+COUNTIFS(Résultats!B:B,'Stats générales'!A112,Résultats!F:F,1)+COUNTIFS(Résultats!B:B,'Stats générales'!A112,Résultats!G:G,1)+COUNTIFS(Résultats!B:B,'Stats générales'!A112,Résultats!I:I,1)</f>
        <v>0</v>
      </c>
      <c r="D112">
        <f>COUNTIFS(Résultats!B:B,'Stats générales'!A112,Résultats!C:C,1)+COUNTIFS(Résultats!B:B,'Stats générales'!A112,Résultats!D:D,1)+COUNTIFS(Résultats!B:B,'Stats générales'!A112,Résultats!E:E,1)+COUNTIFS(Résultats!B:B,'Stats générales'!A112,Résultats!F:F,1)+COUNTIFS(Résultats!B:B,'Stats générales'!A112,Résultats!G:G,1)+COUNTIFS(Résultats!B:B,'Stats générales'!A112,Résultats!I:I,1)+COUNTIFS(Résultats!B:B,'Stats générales'!A112,Résultats!C:C,2)+COUNTIFS(Résultats!B:B,'Stats générales'!A112,Résultats!D:D,2)+COUNTIFS(Résultats!B:B,'Stats générales'!A112,Résultats!E:E,2)+COUNTIFS(Résultats!B:B,'Stats générales'!A112,Résultats!F:F,2)+COUNTIFS(Résultats!B:B,'Stats générales'!A112,Résultats!G:G,2)+COUNTIFS(Résultats!B:B,'Stats générales'!A112,Résultats!I:I,2)+COUNTIFS(Résultats!B:B,'Stats générales'!A112,Résultats!C:C,3)+COUNTIFS(Résultats!B:B,'Stats générales'!A112,Résultats!D:D,3)+COUNTIFS(Résultats!B:B,'Stats générales'!A112,Résultats!E:E,3)+COUNTIFS(Résultats!B:B,'Stats générales'!A112,Résultats!F:F,3)+COUNTIFS(Résultats!B:B,'Stats générales'!A112,Résultats!G:G,3)+COUNTIFS(Résultats!B:B,'Stats générales'!A112,Résultats!I:I,3)</f>
        <v>0</v>
      </c>
      <c r="E112">
        <f>COUNTIF(Résultats!C$26:I$26,A112)+COUNTIF(Résultats!C$55:I$55,A112)</f>
        <v>0</v>
      </c>
      <c r="F112">
        <f>COUNTIF(Résultats!C$27:I$27,A112)+COUNTIF(Résultats!C$56:I$56,A112)</f>
        <v>0</v>
      </c>
      <c r="G112">
        <f>COUNTIFS(Résultats!B:B,'Stats générales'!A112,Résultats!C:C,"DNF")+COUNTIFS(Résultats!B:B,'Stats générales'!A112,Résultats!D:D,"DNF")+COUNTIFS(Résultats!B:B,'Stats générales'!A112,Résultats!E:E,"DNF")+COUNTIFS(Résultats!B:B,'Stats générales'!A112,Résultats!F:F,"DNF")+COUNTIFS(Résultats!B:B,'Stats générales'!A112,Résultats!G:G,"DNF")+COUNTIFS(Résultats!B:B,'Stats générales'!A112,Résultats!I:I,"DNF")</f>
        <v>0</v>
      </c>
    </row>
    <row r="113" spans="1:7" x14ac:dyDescent="0.25">
      <c r="A113" t="s">
        <v>113</v>
      </c>
      <c r="B113">
        <f>COUNTIFS(Résultats!B:B,'Stats générales'!A113,Résultats!C:C,"&gt;=1")+COUNTIFS(Résultats!B:B,'Stats générales'!A113,Résultats!D:D,"&gt;=1")+COUNTIFS(Résultats!B:B,'Stats générales'!A113,Résultats!E:E,"&gt;=1")+COUNTIFS(Résultats!B:B,'Stats générales'!A113,Résultats!F:F,"&gt;=1")+COUNTIFS(Résultats!B:B,'Stats générales'!A113,Résultats!G:G,"&gt;=1")+COUNTIFS(Résultats!B:B,'Stats générales'!A113,Résultats!I:I,"&gt;=1")+COUNTIFS(Résultats!B:B,'Stats générales'!A113,Résultats!C:C,"DNF")+COUNTIFS(Résultats!B:B,'Stats générales'!A113,Résultats!D:D,"DNF")+COUNTIFS(Résultats!B:B,'Stats générales'!A113,Résultats!E:E,"DNF")+COUNTIFS(Résultats!B:B,'Stats générales'!A113,Résultats!F:F,"DNF")+COUNTIFS(Résultats!B:B,'Stats générales'!A113,Résultats!G:G,"DNF")+COUNTIFS(Résultats!B:B,'Stats générales'!A113,Résultats!I:I,"DNF")+COUNTIFS(Résultats!B:B,'Stats générales'!A113,Résultats!C:C,"DSQ")+COUNTIFS(Résultats!B:B,'Stats générales'!A113,Résultats!D:D,"DSQ")+COUNTIFS(Résultats!B:B,'Stats générales'!A113,Résultats!E:E,"DSQ")+COUNTIFS(Résultats!B:B,'Stats générales'!A113,Résultats!F:F,"DSQ")+COUNTIFS(Résultats!B:B,'Stats générales'!A113,Résultats!G:G,"DSQ")+COUNTIFS(Résultats!B:B,'Stats générales'!A113,Résultats!I:I,"DSQ")</f>
        <v>0</v>
      </c>
      <c r="C113">
        <f>COUNTIFS(Résultats!B:B,'Stats générales'!A113,Résultats!C:C,1)+COUNTIFS(Résultats!B:B,'Stats générales'!A113,Résultats!D:D,1)+COUNTIFS(Résultats!B:B,'Stats générales'!A113,Résultats!E:E,1)+COUNTIFS(Résultats!B:B,'Stats générales'!A113,Résultats!F:F,1)+COUNTIFS(Résultats!B:B,'Stats générales'!A113,Résultats!G:G,1)+COUNTIFS(Résultats!B:B,'Stats générales'!A113,Résultats!I:I,1)</f>
        <v>0</v>
      </c>
      <c r="D113">
        <f>COUNTIFS(Résultats!B:B,'Stats générales'!A113,Résultats!C:C,1)+COUNTIFS(Résultats!B:B,'Stats générales'!A113,Résultats!D:D,1)+COUNTIFS(Résultats!B:B,'Stats générales'!A113,Résultats!E:E,1)+COUNTIFS(Résultats!B:B,'Stats générales'!A113,Résultats!F:F,1)+COUNTIFS(Résultats!B:B,'Stats générales'!A113,Résultats!G:G,1)+COUNTIFS(Résultats!B:B,'Stats générales'!A113,Résultats!I:I,1)+COUNTIFS(Résultats!B:B,'Stats générales'!A113,Résultats!C:C,2)+COUNTIFS(Résultats!B:B,'Stats générales'!A113,Résultats!D:D,2)+COUNTIFS(Résultats!B:B,'Stats générales'!A113,Résultats!E:E,2)+COUNTIFS(Résultats!B:B,'Stats générales'!A113,Résultats!F:F,2)+COUNTIFS(Résultats!B:B,'Stats générales'!A113,Résultats!G:G,2)+COUNTIFS(Résultats!B:B,'Stats générales'!A113,Résultats!I:I,2)+COUNTIFS(Résultats!B:B,'Stats générales'!A113,Résultats!C:C,3)+COUNTIFS(Résultats!B:B,'Stats générales'!A113,Résultats!D:D,3)+COUNTIFS(Résultats!B:B,'Stats générales'!A113,Résultats!E:E,3)+COUNTIFS(Résultats!B:B,'Stats générales'!A113,Résultats!F:F,3)+COUNTIFS(Résultats!B:B,'Stats générales'!A113,Résultats!G:G,3)+COUNTIFS(Résultats!B:B,'Stats générales'!A113,Résultats!I:I,3)</f>
        <v>0</v>
      </c>
      <c r="E113">
        <f>COUNTIF(Résultats!C$26:I$26,A113)+COUNTIF(Résultats!C$55:I$55,A113)</f>
        <v>0</v>
      </c>
      <c r="F113">
        <f>COUNTIF(Résultats!C$27:I$27,A113)+COUNTIF(Résultats!C$56:I$56,A113)</f>
        <v>0</v>
      </c>
      <c r="G113">
        <f>COUNTIFS(Résultats!B:B,'Stats générales'!A113,Résultats!C:C,"DNF")+COUNTIFS(Résultats!B:B,'Stats générales'!A113,Résultats!D:D,"DNF")+COUNTIFS(Résultats!B:B,'Stats générales'!A113,Résultats!E:E,"DNF")+COUNTIFS(Résultats!B:B,'Stats générales'!A113,Résultats!F:F,"DNF")+COUNTIFS(Résultats!B:B,'Stats générales'!A113,Résultats!G:G,"DNF")+COUNTIFS(Résultats!B:B,'Stats générales'!A113,Résultats!I:I,"DNF")</f>
        <v>0</v>
      </c>
    </row>
    <row r="114" spans="1:7" x14ac:dyDescent="0.25">
      <c r="A114" t="s">
        <v>38</v>
      </c>
      <c r="B114">
        <f>COUNTIFS(Résultats!B:B,'Stats générales'!A114,Résultats!C:C,"&gt;=1")+COUNTIFS(Résultats!B:B,'Stats générales'!A114,Résultats!D:D,"&gt;=1")+COUNTIFS(Résultats!B:B,'Stats générales'!A114,Résultats!E:E,"&gt;=1")+COUNTIFS(Résultats!B:B,'Stats générales'!A114,Résultats!F:F,"&gt;=1")+COUNTIFS(Résultats!B:B,'Stats générales'!A114,Résultats!G:G,"&gt;=1")+COUNTIFS(Résultats!B:B,'Stats générales'!A114,Résultats!I:I,"&gt;=1")+COUNTIFS(Résultats!B:B,'Stats générales'!A114,Résultats!C:C,"DNF")+COUNTIFS(Résultats!B:B,'Stats générales'!A114,Résultats!D:D,"DNF")+COUNTIFS(Résultats!B:B,'Stats générales'!A114,Résultats!E:E,"DNF")+COUNTIFS(Résultats!B:B,'Stats générales'!A114,Résultats!F:F,"DNF")+COUNTIFS(Résultats!B:B,'Stats générales'!A114,Résultats!G:G,"DNF")+COUNTIFS(Résultats!B:B,'Stats générales'!A114,Résultats!I:I,"DNF")+COUNTIFS(Résultats!B:B,'Stats générales'!A114,Résultats!C:C,"DSQ")+COUNTIFS(Résultats!B:B,'Stats générales'!A114,Résultats!D:D,"DSQ")+COUNTIFS(Résultats!B:B,'Stats générales'!A114,Résultats!E:E,"DSQ")+COUNTIFS(Résultats!B:B,'Stats générales'!A114,Résultats!F:F,"DSQ")+COUNTIFS(Résultats!B:B,'Stats générales'!A114,Résultats!G:G,"DSQ")+COUNTIFS(Résultats!B:B,'Stats générales'!A114,Résultats!I:I,"DSQ")</f>
        <v>0</v>
      </c>
      <c r="C114">
        <f>COUNTIFS(Résultats!B:B,'Stats générales'!A114,Résultats!C:C,1)+COUNTIFS(Résultats!B:B,'Stats générales'!A114,Résultats!D:D,1)+COUNTIFS(Résultats!B:B,'Stats générales'!A114,Résultats!E:E,1)+COUNTIFS(Résultats!B:B,'Stats générales'!A114,Résultats!F:F,1)+COUNTIFS(Résultats!B:B,'Stats générales'!A114,Résultats!G:G,1)+COUNTIFS(Résultats!B:B,'Stats générales'!A114,Résultats!I:I,1)</f>
        <v>0</v>
      </c>
      <c r="D114">
        <f>COUNTIFS(Résultats!B:B,'Stats générales'!A114,Résultats!C:C,1)+COUNTIFS(Résultats!B:B,'Stats générales'!A114,Résultats!D:D,1)+COUNTIFS(Résultats!B:B,'Stats générales'!A114,Résultats!E:E,1)+COUNTIFS(Résultats!B:B,'Stats générales'!A114,Résultats!F:F,1)+COUNTIFS(Résultats!B:B,'Stats générales'!A114,Résultats!G:G,1)+COUNTIFS(Résultats!B:B,'Stats générales'!A114,Résultats!I:I,1)+COUNTIFS(Résultats!B:B,'Stats générales'!A114,Résultats!C:C,2)+COUNTIFS(Résultats!B:B,'Stats générales'!A114,Résultats!D:D,2)+COUNTIFS(Résultats!B:B,'Stats générales'!A114,Résultats!E:E,2)+COUNTIFS(Résultats!B:B,'Stats générales'!A114,Résultats!F:F,2)+COUNTIFS(Résultats!B:B,'Stats générales'!A114,Résultats!G:G,2)+COUNTIFS(Résultats!B:B,'Stats générales'!A114,Résultats!I:I,2)+COUNTIFS(Résultats!B:B,'Stats générales'!A114,Résultats!C:C,3)+COUNTIFS(Résultats!B:B,'Stats générales'!A114,Résultats!D:D,3)+COUNTIFS(Résultats!B:B,'Stats générales'!A114,Résultats!E:E,3)+COUNTIFS(Résultats!B:B,'Stats générales'!A114,Résultats!F:F,3)+COUNTIFS(Résultats!B:B,'Stats générales'!A114,Résultats!G:G,3)+COUNTIFS(Résultats!B:B,'Stats générales'!A114,Résultats!I:I,3)</f>
        <v>0</v>
      </c>
      <c r="E114">
        <f>COUNTIF(Résultats!C$26:I$26,A114)+COUNTIF(Résultats!C$55:I$55,A114)</f>
        <v>0</v>
      </c>
      <c r="F114">
        <f>COUNTIF(Résultats!C$27:I$27,A114)+COUNTIF(Résultats!C$56:I$56,A114)</f>
        <v>0</v>
      </c>
      <c r="G114">
        <f>COUNTIFS(Résultats!B:B,'Stats générales'!A114,Résultats!C:C,"DNF")+COUNTIFS(Résultats!B:B,'Stats générales'!A114,Résultats!D:D,"DNF")+COUNTIFS(Résultats!B:B,'Stats générales'!A114,Résultats!E:E,"DNF")+COUNTIFS(Résultats!B:B,'Stats générales'!A114,Résultats!F:F,"DNF")+COUNTIFS(Résultats!B:B,'Stats générales'!A114,Résultats!G:G,"DNF")+COUNTIFS(Résultats!B:B,'Stats générales'!A114,Résultats!I:I,"DNF")</f>
        <v>0</v>
      </c>
    </row>
    <row r="115" spans="1:7" x14ac:dyDescent="0.25">
      <c r="A115" t="s">
        <v>47</v>
      </c>
      <c r="B115">
        <f>COUNTIFS(Résultats!B:B,'Stats générales'!A115,Résultats!C:C,"&gt;=1")+COUNTIFS(Résultats!B:B,'Stats générales'!A115,Résultats!D:D,"&gt;=1")+COUNTIFS(Résultats!B:B,'Stats générales'!A115,Résultats!E:E,"&gt;=1")+COUNTIFS(Résultats!B:B,'Stats générales'!A115,Résultats!F:F,"&gt;=1")+COUNTIFS(Résultats!B:B,'Stats générales'!A115,Résultats!G:G,"&gt;=1")+COUNTIFS(Résultats!B:B,'Stats générales'!A115,Résultats!I:I,"&gt;=1")+COUNTIFS(Résultats!B:B,'Stats générales'!A115,Résultats!C:C,"DNF")+COUNTIFS(Résultats!B:B,'Stats générales'!A115,Résultats!D:D,"DNF")+COUNTIFS(Résultats!B:B,'Stats générales'!A115,Résultats!E:E,"DNF")+COUNTIFS(Résultats!B:B,'Stats générales'!A115,Résultats!F:F,"DNF")+COUNTIFS(Résultats!B:B,'Stats générales'!A115,Résultats!G:G,"DNF")+COUNTIFS(Résultats!B:B,'Stats générales'!A115,Résultats!I:I,"DNF")+COUNTIFS(Résultats!B:B,'Stats générales'!A115,Résultats!C:C,"DSQ")+COUNTIFS(Résultats!B:B,'Stats générales'!A115,Résultats!D:D,"DSQ")+COUNTIFS(Résultats!B:B,'Stats générales'!A115,Résultats!E:E,"DSQ")+COUNTIFS(Résultats!B:B,'Stats générales'!A115,Résultats!F:F,"DSQ")+COUNTIFS(Résultats!B:B,'Stats générales'!A115,Résultats!G:G,"DSQ")+COUNTIFS(Résultats!B:B,'Stats générales'!A115,Résultats!I:I,"DSQ")</f>
        <v>0</v>
      </c>
      <c r="C115">
        <f>COUNTIFS(Résultats!B:B,'Stats générales'!A115,Résultats!C:C,1)+COUNTIFS(Résultats!B:B,'Stats générales'!A115,Résultats!D:D,1)+COUNTIFS(Résultats!B:B,'Stats générales'!A115,Résultats!E:E,1)+COUNTIFS(Résultats!B:B,'Stats générales'!A115,Résultats!F:F,1)+COUNTIFS(Résultats!B:B,'Stats générales'!A115,Résultats!G:G,1)+COUNTIFS(Résultats!B:B,'Stats générales'!A115,Résultats!I:I,1)</f>
        <v>0</v>
      </c>
      <c r="D115">
        <f>COUNTIFS(Résultats!B:B,'Stats générales'!A115,Résultats!C:C,1)+COUNTIFS(Résultats!B:B,'Stats générales'!A115,Résultats!D:D,1)+COUNTIFS(Résultats!B:B,'Stats générales'!A115,Résultats!E:E,1)+COUNTIFS(Résultats!B:B,'Stats générales'!A115,Résultats!F:F,1)+COUNTIFS(Résultats!B:B,'Stats générales'!A115,Résultats!G:G,1)+COUNTIFS(Résultats!B:B,'Stats générales'!A115,Résultats!I:I,1)+COUNTIFS(Résultats!B:B,'Stats générales'!A115,Résultats!C:C,2)+COUNTIFS(Résultats!B:B,'Stats générales'!A115,Résultats!D:D,2)+COUNTIFS(Résultats!B:B,'Stats générales'!A115,Résultats!E:E,2)+COUNTIFS(Résultats!B:B,'Stats générales'!A115,Résultats!F:F,2)+COUNTIFS(Résultats!B:B,'Stats générales'!A115,Résultats!G:G,2)+COUNTIFS(Résultats!B:B,'Stats générales'!A115,Résultats!I:I,2)+COUNTIFS(Résultats!B:B,'Stats générales'!A115,Résultats!C:C,3)+COUNTIFS(Résultats!B:B,'Stats générales'!A115,Résultats!D:D,3)+COUNTIFS(Résultats!B:B,'Stats générales'!A115,Résultats!E:E,3)+COUNTIFS(Résultats!B:B,'Stats générales'!A115,Résultats!F:F,3)+COUNTIFS(Résultats!B:B,'Stats générales'!A115,Résultats!G:G,3)+COUNTIFS(Résultats!B:B,'Stats générales'!A115,Résultats!I:I,3)</f>
        <v>0</v>
      </c>
      <c r="E115">
        <f>COUNTIF(Résultats!C$26:I$26,A115)+COUNTIF(Résultats!C$55:I$55,A115)</f>
        <v>0</v>
      </c>
      <c r="F115">
        <f>COUNTIF(Résultats!C$27:I$27,A115)+COUNTIF(Résultats!C$56:I$56,A115)</f>
        <v>0</v>
      </c>
      <c r="G115">
        <f>COUNTIFS(Résultats!B:B,'Stats générales'!A115,Résultats!C:C,"DNF")+COUNTIFS(Résultats!B:B,'Stats générales'!A115,Résultats!D:D,"DNF")+COUNTIFS(Résultats!B:B,'Stats générales'!A115,Résultats!E:E,"DNF")+COUNTIFS(Résultats!B:B,'Stats générales'!A115,Résultats!F:F,"DNF")+COUNTIFS(Résultats!B:B,'Stats générales'!A115,Résultats!G:G,"DNF")+COUNTIFS(Résultats!B:B,'Stats générales'!A115,Résultats!I:I,"DNF")</f>
        <v>0</v>
      </c>
    </row>
    <row r="116" spans="1:7" x14ac:dyDescent="0.25">
      <c r="A116" t="s">
        <v>133</v>
      </c>
      <c r="B116">
        <f>COUNTIFS(Résultats!B:B,'Stats générales'!A116,Résultats!C:C,"&gt;=1")+COUNTIFS(Résultats!B:B,'Stats générales'!A116,Résultats!D:D,"&gt;=1")+COUNTIFS(Résultats!B:B,'Stats générales'!A116,Résultats!E:E,"&gt;=1")+COUNTIFS(Résultats!B:B,'Stats générales'!A116,Résultats!F:F,"&gt;=1")+COUNTIFS(Résultats!B:B,'Stats générales'!A116,Résultats!G:G,"&gt;=1")+COUNTIFS(Résultats!B:B,'Stats générales'!A116,Résultats!I:I,"&gt;=1")+COUNTIFS(Résultats!B:B,'Stats générales'!A116,Résultats!C:C,"DNF")+COUNTIFS(Résultats!B:B,'Stats générales'!A116,Résultats!D:D,"DNF")+COUNTIFS(Résultats!B:B,'Stats générales'!A116,Résultats!E:E,"DNF")+COUNTIFS(Résultats!B:B,'Stats générales'!A116,Résultats!F:F,"DNF")+COUNTIFS(Résultats!B:B,'Stats générales'!A116,Résultats!G:G,"DNF")+COUNTIFS(Résultats!B:B,'Stats générales'!A116,Résultats!I:I,"DNF")+COUNTIFS(Résultats!B:B,'Stats générales'!A116,Résultats!C:C,"DSQ")+COUNTIFS(Résultats!B:B,'Stats générales'!A116,Résultats!D:D,"DSQ")+COUNTIFS(Résultats!B:B,'Stats générales'!A116,Résultats!E:E,"DSQ")+COUNTIFS(Résultats!B:B,'Stats générales'!A116,Résultats!F:F,"DSQ")+COUNTIFS(Résultats!B:B,'Stats générales'!A116,Résultats!G:G,"DSQ")+COUNTIFS(Résultats!B:B,'Stats générales'!A116,Résultats!I:I,"DSQ")</f>
        <v>0</v>
      </c>
      <c r="C116">
        <f>COUNTIFS(Résultats!B:B,'Stats générales'!A116,Résultats!C:C,1)+COUNTIFS(Résultats!B:B,'Stats générales'!A116,Résultats!D:D,1)+COUNTIFS(Résultats!B:B,'Stats générales'!A116,Résultats!E:E,1)+COUNTIFS(Résultats!B:B,'Stats générales'!A116,Résultats!F:F,1)+COUNTIFS(Résultats!B:B,'Stats générales'!A116,Résultats!G:G,1)+COUNTIFS(Résultats!B:B,'Stats générales'!A116,Résultats!I:I,1)</f>
        <v>0</v>
      </c>
      <c r="D116">
        <f>COUNTIFS(Résultats!B:B,'Stats générales'!A116,Résultats!C:C,1)+COUNTIFS(Résultats!B:B,'Stats générales'!A116,Résultats!D:D,1)+COUNTIFS(Résultats!B:B,'Stats générales'!A116,Résultats!E:E,1)+COUNTIFS(Résultats!B:B,'Stats générales'!A116,Résultats!F:F,1)+COUNTIFS(Résultats!B:B,'Stats générales'!A116,Résultats!G:G,1)+COUNTIFS(Résultats!B:B,'Stats générales'!A116,Résultats!I:I,1)+COUNTIFS(Résultats!B:B,'Stats générales'!A116,Résultats!C:C,2)+COUNTIFS(Résultats!B:B,'Stats générales'!A116,Résultats!D:D,2)+COUNTIFS(Résultats!B:B,'Stats générales'!A116,Résultats!E:E,2)+COUNTIFS(Résultats!B:B,'Stats générales'!A116,Résultats!F:F,2)+COUNTIFS(Résultats!B:B,'Stats générales'!A116,Résultats!G:G,2)+COUNTIFS(Résultats!B:B,'Stats générales'!A116,Résultats!I:I,2)+COUNTIFS(Résultats!B:B,'Stats générales'!A116,Résultats!C:C,3)+COUNTIFS(Résultats!B:B,'Stats générales'!A116,Résultats!D:D,3)+COUNTIFS(Résultats!B:B,'Stats générales'!A116,Résultats!E:E,3)+COUNTIFS(Résultats!B:B,'Stats générales'!A116,Résultats!F:F,3)+COUNTIFS(Résultats!B:B,'Stats générales'!A116,Résultats!G:G,3)+COUNTIFS(Résultats!B:B,'Stats générales'!A116,Résultats!I:I,3)</f>
        <v>0</v>
      </c>
      <c r="E116">
        <f>COUNTIF(Résultats!C$26:I$26,A116)+COUNTIF(Résultats!C$55:I$55,A116)</f>
        <v>0</v>
      </c>
      <c r="F116">
        <f>COUNTIF(Résultats!C$27:I$27,A116)+COUNTIF(Résultats!C$56:I$56,A116)</f>
        <v>0</v>
      </c>
      <c r="G116">
        <f>COUNTIFS(Résultats!B:B,'Stats générales'!A116,Résultats!C:C,"DNF")+COUNTIFS(Résultats!B:B,'Stats générales'!A116,Résultats!D:D,"DNF")+COUNTIFS(Résultats!B:B,'Stats générales'!A116,Résultats!E:E,"DNF")+COUNTIFS(Résultats!B:B,'Stats générales'!A116,Résultats!F:F,"DNF")+COUNTIFS(Résultats!B:B,'Stats générales'!A116,Résultats!G:G,"DNF")+COUNTIFS(Résultats!B:B,'Stats générales'!A116,Résultats!I:I,"DNF")</f>
        <v>0</v>
      </c>
    </row>
    <row r="117" spans="1:7" x14ac:dyDescent="0.25">
      <c r="A117" t="s">
        <v>119</v>
      </c>
      <c r="B117">
        <f>COUNTIFS(Résultats!B:B,'Stats générales'!A117,Résultats!C:C,"&gt;=1")+COUNTIFS(Résultats!B:B,'Stats générales'!A117,Résultats!D:D,"&gt;=1")+COUNTIFS(Résultats!B:B,'Stats générales'!A117,Résultats!E:E,"&gt;=1")+COUNTIFS(Résultats!B:B,'Stats générales'!A117,Résultats!F:F,"&gt;=1")+COUNTIFS(Résultats!B:B,'Stats générales'!A117,Résultats!G:G,"&gt;=1")+COUNTIFS(Résultats!B:B,'Stats générales'!A117,Résultats!I:I,"&gt;=1")+COUNTIFS(Résultats!B:B,'Stats générales'!A117,Résultats!C:C,"DNF")+COUNTIFS(Résultats!B:B,'Stats générales'!A117,Résultats!D:D,"DNF")+COUNTIFS(Résultats!B:B,'Stats générales'!A117,Résultats!E:E,"DNF")+COUNTIFS(Résultats!B:B,'Stats générales'!A117,Résultats!F:F,"DNF")+COUNTIFS(Résultats!B:B,'Stats générales'!A117,Résultats!G:G,"DNF")+COUNTIFS(Résultats!B:B,'Stats générales'!A117,Résultats!I:I,"DNF")+COUNTIFS(Résultats!B:B,'Stats générales'!A117,Résultats!C:C,"DSQ")+COUNTIFS(Résultats!B:B,'Stats générales'!A117,Résultats!D:D,"DSQ")+COUNTIFS(Résultats!B:B,'Stats générales'!A117,Résultats!E:E,"DSQ")+COUNTIFS(Résultats!B:B,'Stats générales'!A117,Résultats!F:F,"DSQ")+COUNTIFS(Résultats!B:B,'Stats générales'!A117,Résultats!G:G,"DSQ")+COUNTIFS(Résultats!B:B,'Stats générales'!A117,Résultats!I:I,"DSQ")</f>
        <v>0</v>
      </c>
      <c r="C117">
        <f>COUNTIFS(Résultats!B:B,'Stats générales'!A117,Résultats!C:C,1)+COUNTIFS(Résultats!B:B,'Stats générales'!A117,Résultats!D:D,1)+COUNTIFS(Résultats!B:B,'Stats générales'!A117,Résultats!E:E,1)+COUNTIFS(Résultats!B:B,'Stats générales'!A117,Résultats!F:F,1)+COUNTIFS(Résultats!B:B,'Stats générales'!A117,Résultats!G:G,1)+COUNTIFS(Résultats!B:B,'Stats générales'!A117,Résultats!I:I,1)</f>
        <v>0</v>
      </c>
      <c r="D117">
        <f>COUNTIFS(Résultats!B:B,'Stats générales'!A117,Résultats!C:C,1)+COUNTIFS(Résultats!B:B,'Stats générales'!A117,Résultats!D:D,1)+COUNTIFS(Résultats!B:B,'Stats générales'!A117,Résultats!E:E,1)+COUNTIFS(Résultats!B:B,'Stats générales'!A117,Résultats!F:F,1)+COUNTIFS(Résultats!B:B,'Stats générales'!A117,Résultats!G:G,1)+COUNTIFS(Résultats!B:B,'Stats générales'!A117,Résultats!I:I,1)+COUNTIFS(Résultats!B:B,'Stats générales'!A117,Résultats!C:C,2)+COUNTIFS(Résultats!B:B,'Stats générales'!A117,Résultats!D:D,2)+COUNTIFS(Résultats!B:B,'Stats générales'!A117,Résultats!E:E,2)+COUNTIFS(Résultats!B:B,'Stats générales'!A117,Résultats!F:F,2)+COUNTIFS(Résultats!B:B,'Stats générales'!A117,Résultats!G:G,2)+COUNTIFS(Résultats!B:B,'Stats générales'!A117,Résultats!I:I,2)+COUNTIFS(Résultats!B:B,'Stats générales'!A117,Résultats!C:C,3)+COUNTIFS(Résultats!B:B,'Stats générales'!A117,Résultats!D:D,3)+COUNTIFS(Résultats!B:B,'Stats générales'!A117,Résultats!E:E,3)+COUNTIFS(Résultats!B:B,'Stats générales'!A117,Résultats!F:F,3)+COUNTIFS(Résultats!B:B,'Stats générales'!A117,Résultats!G:G,3)+COUNTIFS(Résultats!B:B,'Stats générales'!A117,Résultats!I:I,3)</f>
        <v>0</v>
      </c>
      <c r="E117">
        <f>COUNTIF(Résultats!C$26:I$26,A117)+COUNTIF(Résultats!C$55:I$55,A117)</f>
        <v>0</v>
      </c>
      <c r="F117">
        <f>COUNTIF(Résultats!C$27:I$27,A117)+COUNTIF(Résultats!C$56:I$56,A117)</f>
        <v>0</v>
      </c>
      <c r="G117">
        <f>COUNTIFS(Résultats!B:B,'Stats générales'!A117,Résultats!C:C,"DNF")+COUNTIFS(Résultats!B:B,'Stats générales'!A117,Résultats!D:D,"DNF")+COUNTIFS(Résultats!B:B,'Stats générales'!A117,Résultats!E:E,"DNF")+COUNTIFS(Résultats!B:B,'Stats générales'!A117,Résultats!F:F,"DNF")+COUNTIFS(Résultats!B:B,'Stats générales'!A117,Résultats!G:G,"DNF")+COUNTIFS(Résultats!B:B,'Stats générales'!A117,Résultats!I:I,"DNF")</f>
        <v>0</v>
      </c>
    </row>
    <row r="118" spans="1:7" x14ac:dyDescent="0.25">
      <c r="A118" t="s">
        <v>37</v>
      </c>
      <c r="B118">
        <f>COUNTIFS(Résultats!B:B,'Stats générales'!A118,Résultats!C:C,"&gt;=1")+COUNTIFS(Résultats!B:B,'Stats générales'!A118,Résultats!D:D,"&gt;=1")+COUNTIFS(Résultats!B:B,'Stats générales'!A118,Résultats!E:E,"&gt;=1")+COUNTIFS(Résultats!B:B,'Stats générales'!A118,Résultats!F:F,"&gt;=1")+COUNTIFS(Résultats!B:B,'Stats générales'!A118,Résultats!G:G,"&gt;=1")+COUNTIFS(Résultats!B:B,'Stats générales'!A118,Résultats!I:I,"&gt;=1")+COUNTIFS(Résultats!B:B,'Stats générales'!A118,Résultats!C:C,"DNF")+COUNTIFS(Résultats!B:B,'Stats générales'!A118,Résultats!D:D,"DNF")+COUNTIFS(Résultats!B:B,'Stats générales'!A118,Résultats!E:E,"DNF")+COUNTIFS(Résultats!B:B,'Stats générales'!A118,Résultats!F:F,"DNF")+COUNTIFS(Résultats!B:B,'Stats générales'!A118,Résultats!G:G,"DNF")+COUNTIFS(Résultats!B:B,'Stats générales'!A118,Résultats!I:I,"DNF")+COUNTIFS(Résultats!B:B,'Stats générales'!A118,Résultats!C:C,"DSQ")+COUNTIFS(Résultats!B:B,'Stats générales'!A118,Résultats!D:D,"DSQ")+COUNTIFS(Résultats!B:B,'Stats générales'!A118,Résultats!E:E,"DSQ")+COUNTIFS(Résultats!B:B,'Stats générales'!A118,Résultats!F:F,"DSQ")+COUNTIFS(Résultats!B:B,'Stats générales'!A118,Résultats!G:G,"DSQ")+COUNTIFS(Résultats!B:B,'Stats générales'!A118,Résultats!I:I,"DSQ")</f>
        <v>5</v>
      </c>
      <c r="C118">
        <f>COUNTIFS(Résultats!B:B,'Stats générales'!A118,Résultats!C:C,1)+COUNTIFS(Résultats!B:B,'Stats générales'!A118,Résultats!D:D,1)+COUNTIFS(Résultats!B:B,'Stats générales'!A118,Résultats!E:E,1)+COUNTIFS(Résultats!B:B,'Stats générales'!A118,Résultats!F:F,1)+COUNTIFS(Résultats!B:B,'Stats générales'!A118,Résultats!G:G,1)+COUNTIFS(Résultats!B:B,'Stats générales'!A118,Résultats!I:I,1)</f>
        <v>0</v>
      </c>
      <c r="D118">
        <f>COUNTIFS(Résultats!B:B,'Stats générales'!A118,Résultats!C:C,1)+COUNTIFS(Résultats!B:B,'Stats générales'!A118,Résultats!D:D,1)+COUNTIFS(Résultats!B:B,'Stats générales'!A118,Résultats!E:E,1)+COUNTIFS(Résultats!B:B,'Stats générales'!A118,Résultats!F:F,1)+COUNTIFS(Résultats!B:B,'Stats générales'!A118,Résultats!G:G,1)+COUNTIFS(Résultats!B:B,'Stats générales'!A118,Résultats!I:I,1)+COUNTIFS(Résultats!B:B,'Stats générales'!A118,Résultats!C:C,2)+COUNTIFS(Résultats!B:B,'Stats générales'!A118,Résultats!D:D,2)+COUNTIFS(Résultats!B:B,'Stats générales'!A118,Résultats!E:E,2)+COUNTIFS(Résultats!B:B,'Stats générales'!A118,Résultats!F:F,2)+COUNTIFS(Résultats!B:B,'Stats générales'!A118,Résultats!G:G,2)+COUNTIFS(Résultats!B:B,'Stats générales'!A118,Résultats!I:I,2)+COUNTIFS(Résultats!B:B,'Stats générales'!A118,Résultats!C:C,3)+COUNTIFS(Résultats!B:B,'Stats générales'!A118,Résultats!D:D,3)+COUNTIFS(Résultats!B:B,'Stats générales'!A118,Résultats!E:E,3)+COUNTIFS(Résultats!B:B,'Stats générales'!A118,Résultats!F:F,3)+COUNTIFS(Résultats!B:B,'Stats générales'!A118,Résultats!G:G,3)+COUNTIFS(Résultats!B:B,'Stats générales'!A118,Résultats!I:I,3)</f>
        <v>0</v>
      </c>
      <c r="E118">
        <f>COUNTIF(Résultats!C$26:I$26,A118)+COUNTIF(Résultats!C$55:I$55,A118)</f>
        <v>0</v>
      </c>
      <c r="F118">
        <f>COUNTIF(Résultats!C$27:I$27,A118)+COUNTIF(Résultats!C$56:I$56,A118)</f>
        <v>0</v>
      </c>
      <c r="G118">
        <f>COUNTIFS(Résultats!B:B,'Stats générales'!A118,Résultats!C:C,"DNF")+COUNTIFS(Résultats!B:B,'Stats générales'!A118,Résultats!D:D,"DNF")+COUNTIFS(Résultats!B:B,'Stats générales'!A118,Résultats!E:E,"DNF")+COUNTIFS(Résultats!B:B,'Stats générales'!A118,Résultats!F:F,"DNF")+COUNTIFS(Résultats!B:B,'Stats générales'!A118,Résultats!G:G,"DNF")+COUNTIFS(Résultats!B:B,'Stats générales'!A118,Résultats!I:I,"DNF")</f>
        <v>0</v>
      </c>
    </row>
    <row r="119" spans="1:7" x14ac:dyDescent="0.25">
      <c r="A119" t="s">
        <v>68</v>
      </c>
      <c r="B119">
        <f>COUNTIFS(Résultats!B:B,'Stats générales'!A119,Résultats!C:C,"&gt;=1")+COUNTIFS(Résultats!B:B,'Stats générales'!A119,Résultats!D:D,"&gt;=1")+COUNTIFS(Résultats!B:B,'Stats générales'!A119,Résultats!E:E,"&gt;=1")+COUNTIFS(Résultats!B:B,'Stats générales'!A119,Résultats!F:F,"&gt;=1")+COUNTIFS(Résultats!B:B,'Stats générales'!A119,Résultats!G:G,"&gt;=1")+COUNTIFS(Résultats!B:B,'Stats générales'!A119,Résultats!I:I,"&gt;=1")+COUNTIFS(Résultats!B:B,'Stats générales'!A119,Résultats!C:C,"DNF")+COUNTIFS(Résultats!B:B,'Stats générales'!A119,Résultats!D:D,"DNF")+COUNTIFS(Résultats!B:B,'Stats générales'!A119,Résultats!E:E,"DNF")+COUNTIFS(Résultats!B:B,'Stats générales'!A119,Résultats!F:F,"DNF")+COUNTIFS(Résultats!B:B,'Stats générales'!A119,Résultats!G:G,"DNF")+COUNTIFS(Résultats!B:B,'Stats générales'!A119,Résultats!I:I,"DNF")+COUNTIFS(Résultats!B:B,'Stats générales'!A119,Résultats!C:C,"DSQ")+COUNTIFS(Résultats!B:B,'Stats générales'!A119,Résultats!D:D,"DSQ")+COUNTIFS(Résultats!B:B,'Stats générales'!A119,Résultats!E:E,"DSQ")+COUNTIFS(Résultats!B:B,'Stats générales'!A119,Résultats!F:F,"DSQ")+COUNTIFS(Résultats!B:B,'Stats générales'!A119,Résultats!G:G,"DSQ")+COUNTIFS(Résultats!B:B,'Stats générales'!A119,Résultats!I:I,"DSQ")</f>
        <v>0</v>
      </c>
      <c r="C119">
        <f>COUNTIFS(Résultats!B:B,'Stats générales'!A119,Résultats!C:C,1)+COUNTIFS(Résultats!B:B,'Stats générales'!A119,Résultats!D:D,1)+COUNTIFS(Résultats!B:B,'Stats générales'!A119,Résultats!E:E,1)+COUNTIFS(Résultats!B:B,'Stats générales'!A119,Résultats!F:F,1)+COUNTIFS(Résultats!B:B,'Stats générales'!A119,Résultats!G:G,1)+COUNTIFS(Résultats!B:B,'Stats générales'!A119,Résultats!I:I,1)</f>
        <v>0</v>
      </c>
      <c r="D119">
        <f>COUNTIFS(Résultats!B:B,'Stats générales'!A119,Résultats!C:C,1)+COUNTIFS(Résultats!B:B,'Stats générales'!A119,Résultats!D:D,1)+COUNTIFS(Résultats!B:B,'Stats générales'!A119,Résultats!E:E,1)+COUNTIFS(Résultats!B:B,'Stats générales'!A119,Résultats!F:F,1)+COUNTIFS(Résultats!B:B,'Stats générales'!A119,Résultats!G:G,1)+COUNTIFS(Résultats!B:B,'Stats générales'!A119,Résultats!I:I,1)+COUNTIFS(Résultats!B:B,'Stats générales'!A119,Résultats!C:C,2)+COUNTIFS(Résultats!B:B,'Stats générales'!A119,Résultats!D:D,2)+COUNTIFS(Résultats!B:B,'Stats générales'!A119,Résultats!E:E,2)+COUNTIFS(Résultats!B:B,'Stats générales'!A119,Résultats!F:F,2)+COUNTIFS(Résultats!B:B,'Stats générales'!A119,Résultats!G:G,2)+COUNTIFS(Résultats!B:B,'Stats générales'!A119,Résultats!I:I,2)+COUNTIFS(Résultats!B:B,'Stats générales'!A119,Résultats!C:C,3)+COUNTIFS(Résultats!B:B,'Stats générales'!A119,Résultats!D:D,3)+COUNTIFS(Résultats!B:B,'Stats générales'!A119,Résultats!E:E,3)+COUNTIFS(Résultats!B:B,'Stats générales'!A119,Résultats!F:F,3)+COUNTIFS(Résultats!B:B,'Stats générales'!A119,Résultats!G:G,3)+COUNTIFS(Résultats!B:B,'Stats générales'!A119,Résultats!I:I,3)</f>
        <v>0</v>
      </c>
      <c r="E119">
        <f>COUNTIF(Résultats!C$26:I$26,A119)+COUNTIF(Résultats!C$55:I$55,A119)</f>
        <v>0</v>
      </c>
      <c r="F119">
        <f>COUNTIF(Résultats!C$27:I$27,A119)+COUNTIF(Résultats!C$56:I$56,A119)</f>
        <v>0</v>
      </c>
      <c r="G119">
        <f>COUNTIFS(Résultats!B:B,'Stats générales'!A119,Résultats!C:C,"DNF")+COUNTIFS(Résultats!B:B,'Stats générales'!A119,Résultats!D:D,"DNF")+COUNTIFS(Résultats!B:B,'Stats générales'!A119,Résultats!E:E,"DNF")+COUNTIFS(Résultats!B:B,'Stats générales'!A119,Résultats!F:F,"DNF")+COUNTIFS(Résultats!B:B,'Stats générales'!A119,Résultats!G:G,"DNF")+COUNTIFS(Résultats!B:B,'Stats générales'!A119,Résultats!I:I,"DNF")</f>
        <v>0</v>
      </c>
    </row>
    <row r="120" spans="1:7" x14ac:dyDescent="0.25">
      <c r="A120" t="s">
        <v>67</v>
      </c>
      <c r="B120">
        <f>COUNTIFS(Résultats!B:B,'Stats générales'!A120,Résultats!C:C,"&gt;=1")+COUNTIFS(Résultats!B:B,'Stats générales'!A120,Résultats!D:D,"&gt;=1")+COUNTIFS(Résultats!B:B,'Stats générales'!A120,Résultats!E:E,"&gt;=1")+COUNTIFS(Résultats!B:B,'Stats générales'!A120,Résultats!F:F,"&gt;=1")+COUNTIFS(Résultats!B:B,'Stats générales'!A120,Résultats!G:G,"&gt;=1")+COUNTIFS(Résultats!B:B,'Stats générales'!A120,Résultats!I:I,"&gt;=1")+COUNTIFS(Résultats!B:B,'Stats générales'!A120,Résultats!C:C,"DNF")+COUNTIFS(Résultats!B:B,'Stats générales'!A120,Résultats!D:D,"DNF")+COUNTIFS(Résultats!B:B,'Stats générales'!A120,Résultats!E:E,"DNF")+COUNTIFS(Résultats!B:B,'Stats générales'!A120,Résultats!F:F,"DNF")+COUNTIFS(Résultats!B:B,'Stats générales'!A120,Résultats!G:G,"DNF")+COUNTIFS(Résultats!B:B,'Stats générales'!A120,Résultats!I:I,"DNF")+COUNTIFS(Résultats!B:B,'Stats générales'!A120,Résultats!C:C,"DSQ")+COUNTIFS(Résultats!B:B,'Stats générales'!A120,Résultats!D:D,"DSQ")+COUNTIFS(Résultats!B:B,'Stats générales'!A120,Résultats!E:E,"DSQ")+COUNTIFS(Résultats!B:B,'Stats générales'!A120,Résultats!F:F,"DSQ")+COUNTIFS(Résultats!B:B,'Stats générales'!A120,Résultats!G:G,"DSQ")+COUNTIFS(Résultats!B:B,'Stats générales'!A120,Résultats!I:I,"DSQ")</f>
        <v>0</v>
      </c>
      <c r="C120">
        <f>COUNTIFS(Résultats!B:B,'Stats générales'!A120,Résultats!C:C,1)+COUNTIFS(Résultats!B:B,'Stats générales'!A120,Résultats!D:D,1)+COUNTIFS(Résultats!B:B,'Stats générales'!A120,Résultats!E:E,1)+COUNTIFS(Résultats!B:B,'Stats générales'!A120,Résultats!F:F,1)+COUNTIFS(Résultats!B:B,'Stats générales'!A120,Résultats!G:G,1)+COUNTIFS(Résultats!B:B,'Stats générales'!A120,Résultats!I:I,1)</f>
        <v>0</v>
      </c>
      <c r="D120">
        <f>COUNTIFS(Résultats!B:B,'Stats générales'!A120,Résultats!C:C,1)+COUNTIFS(Résultats!B:B,'Stats générales'!A120,Résultats!D:D,1)+COUNTIFS(Résultats!B:B,'Stats générales'!A120,Résultats!E:E,1)+COUNTIFS(Résultats!B:B,'Stats générales'!A120,Résultats!F:F,1)+COUNTIFS(Résultats!B:B,'Stats générales'!A120,Résultats!G:G,1)+COUNTIFS(Résultats!B:B,'Stats générales'!A120,Résultats!I:I,1)+COUNTIFS(Résultats!B:B,'Stats générales'!A120,Résultats!C:C,2)+COUNTIFS(Résultats!B:B,'Stats générales'!A120,Résultats!D:D,2)+COUNTIFS(Résultats!B:B,'Stats générales'!A120,Résultats!E:E,2)+COUNTIFS(Résultats!B:B,'Stats générales'!A120,Résultats!F:F,2)+COUNTIFS(Résultats!B:B,'Stats générales'!A120,Résultats!G:G,2)+COUNTIFS(Résultats!B:B,'Stats générales'!A120,Résultats!I:I,2)+COUNTIFS(Résultats!B:B,'Stats générales'!A120,Résultats!C:C,3)+COUNTIFS(Résultats!B:B,'Stats générales'!A120,Résultats!D:D,3)+COUNTIFS(Résultats!B:B,'Stats générales'!A120,Résultats!E:E,3)+COUNTIFS(Résultats!B:B,'Stats générales'!A120,Résultats!F:F,3)+COUNTIFS(Résultats!B:B,'Stats générales'!A120,Résultats!G:G,3)+COUNTIFS(Résultats!B:B,'Stats générales'!A120,Résultats!I:I,3)</f>
        <v>0</v>
      </c>
      <c r="E120">
        <f>COUNTIF(Résultats!C$26:I$26,A120)+COUNTIF(Résultats!C$55:I$55,A120)</f>
        <v>0</v>
      </c>
      <c r="F120">
        <f>COUNTIF(Résultats!C$27:I$27,A120)+COUNTIF(Résultats!C$56:I$56,A120)</f>
        <v>0</v>
      </c>
      <c r="G120">
        <f>COUNTIFS(Résultats!B:B,'Stats générales'!A120,Résultats!C:C,"DNF")+COUNTIFS(Résultats!B:B,'Stats générales'!A120,Résultats!D:D,"DNF")+COUNTIFS(Résultats!B:B,'Stats générales'!A120,Résultats!E:E,"DNF")+COUNTIFS(Résultats!B:B,'Stats générales'!A120,Résultats!F:F,"DNF")+COUNTIFS(Résultats!B:B,'Stats générales'!A120,Résultats!G:G,"DNF")+COUNTIFS(Résultats!B:B,'Stats générales'!A120,Résultats!I:I,"DNF")</f>
        <v>0</v>
      </c>
    </row>
    <row r="121" spans="1:7" x14ac:dyDescent="0.25">
      <c r="A121" t="s">
        <v>140</v>
      </c>
      <c r="B121">
        <f>COUNTIFS(Résultats!B:B,'Stats générales'!A121,Résultats!C:C,"&gt;=1")+COUNTIFS(Résultats!B:B,'Stats générales'!A121,Résultats!D:D,"&gt;=1")+COUNTIFS(Résultats!B:B,'Stats générales'!A121,Résultats!E:E,"&gt;=1")+COUNTIFS(Résultats!B:B,'Stats générales'!A121,Résultats!F:F,"&gt;=1")+COUNTIFS(Résultats!B:B,'Stats générales'!A121,Résultats!G:G,"&gt;=1")+COUNTIFS(Résultats!B:B,'Stats générales'!A121,Résultats!I:I,"&gt;=1")+COUNTIFS(Résultats!B:B,'Stats générales'!A121,Résultats!C:C,"DNF")+COUNTIFS(Résultats!B:B,'Stats générales'!A121,Résultats!D:D,"DNF")+COUNTIFS(Résultats!B:B,'Stats générales'!A121,Résultats!E:E,"DNF")+COUNTIFS(Résultats!B:B,'Stats générales'!A121,Résultats!F:F,"DNF")+COUNTIFS(Résultats!B:B,'Stats générales'!A121,Résultats!G:G,"DNF")+COUNTIFS(Résultats!B:B,'Stats générales'!A121,Résultats!I:I,"DNF")+COUNTIFS(Résultats!B:B,'Stats générales'!A121,Résultats!C:C,"DSQ")+COUNTIFS(Résultats!B:B,'Stats générales'!A121,Résultats!D:D,"DSQ")+COUNTIFS(Résultats!B:B,'Stats générales'!A121,Résultats!E:E,"DSQ")+COUNTIFS(Résultats!B:B,'Stats générales'!A121,Résultats!F:F,"DSQ")+COUNTIFS(Résultats!B:B,'Stats générales'!A121,Résultats!G:G,"DSQ")+COUNTIFS(Résultats!B:B,'Stats générales'!A121,Résultats!I:I,"DSQ")</f>
        <v>0</v>
      </c>
      <c r="C121">
        <f>COUNTIFS(Résultats!B:B,'Stats générales'!A121,Résultats!C:C,1)+COUNTIFS(Résultats!B:B,'Stats générales'!A121,Résultats!D:D,1)+COUNTIFS(Résultats!B:B,'Stats générales'!A121,Résultats!E:E,1)+COUNTIFS(Résultats!B:B,'Stats générales'!A121,Résultats!F:F,1)+COUNTIFS(Résultats!B:B,'Stats générales'!A121,Résultats!G:G,1)+COUNTIFS(Résultats!B:B,'Stats générales'!A121,Résultats!I:I,1)</f>
        <v>0</v>
      </c>
      <c r="D121">
        <f>COUNTIFS(Résultats!B:B,'Stats générales'!A121,Résultats!C:C,1)+COUNTIFS(Résultats!B:B,'Stats générales'!A121,Résultats!D:D,1)+COUNTIFS(Résultats!B:B,'Stats générales'!A121,Résultats!E:E,1)+COUNTIFS(Résultats!B:B,'Stats générales'!A121,Résultats!F:F,1)+COUNTIFS(Résultats!B:B,'Stats générales'!A121,Résultats!G:G,1)+COUNTIFS(Résultats!B:B,'Stats générales'!A121,Résultats!I:I,1)+COUNTIFS(Résultats!B:B,'Stats générales'!A121,Résultats!C:C,2)+COUNTIFS(Résultats!B:B,'Stats générales'!A121,Résultats!D:D,2)+COUNTIFS(Résultats!B:B,'Stats générales'!A121,Résultats!E:E,2)+COUNTIFS(Résultats!B:B,'Stats générales'!A121,Résultats!F:F,2)+COUNTIFS(Résultats!B:B,'Stats générales'!A121,Résultats!G:G,2)+COUNTIFS(Résultats!B:B,'Stats générales'!A121,Résultats!I:I,2)+COUNTIFS(Résultats!B:B,'Stats générales'!A121,Résultats!C:C,3)+COUNTIFS(Résultats!B:B,'Stats générales'!A121,Résultats!D:D,3)+COUNTIFS(Résultats!B:B,'Stats générales'!A121,Résultats!E:E,3)+COUNTIFS(Résultats!B:B,'Stats générales'!A121,Résultats!F:F,3)+COUNTIFS(Résultats!B:B,'Stats générales'!A121,Résultats!G:G,3)+COUNTIFS(Résultats!B:B,'Stats générales'!A121,Résultats!I:I,3)</f>
        <v>0</v>
      </c>
      <c r="E121">
        <f>COUNTIF(Résultats!C$26:I$26,A121)+COUNTIF(Résultats!C$55:I$55,A121)</f>
        <v>0</v>
      </c>
      <c r="F121">
        <f>COUNTIF(Résultats!C$27:I$27,A121)+COUNTIF(Résultats!C$56:I$56,A121)</f>
        <v>0</v>
      </c>
      <c r="G121">
        <f>COUNTIFS(Résultats!B:B,'Stats générales'!A121,Résultats!C:C,"DNF")+COUNTIFS(Résultats!B:B,'Stats générales'!A121,Résultats!D:D,"DNF")+COUNTIFS(Résultats!B:B,'Stats générales'!A121,Résultats!E:E,"DNF")+COUNTIFS(Résultats!B:B,'Stats générales'!A121,Résultats!F:F,"DNF")+COUNTIFS(Résultats!B:B,'Stats générales'!A121,Résultats!G:G,"DNF")+COUNTIFS(Résultats!B:B,'Stats générales'!A121,Résultats!I:I,"DNF")</f>
        <v>0</v>
      </c>
    </row>
    <row r="122" spans="1:7" x14ac:dyDescent="0.25">
      <c r="A122" t="s">
        <v>56</v>
      </c>
      <c r="B122">
        <f>COUNTIFS(Résultats!B:B,'Stats générales'!A122,Résultats!C:C,"&gt;=1")+COUNTIFS(Résultats!B:B,'Stats générales'!A122,Résultats!D:D,"&gt;=1")+COUNTIFS(Résultats!B:B,'Stats générales'!A122,Résultats!E:E,"&gt;=1")+COUNTIFS(Résultats!B:B,'Stats générales'!A122,Résultats!F:F,"&gt;=1")+COUNTIFS(Résultats!B:B,'Stats générales'!A122,Résultats!G:G,"&gt;=1")+COUNTIFS(Résultats!B:B,'Stats générales'!A122,Résultats!I:I,"&gt;=1")+COUNTIFS(Résultats!B:B,'Stats générales'!A122,Résultats!C:C,"DNF")+COUNTIFS(Résultats!B:B,'Stats générales'!A122,Résultats!D:D,"DNF")+COUNTIFS(Résultats!B:B,'Stats générales'!A122,Résultats!E:E,"DNF")+COUNTIFS(Résultats!B:B,'Stats générales'!A122,Résultats!F:F,"DNF")+COUNTIFS(Résultats!B:B,'Stats générales'!A122,Résultats!G:G,"DNF")+COUNTIFS(Résultats!B:B,'Stats générales'!A122,Résultats!I:I,"DNF")+COUNTIFS(Résultats!B:B,'Stats générales'!A122,Résultats!C:C,"DSQ")+COUNTIFS(Résultats!B:B,'Stats générales'!A122,Résultats!D:D,"DSQ")+COUNTIFS(Résultats!B:B,'Stats générales'!A122,Résultats!E:E,"DSQ")+COUNTIFS(Résultats!B:B,'Stats générales'!A122,Résultats!F:F,"DSQ")+COUNTIFS(Résultats!B:B,'Stats générales'!A122,Résultats!G:G,"DSQ")+COUNTIFS(Résultats!B:B,'Stats générales'!A122,Résultats!I:I,"DSQ")</f>
        <v>0</v>
      </c>
      <c r="C122">
        <f>COUNTIFS(Résultats!B:B,'Stats générales'!A122,Résultats!C:C,1)+COUNTIFS(Résultats!B:B,'Stats générales'!A122,Résultats!D:D,1)+COUNTIFS(Résultats!B:B,'Stats générales'!A122,Résultats!E:E,1)+COUNTIFS(Résultats!B:B,'Stats générales'!A122,Résultats!F:F,1)+COUNTIFS(Résultats!B:B,'Stats générales'!A122,Résultats!G:G,1)+COUNTIFS(Résultats!B:B,'Stats générales'!A122,Résultats!I:I,1)</f>
        <v>0</v>
      </c>
      <c r="D122">
        <f>COUNTIFS(Résultats!B:B,'Stats générales'!A122,Résultats!C:C,1)+COUNTIFS(Résultats!B:B,'Stats générales'!A122,Résultats!D:D,1)+COUNTIFS(Résultats!B:B,'Stats générales'!A122,Résultats!E:E,1)+COUNTIFS(Résultats!B:B,'Stats générales'!A122,Résultats!F:F,1)+COUNTIFS(Résultats!B:B,'Stats générales'!A122,Résultats!G:G,1)+COUNTIFS(Résultats!B:B,'Stats générales'!A122,Résultats!I:I,1)+COUNTIFS(Résultats!B:B,'Stats générales'!A122,Résultats!C:C,2)+COUNTIFS(Résultats!B:B,'Stats générales'!A122,Résultats!D:D,2)+COUNTIFS(Résultats!B:B,'Stats générales'!A122,Résultats!E:E,2)+COUNTIFS(Résultats!B:B,'Stats générales'!A122,Résultats!F:F,2)+COUNTIFS(Résultats!B:B,'Stats générales'!A122,Résultats!G:G,2)+COUNTIFS(Résultats!B:B,'Stats générales'!A122,Résultats!I:I,2)+COUNTIFS(Résultats!B:B,'Stats générales'!A122,Résultats!C:C,3)+COUNTIFS(Résultats!B:B,'Stats générales'!A122,Résultats!D:D,3)+COUNTIFS(Résultats!B:B,'Stats générales'!A122,Résultats!E:E,3)+COUNTIFS(Résultats!B:B,'Stats générales'!A122,Résultats!F:F,3)+COUNTIFS(Résultats!B:B,'Stats générales'!A122,Résultats!G:G,3)+COUNTIFS(Résultats!B:B,'Stats générales'!A122,Résultats!I:I,3)</f>
        <v>0</v>
      </c>
      <c r="E122">
        <f>COUNTIF(Résultats!C$26:I$26,A122)+COUNTIF(Résultats!C$55:I$55,A122)</f>
        <v>0</v>
      </c>
      <c r="F122">
        <f>COUNTIF(Résultats!C$27:I$27,A122)+COUNTIF(Résultats!C$56:I$56,A122)</f>
        <v>0</v>
      </c>
      <c r="G122">
        <f>COUNTIFS(Résultats!B:B,'Stats générales'!A122,Résultats!C:C,"DNF")+COUNTIFS(Résultats!B:B,'Stats générales'!A122,Résultats!D:D,"DNF")+COUNTIFS(Résultats!B:B,'Stats générales'!A122,Résultats!E:E,"DNF")+COUNTIFS(Résultats!B:B,'Stats générales'!A122,Résultats!F:F,"DNF")+COUNTIFS(Résultats!B:B,'Stats générales'!A122,Résultats!G:G,"DNF")+COUNTIFS(Résultats!B:B,'Stats générales'!A122,Résultats!I:I,"DNF")</f>
        <v>0</v>
      </c>
    </row>
    <row r="123" spans="1:7" x14ac:dyDescent="0.25">
      <c r="A123" t="s">
        <v>138</v>
      </c>
      <c r="B123">
        <f>COUNTIFS(Résultats!B:B,'Stats générales'!A123,Résultats!C:C,"&gt;=1")+COUNTIFS(Résultats!B:B,'Stats générales'!A123,Résultats!D:D,"&gt;=1")+COUNTIFS(Résultats!B:B,'Stats générales'!A123,Résultats!E:E,"&gt;=1")+COUNTIFS(Résultats!B:B,'Stats générales'!A123,Résultats!F:F,"&gt;=1")+COUNTIFS(Résultats!B:B,'Stats générales'!A123,Résultats!G:G,"&gt;=1")+COUNTIFS(Résultats!B:B,'Stats générales'!A123,Résultats!I:I,"&gt;=1")+COUNTIFS(Résultats!B:B,'Stats générales'!A123,Résultats!C:C,"DNF")+COUNTIFS(Résultats!B:B,'Stats générales'!A123,Résultats!D:D,"DNF")+COUNTIFS(Résultats!B:B,'Stats générales'!A123,Résultats!E:E,"DNF")+COUNTIFS(Résultats!B:B,'Stats générales'!A123,Résultats!F:F,"DNF")+COUNTIFS(Résultats!B:B,'Stats générales'!A123,Résultats!G:G,"DNF")+COUNTIFS(Résultats!B:B,'Stats générales'!A123,Résultats!I:I,"DNF")+COUNTIFS(Résultats!B:B,'Stats générales'!A123,Résultats!C:C,"DSQ")+COUNTIFS(Résultats!B:B,'Stats générales'!A123,Résultats!D:D,"DSQ")+COUNTIFS(Résultats!B:B,'Stats générales'!A123,Résultats!E:E,"DSQ")+COUNTIFS(Résultats!B:B,'Stats générales'!A123,Résultats!F:F,"DSQ")+COUNTIFS(Résultats!B:B,'Stats générales'!A123,Résultats!G:G,"DSQ")+COUNTIFS(Résultats!B:B,'Stats générales'!A123,Résultats!I:I,"DSQ")</f>
        <v>0</v>
      </c>
      <c r="C123">
        <f>COUNTIFS(Résultats!B:B,'Stats générales'!A123,Résultats!C:C,1)+COUNTIFS(Résultats!B:B,'Stats générales'!A123,Résultats!D:D,1)+COUNTIFS(Résultats!B:B,'Stats générales'!A123,Résultats!E:E,1)+COUNTIFS(Résultats!B:B,'Stats générales'!A123,Résultats!F:F,1)+COUNTIFS(Résultats!B:B,'Stats générales'!A123,Résultats!G:G,1)+COUNTIFS(Résultats!B:B,'Stats générales'!A123,Résultats!I:I,1)</f>
        <v>0</v>
      </c>
      <c r="D123">
        <f>COUNTIFS(Résultats!B:B,'Stats générales'!A123,Résultats!C:C,1)+COUNTIFS(Résultats!B:B,'Stats générales'!A123,Résultats!D:D,1)+COUNTIFS(Résultats!B:B,'Stats générales'!A123,Résultats!E:E,1)+COUNTIFS(Résultats!B:B,'Stats générales'!A123,Résultats!F:F,1)+COUNTIFS(Résultats!B:B,'Stats générales'!A123,Résultats!G:G,1)+COUNTIFS(Résultats!B:B,'Stats générales'!A123,Résultats!I:I,1)+COUNTIFS(Résultats!B:B,'Stats générales'!A123,Résultats!C:C,2)+COUNTIFS(Résultats!B:B,'Stats générales'!A123,Résultats!D:D,2)+COUNTIFS(Résultats!B:B,'Stats générales'!A123,Résultats!E:E,2)+COUNTIFS(Résultats!B:B,'Stats générales'!A123,Résultats!F:F,2)+COUNTIFS(Résultats!B:B,'Stats générales'!A123,Résultats!G:G,2)+COUNTIFS(Résultats!B:B,'Stats générales'!A123,Résultats!I:I,2)+COUNTIFS(Résultats!B:B,'Stats générales'!A123,Résultats!C:C,3)+COUNTIFS(Résultats!B:B,'Stats générales'!A123,Résultats!D:D,3)+COUNTIFS(Résultats!B:B,'Stats générales'!A123,Résultats!E:E,3)+COUNTIFS(Résultats!B:B,'Stats générales'!A123,Résultats!F:F,3)+COUNTIFS(Résultats!B:B,'Stats générales'!A123,Résultats!G:G,3)+COUNTIFS(Résultats!B:B,'Stats générales'!A123,Résultats!I:I,3)</f>
        <v>0</v>
      </c>
      <c r="E123">
        <f>COUNTIF(Résultats!C$26:I$26,A123)+COUNTIF(Résultats!C$55:I$55,A123)</f>
        <v>0</v>
      </c>
      <c r="F123">
        <f>COUNTIF(Résultats!C$27:I$27,A123)+COUNTIF(Résultats!C$56:I$56,A123)</f>
        <v>0</v>
      </c>
      <c r="G123">
        <f>COUNTIFS(Résultats!B:B,'Stats générales'!A123,Résultats!C:C,"DNF")+COUNTIFS(Résultats!B:B,'Stats générales'!A123,Résultats!D:D,"DNF")+COUNTIFS(Résultats!B:B,'Stats générales'!A123,Résultats!E:E,"DNF")+COUNTIFS(Résultats!B:B,'Stats générales'!A123,Résultats!F:F,"DNF")+COUNTIFS(Résultats!B:B,'Stats générales'!A123,Résultats!G:G,"DNF")+COUNTIFS(Résultats!B:B,'Stats générales'!A123,Résultats!I:I,"DNF")</f>
        <v>0</v>
      </c>
    </row>
    <row r="124" spans="1:7" x14ac:dyDescent="0.25">
      <c r="A124" t="s">
        <v>78</v>
      </c>
      <c r="B124">
        <f>COUNTIFS(Résultats!B:B,'Stats générales'!A124,Résultats!C:C,"&gt;=1")+COUNTIFS(Résultats!B:B,'Stats générales'!A124,Résultats!D:D,"&gt;=1")+COUNTIFS(Résultats!B:B,'Stats générales'!A124,Résultats!E:E,"&gt;=1")+COUNTIFS(Résultats!B:B,'Stats générales'!A124,Résultats!F:F,"&gt;=1")+COUNTIFS(Résultats!B:B,'Stats générales'!A124,Résultats!G:G,"&gt;=1")+COUNTIFS(Résultats!B:B,'Stats générales'!A124,Résultats!I:I,"&gt;=1")+COUNTIFS(Résultats!B:B,'Stats générales'!A124,Résultats!C:C,"DNF")+COUNTIFS(Résultats!B:B,'Stats générales'!A124,Résultats!D:D,"DNF")+COUNTIFS(Résultats!B:B,'Stats générales'!A124,Résultats!E:E,"DNF")+COUNTIFS(Résultats!B:B,'Stats générales'!A124,Résultats!F:F,"DNF")+COUNTIFS(Résultats!B:B,'Stats générales'!A124,Résultats!G:G,"DNF")+COUNTIFS(Résultats!B:B,'Stats générales'!A124,Résultats!I:I,"DNF")+COUNTIFS(Résultats!B:B,'Stats générales'!A124,Résultats!C:C,"DSQ")+COUNTIFS(Résultats!B:B,'Stats générales'!A124,Résultats!D:D,"DSQ")+COUNTIFS(Résultats!B:B,'Stats générales'!A124,Résultats!E:E,"DSQ")+COUNTIFS(Résultats!B:B,'Stats générales'!A124,Résultats!F:F,"DSQ")+COUNTIFS(Résultats!B:B,'Stats générales'!A124,Résultats!G:G,"DSQ")+COUNTIFS(Résultats!B:B,'Stats générales'!A124,Résultats!I:I,"DSQ")</f>
        <v>0</v>
      </c>
      <c r="C124">
        <f>COUNTIFS(Résultats!B:B,'Stats générales'!A124,Résultats!C:C,1)+COUNTIFS(Résultats!B:B,'Stats générales'!A124,Résultats!D:D,1)+COUNTIFS(Résultats!B:B,'Stats générales'!A124,Résultats!E:E,1)+COUNTIFS(Résultats!B:B,'Stats générales'!A124,Résultats!F:F,1)+COUNTIFS(Résultats!B:B,'Stats générales'!A124,Résultats!G:G,1)+COUNTIFS(Résultats!B:B,'Stats générales'!A124,Résultats!I:I,1)</f>
        <v>0</v>
      </c>
      <c r="D124">
        <f>COUNTIFS(Résultats!B:B,'Stats générales'!A124,Résultats!C:C,1)+COUNTIFS(Résultats!B:B,'Stats générales'!A124,Résultats!D:D,1)+COUNTIFS(Résultats!B:B,'Stats générales'!A124,Résultats!E:E,1)+COUNTIFS(Résultats!B:B,'Stats générales'!A124,Résultats!F:F,1)+COUNTIFS(Résultats!B:B,'Stats générales'!A124,Résultats!G:G,1)+COUNTIFS(Résultats!B:B,'Stats générales'!A124,Résultats!I:I,1)+COUNTIFS(Résultats!B:B,'Stats générales'!A124,Résultats!C:C,2)+COUNTIFS(Résultats!B:B,'Stats générales'!A124,Résultats!D:D,2)+COUNTIFS(Résultats!B:B,'Stats générales'!A124,Résultats!E:E,2)+COUNTIFS(Résultats!B:B,'Stats générales'!A124,Résultats!F:F,2)+COUNTIFS(Résultats!B:B,'Stats générales'!A124,Résultats!G:G,2)+COUNTIFS(Résultats!B:B,'Stats générales'!A124,Résultats!I:I,2)+COUNTIFS(Résultats!B:B,'Stats générales'!A124,Résultats!C:C,3)+COUNTIFS(Résultats!B:B,'Stats générales'!A124,Résultats!D:D,3)+COUNTIFS(Résultats!B:B,'Stats générales'!A124,Résultats!E:E,3)+COUNTIFS(Résultats!B:B,'Stats générales'!A124,Résultats!F:F,3)+COUNTIFS(Résultats!B:B,'Stats générales'!A124,Résultats!G:G,3)+COUNTIFS(Résultats!B:B,'Stats générales'!A124,Résultats!I:I,3)</f>
        <v>0</v>
      </c>
      <c r="E124">
        <f>COUNTIF(Résultats!C$26:I$26,A124)+COUNTIF(Résultats!C$55:I$55,A124)</f>
        <v>0</v>
      </c>
      <c r="F124">
        <f>COUNTIF(Résultats!C$27:I$27,A124)+COUNTIF(Résultats!C$56:I$56,A124)</f>
        <v>0</v>
      </c>
      <c r="G124">
        <f>COUNTIFS(Résultats!B:B,'Stats générales'!A124,Résultats!C:C,"DNF")+COUNTIFS(Résultats!B:B,'Stats générales'!A124,Résultats!D:D,"DNF")+COUNTIFS(Résultats!B:B,'Stats générales'!A124,Résultats!E:E,"DNF")+COUNTIFS(Résultats!B:B,'Stats générales'!A124,Résultats!F:F,"DNF")+COUNTIFS(Résultats!B:B,'Stats générales'!A124,Résultats!G:G,"DNF")+COUNTIFS(Résultats!B:B,'Stats générales'!A124,Résultats!I:I,"DNF")</f>
        <v>0</v>
      </c>
    </row>
    <row r="125" spans="1:7" x14ac:dyDescent="0.25">
      <c r="A125" t="s">
        <v>152</v>
      </c>
      <c r="B125">
        <f>COUNTIFS(Résultats!B:B,'Stats générales'!A125,Résultats!C:C,"&gt;=1")+COUNTIFS(Résultats!B:B,'Stats générales'!A125,Résultats!D:D,"&gt;=1")+COUNTIFS(Résultats!B:B,'Stats générales'!A125,Résultats!E:E,"&gt;=1")+COUNTIFS(Résultats!B:B,'Stats générales'!A125,Résultats!F:F,"&gt;=1")+COUNTIFS(Résultats!B:B,'Stats générales'!A125,Résultats!G:G,"&gt;=1")+COUNTIFS(Résultats!B:B,'Stats générales'!A125,Résultats!I:I,"&gt;=1")+COUNTIFS(Résultats!B:B,'Stats générales'!A125,Résultats!C:C,"DNF")+COUNTIFS(Résultats!B:B,'Stats générales'!A125,Résultats!D:D,"DNF")+COUNTIFS(Résultats!B:B,'Stats générales'!A125,Résultats!E:E,"DNF")+COUNTIFS(Résultats!B:B,'Stats générales'!A125,Résultats!F:F,"DNF")+COUNTIFS(Résultats!B:B,'Stats générales'!A125,Résultats!G:G,"DNF")+COUNTIFS(Résultats!B:B,'Stats générales'!A125,Résultats!I:I,"DNF")+COUNTIFS(Résultats!B:B,'Stats générales'!A125,Résultats!C:C,"DSQ")+COUNTIFS(Résultats!B:B,'Stats générales'!A125,Résultats!D:D,"DSQ")+COUNTIFS(Résultats!B:B,'Stats générales'!A125,Résultats!E:E,"DSQ")+COUNTIFS(Résultats!B:B,'Stats générales'!A125,Résultats!F:F,"DSQ")+COUNTIFS(Résultats!B:B,'Stats générales'!A125,Résultats!G:G,"DSQ")+COUNTIFS(Résultats!B:B,'Stats générales'!A125,Résultats!I:I,"DSQ")</f>
        <v>0</v>
      </c>
      <c r="C125">
        <f>COUNTIFS(Résultats!B:B,'Stats générales'!A125,Résultats!C:C,1)+COUNTIFS(Résultats!B:B,'Stats générales'!A125,Résultats!D:D,1)+COUNTIFS(Résultats!B:B,'Stats générales'!A125,Résultats!E:E,1)+COUNTIFS(Résultats!B:B,'Stats générales'!A125,Résultats!F:F,1)+COUNTIFS(Résultats!B:B,'Stats générales'!A125,Résultats!G:G,1)+COUNTIFS(Résultats!B:B,'Stats générales'!A125,Résultats!I:I,1)</f>
        <v>0</v>
      </c>
      <c r="D125">
        <f>COUNTIFS(Résultats!B:B,'Stats générales'!A125,Résultats!C:C,1)+COUNTIFS(Résultats!B:B,'Stats générales'!A125,Résultats!D:D,1)+COUNTIFS(Résultats!B:B,'Stats générales'!A125,Résultats!E:E,1)+COUNTIFS(Résultats!B:B,'Stats générales'!A125,Résultats!F:F,1)+COUNTIFS(Résultats!B:B,'Stats générales'!A125,Résultats!G:G,1)+COUNTIFS(Résultats!B:B,'Stats générales'!A125,Résultats!I:I,1)+COUNTIFS(Résultats!B:B,'Stats générales'!A125,Résultats!C:C,2)+COUNTIFS(Résultats!B:B,'Stats générales'!A125,Résultats!D:D,2)+COUNTIFS(Résultats!B:B,'Stats générales'!A125,Résultats!E:E,2)+COUNTIFS(Résultats!B:B,'Stats générales'!A125,Résultats!F:F,2)+COUNTIFS(Résultats!B:B,'Stats générales'!A125,Résultats!G:G,2)+COUNTIFS(Résultats!B:B,'Stats générales'!A125,Résultats!I:I,2)+COUNTIFS(Résultats!B:B,'Stats générales'!A125,Résultats!C:C,3)+COUNTIFS(Résultats!B:B,'Stats générales'!A125,Résultats!D:D,3)+COUNTIFS(Résultats!B:B,'Stats générales'!A125,Résultats!E:E,3)+COUNTIFS(Résultats!B:B,'Stats générales'!A125,Résultats!F:F,3)+COUNTIFS(Résultats!B:B,'Stats générales'!A125,Résultats!G:G,3)+COUNTIFS(Résultats!B:B,'Stats générales'!A125,Résultats!I:I,3)</f>
        <v>0</v>
      </c>
      <c r="E125">
        <f>COUNTIF(Résultats!C$26:I$26,A125)+COUNTIF(Résultats!C$55:I$55,A125)</f>
        <v>0</v>
      </c>
      <c r="F125">
        <f>COUNTIF(Résultats!C$27:I$27,A125)+COUNTIF(Résultats!C$56:I$56,A125)</f>
        <v>0</v>
      </c>
      <c r="G125">
        <f>COUNTIFS(Résultats!B:B,'Stats générales'!A125,Résultats!C:C,"DNF")+COUNTIFS(Résultats!B:B,'Stats générales'!A125,Résultats!D:D,"DNF")+COUNTIFS(Résultats!B:B,'Stats générales'!A125,Résultats!E:E,"DNF")+COUNTIFS(Résultats!B:B,'Stats générales'!A125,Résultats!F:F,"DNF")+COUNTIFS(Résultats!B:B,'Stats générales'!A125,Résultats!G:G,"DNF")+COUNTIFS(Résultats!B:B,'Stats générales'!A125,Résultats!I:I,"DNF")</f>
        <v>0</v>
      </c>
    </row>
    <row r="126" spans="1:7" x14ac:dyDescent="0.25">
      <c r="A126" t="s">
        <v>87</v>
      </c>
      <c r="B126">
        <f>COUNTIFS(Résultats!B:B,'Stats générales'!A126,Résultats!C:C,"&gt;=1")+COUNTIFS(Résultats!B:B,'Stats générales'!A126,Résultats!D:D,"&gt;=1")+COUNTIFS(Résultats!B:B,'Stats générales'!A126,Résultats!E:E,"&gt;=1")+COUNTIFS(Résultats!B:B,'Stats générales'!A126,Résultats!F:F,"&gt;=1")+COUNTIFS(Résultats!B:B,'Stats générales'!A126,Résultats!G:G,"&gt;=1")+COUNTIFS(Résultats!B:B,'Stats générales'!A126,Résultats!I:I,"&gt;=1")+COUNTIFS(Résultats!B:B,'Stats générales'!A126,Résultats!C:C,"DNF")+COUNTIFS(Résultats!B:B,'Stats générales'!A126,Résultats!D:D,"DNF")+COUNTIFS(Résultats!B:B,'Stats générales'!A126,Résultats!E:E,"DNF")+COUNTIFS(Résultats!B:B,'Stats générales'!A126,Résultats!F:F,"DNF")+COUNTIFS(Résultats!B:B,'Stats générales'!A126,Résultats!G:G,"DNF")+COUNTIFS(Résultats!B:B,'Stats générales'!A126,Résultats!I:I,"DNF")+COUNTIFS(Résultats!B:B,'Stats générales'!A126,Résultats!C:C,"DSQ")+COUNTIFS(Résultats!B:B,'Stats générales'!A126,Résultats!D:D,"DSQ")+COUNTIFS(Résultats!B:B,'Stats générales'!A126,Résultats!E:E,"DSQ")+COUNTIFS(Résultats!B:B,'Stats générales'!A126,Résultats!F:F,"DSQ")+COUNTIFS(Résultats!B:B,'Stats générales'!A126,Résultats!G:G,"DSQ")+COUNTIFS(Résultats!B:B,'Stats générales'!A126,Résultats!I:I,"DSQ")</f>
        <v>0</v>
      </c>
      <c r="C126">
        <f>COUNTIFS(Résultats!B:B,'Stats générales'!A126,Résultats!C:C,1)+COUNTIFS(Résultats!B:B,'Stats générales'!A126,Résultats!D:D,1)+COUNTIFS(Résultats!B:B,'Stats générales'!A126,Résultats!E:E,1)+COUNTIFS(Résultats!B:B,'Stats générales'!A126,Résultats!F:F,1)+COUNTIFS(Résultats!B:B,'Stats générales'!A126,Résultats!G:G,1)+COUNTIFS(Résultats!B:B,'Stats générales'!A126,Résultats!I:I,1)</f>
        <v>0</v>
      </c>
      <c r="D126">
        <f>COUNTIFS(Résultats!B:B,'Stats générales'!A126,Résultats!C:C,1)+COUNTIFS(Résultats!B:B,'Stats générales'!A126,Résultats!D:D,1)+COUNTIFS(Résultats!B:B,'Stats générales'!A126,Résultats!E:E,1)+COUNTIFS(Résultats!B:B,'Stats générales'!A126,Résultats!F:F,1)+COUNTIFS(Résultats!B:B,'Stats générales'!A126,Résultats!G:G,1)+COUNTIFS(Résultats!B:B,'Stats générales'!A126,Résultats!I:I,1)+COUNTIFS(Résultats!B:B,'Stats générales'!A126,Résultats!C:C,2)+COUNTIFS(Résultats!B:B,'Stats générales'!A126,Résultats!D:D,2)+COUNTIFS(Résultats!B:B,'Stats générales'!A126,Résultats!E:E,2)+COUNTIFS(Résultats!B:B,'Stats générales'!A126,Résultats!F:F,2)+COUNTIFS(Résultats!B:B,'Stats générales'!A126,Résultats!G:G,2)+COUNTIFS(Résultats!B:B,'Stats générales'!A126,Résultats!I:I,2)+COUNTIFS(Résultats!B:B,'Stats générales'!A126,Résultats!C:C,3)+COUNTIFS(Résultats!B:B,'Stats générales'!A126,Résultats!D:D,3)+COUNTIFS(Résultats!B:B,'Stats générales'!A126,Résultats!E:E,3)+COUNTIFS(Résultats!B:B,'Stats générales'!A126,Résultats!F:F,3)+COUNTIFS(Résultats!B:B,'Stats générales'!A126,Résultats!G:G,3)+COUNTIFS(Résultats!B:B,'Stats générales'!A126,Résultats!I:I,3)</f>
        <v>0</v>
      </c>
      <c r="E126">
        <f>COUNTIF(Résultats!C$26:I$26,A126)+COUNTIF(Résultats!C$55:I$55,A126)</f>
        <v>0</v>
      </c>
      <c r="F126">
        <f>COUNTIF(Résultats!C$27:I$27,A126)+COUNTIF(Résultats!C$56:I$56,A126)</f>
        <v>0</v>
      </c>
      <c r="G126">
        <f>COUNTIFS(Résultats!B:B,'Stats générales'!A126,Résultats!C:C,"DNF")+COUNTIFS(Résultats!B:B,'Stats générales'!A126,Résultats!D:D,"DNF")+COUNTIFS(Résultats!B:B,'Stats générales'!A126,Résultats!E:E,"DNF")+COUNTIFS(Résultats!B:B,'Stats générales'!A126,Résultats!F:F,"DNF")+COUNTIFS(Résultats!B:B,'Stats générales'!A126,Résultats!G:G,"DNF")+COUNTIFS(Résultats!B:B,'Stats générales'!A126,Résultats!I:I,"DNF")</f>
        <v>0</v>
      </c>
    </row>
    <row r="127" spans="1:7" x14ac:dyDescent="0.25">
      <c r="A127" t="s">
        <v>30</v>
      </c>
      <c r="B127">
        <f>COUNTIFS(Résultats!B:B,'Stats générales'!A127,Résultats!C:C,"&gt;=1")+COUNTIFS(Résultats!B:B,'Stats générales'!A127,Résultats!D:D,"&gt;=1")+COUNTIFS(Résultats!B:B,'Stats générales'!A127,Résultats!E:E,"&gt;=1")+COUNTIFS(Résultats!B:B,'Stats générales'!A127,Résultats!F:F,"&gt;=1")+COUNTIFS(Résultats!B:B,'Stats générales'!A127,Résultats!G:G,"&gt;=1")+COUNTIFS(Résultats!B:B,'Stats générales'!A127,Résultats!I:I,"&gt;=1")+COUNTIFS(Résultats!B:B,'Stats générales'!A127,Résultats!C:C,"DNF")+COUNTIFS(Résultats!B:B,'Stats générales'!A127,Résultats!D:D,"DNF")+COUNTIFS(Résultats!B:B,'Stats générales'!A127,Résultats!E:E,"DNF")+COUNTIFS(Résultats!B:B,'Stats générales'!A127,Résultats!F:F,"DNF")+COUNTIFS(Résultats!B:B,'Stats générales'!A127,Résultats!G:G,"DNF")+COUNTIFS(Résultats!B:B,'Stats générales'!A127,Résultats!I:I,"DNF")+COUNTIFS(Résultats!B:B,'Stats générales'!A127,Résultats!C:C,"DSQ")+COUNTIFS(Résultats!B:B,'Stats générales'!A127,Résultats!D:D,"DSQ")+COUNTIFS(Résultats!B:B,'Stats générales'!A127,Résultats!E:E,"DSQ")+COUNTIFS(Résultats!B:B,'Stats générales'!A127,Résultats!F:F,"DSQ")+COUNTIFS(Résultats!B:B,'Stats générales'!A127,Résultats!G:G,"DSQ")+COUNTIFS(Résultats!B:B,'Stats générales'!A127,Résultats!I:I,"DSQ")</f>
        <v>4</v>
      </c>
      <c r="C127">
        <f>COUNTIFS(Résultats!B:B,'Stats générales'!A127,Résultats!C:C,1)+COUNTIFS(Résultats!B:B,'Stats générales'!A127,Résultats!D:D,1)+COUNTIFS(Résultats!B:B,'Stats générales'!A127,Résultats!E:E,1)+COUNTIFS(Résultats!B:B,'Stats générales'!A127,Résultats!F:F,1)+COUNTIFS(Résultats!B:B,'Stats générales'!A127,Résultats!G:G,1)+COUNTIFS(Résultats!B:B,'Stats générales'!A127,Résultats!I:I,1)</f>
        <v>0</v>
      </c>
      <c r="D127">
        <f>COUNTIFS(Résultats!B:B,'Stats générales'!A127,Résultats!C:C,1)+COUNTIFS(Résultats!B:B,'Stats générales'!A127,Résultats!D:D,1)+COUNTIFS(Résultats!B:B,'Stats générales'!A127,Résultats!E:E,1)+COUNTIFS(Résultats!B:B,'Stats générales'!A127,Résultats!F:F,1)+COUNTIFS(Résultats!B:B,'Stats générales'!A127,Résultats!G:G,1)+COUNTIFS(Résultats!B:B,'Stats générales'!A127,Résultats!I:I,1)+COUNTIFS(Résultats!B:B,'Stats générales'!A127,Résultats!C:C,2)+COUNTIFS(Résultats!B:B,'Stats générales'!A127,Résultats!D:D,2)+COUNTIFS(Résultats!B:B,'Stats générales'!A127,Résultats!E:E,2)+COUNTIFS(Résultats!B:B,'Stats générales'!A127,Résultats!F:F,2)+COUNTIFS(Résultats!B:B,'Stats générales'!A127,Résultats!G:G,2)+COUNTIFS(Résultats!B:B,'Stats générales'!A127,Résultats!I:I,2)+COUNTIFS(Résultats!B:B,'Stats générales'!A127,Résultats!C:C,3)+COUNTIFS(Résultats!B:B,'Stats générales'!A127,Résultats!D:D,3)+COUNTIFS(Résultats!B:B,'Stats générales'!A127,Résultats!E:E,3)+COUNTIFS(Résultats!B:B,'Stats générales'!A127,Résultats!F:F,3)+COUNTIFS(Résultats!B:B,'Stats générales'!A127,Résultats!G:G,3)+COUNTIFS(Résultats!B:B,'Stats générales'!A127,Résultats!I:I,3)</f>
        <v>0</v>
      </c>
      <c r="E127">
        <f>COUNTIF(Résultats!C$26:I$26,A127)+COUNTIF(Résultats!C$55:I$55,A127)</f>
        <v>0</v>
      </c>
      <c r="F127">
        <f>COUNTIF(Résultats!C$27:I$27,A127)+COUNTIF(Résultats!C$56:I$56,A127)</f>
        <v>0</v>
      </c>
      <c r="G127">
        <f>COUNTIFS(Résultats!B:B,'Stats générales'!A127,Résultats!C:C,"DNF")+COUNTIFS(Résultats!B:B,'Stats générales'!A127,Résultats!D:D,"DNF")+COUNTIFS(Résultats!B:B,'Stats générales'!A127,Résultats!E:E,"DNF")+COUNTIFS(Résultats!B:B,'Stats générales'!A127,Résultats!F:F,"DNF")+COUNTIFS(Résultats!B:B,'Stats générales'!A127,Résultats!G:G,"DNF")+COUNTIFS(Résultats!B:B,'Stats générales'!A127,Résultats!I:I,"DNF")</f>
        <v>0</v>
      </c>
    </row>
    <row r="128" spans="1:7" x14ac:dyDescent="0.25">
      <c r="A128" t="s">
        <v>150</v>
      </c>
      <c r="B128">
        <f>COUNTIFS(Résultats!B:B,'Stats générales'!A128,Résultats!C:C,"&gt;=1")+COUNTIFS(Résultats!B:B,'Stats générales'!A128,Résultats!D:D,"&gt;=1")+COUNTIFS(Résultats!B:B,'Stats générales'!A128,Résultats!E:E,"&gt;=1")+COUNTIFS(Résultats!B:B,'Stats générales'!A128,Résultats!F:F,"&gt;=1")+COUNTIFS(Résultats!B:B,'Stats générales'!A128,Résultats!G:G,"&gt;=1")+COUNTIFS(Résultats!B:B,'Stats générales'!A128,Résultats!I:I,"&gt;=1")+COUNTIFS(Résultats!B:B,'Stats générales'!A128,Résultats!C:C,"DNF")+COUNTIFS(Résultats!B:B,'Stats générales'!A128,Résultats!D:D,"DNF")+COUNTIFS(Résultats!B:B,'Stats générales'!A128,Résultats!E:E,"DNF")+COUNTIFS(Résultats!B:B,'Stats générales'!A128,Résultats!F:F,"DNF")+COUNTIFS(Résultats!B:B,'Stats générales'!A128,Résultats!G:G,"DNF")+COUNTIFS(Résultats!B:B,'Stats générales'!A128,Résultats!I:I,"DNF")+COUNTIFS(Résultats!B:B,'Stats générales'!A128,Résultats!C:C,"DSQ")+COUNTIFS(Résultats!B:B,'Stats générales'!A128,Résultats!D:D,"DSQ")+COUNTIFS(Résultats!B:B,'Stats générales'!A128,Résultats!E:E,"DSQ")+COUNTIFS(Résultats!B:B,'Stats générales'!A128,Résultats!F:F,"DSQ")+COUNTIFS(Résultats!B:B,'Stats générales'!A128,Résultats!G:G,"DSQ")+COUNTIFS(Résultats!B:B,'Stats générales'!A128,Résultats!I:I,"DSQ")</f>
        <v>0</v>
      </c>
      <c r="C128">
        <f>COUNTIFS(Résultats!B:B,'Stats générales'!A128,Résultats!C:C,1)+COUNTIFS(Résultats!B:B,'Stats générales'!A128,Résultats!D:D,1)+COUNTIFS(Résultats!B:B,'Stats générales'!A128,Résultats!E:E,1)+COUNTIFS(Résultats!B:B,'Stats générales'!A128,Résultats!F:F,1)+COUNTIFS(Résultats!B:B,'Stats générales'!A128,Résultats!G:G,1)+COUNTIFS(Résultats!B:B,'Stats générales'!A128,Résultats!I:I,1)</f>
        <v>0</v>
      </c>
      <c r="D128">
        <f>COUNTIFS(Résultats!B:B,'Stats générales'!A128,Résultats!C:C,1)+COUNTIFS(Résultats!B:B,'Stats générales'!A128,Résultats!D:D,1)+COUNTIFS(Résultats!B:B,'Stats générales'!A128,Résultats!E:E,1)+COUNTIFS(Résultats!B:B,'Stats générales'!A128,Résultats!F:F,1)+COUNTIFS(Résultats!B:B,'Stats générales'!A128,Résultats!G:G,1)+COUNTIFS(Résultats!B:B,'Stats générales'!A128,Résultats!I:I,1)+COUNTIFS(Résultats!B:B,'Stats générales'!A128,Résultats!C:C,2)+COUNTIFS(Résultats!B:B,'Stats générales'!A128,Résultats!D:D,2)+COUNTIFS(Résultats!B:B,'Stats générales'!A128,Résultats!E:E,2)+COUNTIFS(Résultats!B:B,'Stats générales'!A128,Résultats!F:F,2)+COUNTIFS(Résultats!B:B,'Stats générales'!A128,Résultats!G:G,2)+COUNTIFS(Résultats!B:B,'Stats générales'!A128,Résultats!I:I,2)+COUNTIFS(Résultats!B:B,'Stats générales'!A128,Résultats!C:C,3)+COUNTIFS(Résultats!B:B,'Stats générales'!A128,Résultats!D:D,3)+COUNTIFS(Résultats!B:B,'Stats générales'!A128,Résultats!E:E,3)+COUNTIFS(Résultats!B:B,'Stats générales'!A128,Résultats!F:F,3)+COUNTIFS(Résultats!B:B,'Stats générales'!A128,Résultats!G:G,3)+COUNTIFS(Résultats!B:B,'Stats générales'!A128,Résultats!I:I,3)</f>
        <v>0</v>
      </c>
      <c r="E128">
        <f>COUNTIF(Résultats!C$26:I$26,A128)+COUNTIF(Résultats!C$55:I$55,A128)</f>
        <v>0</v>
      </c>
      <c r="F128">
        <f>COUNTIF(Résultats!C$27:I$27,A128)+COUNTIF(Résultats!C$56:I$56,A128)</f>
        <v>0</v>
      </c>
      <c r="G128">
        <f>COUNTIFS(Résultats!B:B,'Stats générales'!A128,Résultats!C:C,"DNF")+COUNTIFS(Résultats!B:B,'Stats générales'!A128,Résultats!D:D,"DNF")+COUNTIFS(Résultats!B:B,'Stats générales'!A128,Résultats!E:E,"DNF")+COUNTIFS(Résultats!B:B,'Stats générales'!A128,Résultats!F:F,"DNF")+COUNTIFS(Résultats!B:B,'Stats générales'!A128,Résultats!G:G,"DNF")+COUNTIFS(Résultats!B:B,'Stats générales'!A128,Résultats!I:I,"DNF")</f>
        <v>0</v>
      </c>
    </row>
    <row r="129" spans="1:7" x14ac:dyDescent="0.25">
      <c r="A129" t="s">
        <v>14</v>
      </c>
      <c r="B129">
        <f>COUNTIFS(Résultats!B:B,'Stats générales'!A129,Résultats!C:C,"&gt;=1")+COUNTIFS(Résultats!B:B,'Stats générales'!A129,Résultats!D:D,"&gt;=1")+COUNTIFS(Résultats!B:B,'Stats générales'!A129,Résultats!E:E,"&gt;=1")+COUNTIFS(Résultats!B:B,'Stats générales'!A129,Résultats!F:F,"&gt;=1")+COUNTIFS(Résultats!B:B,'Stats générales'!A129,Résultats!G:G,"&gt;=1")+COUNTIFS(Résultats!B:B,'Stats générales'!A129,Résultats!I:I,"&gt;=1")+COUNTIFS(Résultats!B:B,'Stats générales'!A129,Résultats!C:C,"DNF")+COUNTIFS(Résultats!B:B,'Stats générales'!A129,Résultats!D:D,"DNF")+COUNTIFS(Résultats!B:B,'Stats générales'!A129,Résultats!E:E,"DNF")+COUNTIFS(Résultats!B:B,'Stats générales'!A129,Résultats!F:F,"DNF")+COUNTIFS(Résultats!B:B,'Stats générales'!A129,Résultats!G:G,"DNF")+COUNTIFS(Résultats!B:B,'Stats générales'!A129,Résultats!I:I,"DNF")+COUNTIFS(Résultats!B:B,'Stats générales'!A129,Résultats!C:C,"DSQ")+COUNTIFS(Résultats!B:B,'Stats générales'!A129,Résultats!D:D,"DSQ")+COUNTIFS(Résultats!B:B,'Stats générales'!A129,Résultats!E:E,"DSQ")+COUNTIFS(Résultats!B:B,'Stats générales'!A129,Résultats!F:F,"DSQ")+COUNTIFS(Résultats!B:B,'Stats générales'!A129,Résultats!G:G,"DSQ")+COUNTIFS(Résultats!B:B,'Stats générales'!A129,Résultats!I:I,"DSQ")</f>
        <v>7</v>
      </c>
      <c r="C129">
        <f>COUNTIFS(Résultats!B:B,'Stats générales'!A129,Résultats!C:C,1)+COUNTIFS(Résultats!B:B,'Stats générales'!A129,Résultats!D:D,1)+COUNTIFS(Résultats!B:B,'Stats générales'!A129,Résultats!E:E,1)+COUNTIFS(Résultats!B:B,'Stats générales'!A129,Résultats!F:F,1)+COUNTIFS(Résultats!B:B,'Stats générales'!A129,Résultats!G:G,1)+COUNTIFS(Résultats!B:B,'Stats générales'!A129,Résultats!I:I,1)</f>
        <v>0</v>
      </c>
      <c r="D129">
        <f>COUNTIFS(Résultats!B:B,'Stats générales'!A129,Résultats!C:C,1)+COUNTIFS(Résultats!B:B,'Stats générales'!A129,Résultats!D:D,1)+COUNTIFS(Résultats!B:B,'Stats générales'!A129,Résultats!E:E,1)+COUNTIFS(Résultats!B:B,'Stats générales'!A129,Résultats!F:F,1)+COUNTIFS(Résultats!B:B,'Stats générales'!A129,Résultats!G:G,1)+COUNTIFS(Résultats!B:B,'Stats générales'!A129,Résultats!I:I,1)+COUNTIFS(Résultats!B:B,'Stats générales'!A129,Résultats!C:C,2)+COUNTIFS(Résultats!B:B,'Stats générales'!A129,Résultats!D:D,2)+COUNTIFS(Résultats!B:B,'Stats générales'!A129,Résultats!E:E,2)+COUNTIFS(Résultats!B:B,'Stats générales'!A129,Résultats!F:F,2)+COUNTIFS(Résultats!B:B,'Stats générales'!A129,Résultats!G:G,2)+COUNTIFS(Résultats!B:B,'Stats générales'!A129,Résultats!I:I,2)+COUNTIFS(Résultats!B:B,'Stats générales'!A129,Résultats!C:C,3)+COUNTIFS(Résultats!B:B,'Stats générales'!A129,Résultats!D:D,3)+COUNTIFS(Résultats!B:B,'Stats générales'!A129,Résultats!E:E,3)+COUNTIFS(Résultats!B:B,'Stats générales'!A129,Résultats!F:F,3)+COUNTIFS(Résultats!B:B,'Stats générales'!A129,Résultats!G:G,3)+COUNTIFS(Résultats!B:B,'Stats générales'!A129,Résultats!I:I,3)</f>
        <v>1</v>
      </c>
      <c r="E129">
        <f>COUNTIF(Résultats!C$26:I$26,A129)+COUNTIF(Résultats!C$55:I$55,A129)</f>
        <v>1</v>
      </c>
      <c r="F129">
        <f>COUNTIF(Résultats!C$27:I$27,A129)+COUNTIF(Résultats!C$56:I$56,A129)</f>
        <v>0</v>
      </c>
      <c r="G129">
        <f>COUNTIFS(Résultats!B:B,'Stats générales'!A129,Résultats!C:C,"DNF")+COUNTIFS(Résultats!B:B,'Stats générales'!A129,Résultats!D:D,"DNF")+COUNTIFS(Résultats!B:B,'Stats générales'!A129,Résultats!E:E,"DNF")+COUNTIFS(Résultats!B:B,'Stats générales'!A129,Résultats!F:F,"DNF")+COUNTIFS(Résultats!B:B,'Stats générales'!A129,Résultats!G:G,"DNF")+COUNTIFS(Résultats!B:B,'Stats générales'!A129,Résultats!I:I,"DNF")</f>
        <v>0</v>
      </c>
    </row>
    <row r="130" spans="1:7" x14ac:dyDescent="0.25">
      <c r="A130" t="s">
        <v>148</v>
      </c>
      <c r="B130">
        <f>COUNTIFS(Résultats!B:B,'Stats générales'!A130,Résultats!C:C,"&gt;=1")+COUNTIFS(Résultats!B:B,'Stats générales'!A130,Résultats!D:D,"&gt;=1")+COUNTIFS(Résultats!B:B,'Stats générales'!A130,Résultats!E:E,"&gt;=1")+COUNTIFS(Résultats!B:B,'Stats générales'!A130,Résultats!F:F,"&gt;=1")+COUNTIFS(Résultats!B:B,'Stats générales'!A130,Résultats!G:G,"&gt;=1")+COUNTIFS(Résultats!B:B,'Stats générales'!A130,Résultats!I:I,"&gt;=1")+COUNTIFS(Résultats!B:B,'Stats générales'!A130,Résultats!C:C,"DNF")+COUNTIFS(Résultats!B:B,'Stats générales'!A130,Résultats!D:D,"DNF")+COUNTIFS(Résultats!B:B,'Stats générales'!A130,Résultats!E:E,"DNF")+COUNTIFS(Résultats!B:B,'Stats générales'!A130,Résultats!F:F,"DNF")+COUNTIFS(Résultats!B:B,'Stats générales'!A130,Résultats!G:G,"DNF")+COUNTIFS(Résultats!B:B,'Stats générales'!A130,Résultats!I:I,"DNF")+COUNTIFS(Résultats!B:B,'Stats générales'!A130,Résultats!C:C,"DSQ")+COUNTIFS(Résultats!B:B,'Stats générales'!A130,Résultats!D:D,"DSQ")+COUNTIFS(Résultats!B:B,'Stats générales'!A130,Résultats!E:E,"DSQ")+COUNTIFS(Résultats!B:B,'Stats générales'!A130,Résultats!F:F,"DSQ")+COUNTIFS(Résultats!B:B,'Stats générales'!A130,Résultats!G:G,"DSQ")+COUNTIFS(Résultats!B:B,'Stats générales'!A130,Résultats!I:I,"DSQ")</f>
        <v>0</v>
      </c>
      <c r="C130">
        <f>COUNTIFS(Résultats!B:B,'Stats générales'!A130,Résultats!C:C,1)+COUNTIFS(Résultats!B:B,'Stats générales'!A130,Résultats!D:D,1)+COUNTIFS(Résultats!B:B,'Stats générales'!A130,Résultats!E:E,1)+COUNTIFS(Résultats!B:B,'Stats générales'!A130,Résultats!F:F,1)+COUNTIFS(Résultats!B:B,'Stats générales'!A130,Résultats!G:G,1)+COUNTIFS(Résultats!B:B,'Stats générales'!A130,Résultats!I:I,1)</f>
        <v>0</v>
      </c>
      <c r="D130">
        <f>COUNTIFS(Résultats!B:B,'Stats générales'!A130,Résultats!C:C,1)+COUNTIFS(Résultats!B:B,'Stats générales'!A130,Résultats!D:D,1)+COUNTIFS(Résultats!B:B,'Stats générales'!A130,Résultats!E:E,1)+COUNTIFS(Résultats!B:B,'Stats générales'!A130,Résultats!F:F,1)+COUNTIFS(Résultats!B:B,'Stats générales'!A130,Résultats!G:G,1)+COUNTIFS(Résultats!B:B,'Stats générales'!A130,Résultats!I:I,1)+COUNTIFS(Résultats!B:B,'Stats générales'!A130,Résultats!C:C,2)+COUNTIFS(Résultats!B:B,'Stats générales'!A130,Résultats!D:D,2)+COUNTIFS(Résultats!B:B,'Stats générales'!A130,Résultats!E:E,2)+COUNTIFS(Résultats!B:B,'Stats générales'!A130,Résultats!F:F,2)+COUNTIFS(Résultats!B:B,'Stats générales'!A130,Résultats!G:G,2)+COUNTIFS(Résultats!B:B,'Stats générales'!A130,Résultats!I:I,2)+COUNTIFS(Résultats!B:B,'Stats générales'!A130,Résultats!C:C,3)+COUNTIFS(Résultats!B:B,'Stats générales'!A130,Résultats!D:D,3)+COUNTIFS(Résultats!B:B,'Stats générales'!A130,Résultats!E:E,3)+COUNTIFS(Résultats!B:B,'Stats générales'!A130,Résultats!F:F,3)+COUNTIFS(Résultats!B:B,'Stats générales'!A130,Résultats!G:G,3)+COUNTIFS(Résultats!B:B,'Stats générales'!A130,Résultats!I:I,3)</f>
        <v>0</v>
      </c>
      <c r="E130">
        <f>COUNTIF(Résultats!C$26:I$26,A130)+COUNTIF(Résultats!C$55:I$55,A130)</f>
        <v>0</v>
      </c>
      <c r="F130">
        <f>COUNTIF(Résultats!C$27:I$27,A130)+COUNTIF(Résultats!C$56:I$56,A130)</f>
        <v>0</v>
      </c>
      <c r="G130">
        <f>COUNTIFS(Résultats!B:B,'Stats générales'!A130,Résultats!C:C,"DNF")+COUNTIFS(Résultats!B:B,'Stats générales'!A130,Résultats!D:D,"DNF")+COUNTIFS(Résultats!B:B,'Stats générales'!A130,Résultats!E:E,"DNF")+COUNTIFS(Résultats!B:B,'Stats générales'!A130,Résultats!F:F,"DNF")+COUNTIFS(Résultats!B:B,'Stats générales'!A130,Résultats!G:G,"DNF")+COUNTIFS(Résultats!B:B,'Stats générales'!A130,Résultats!I:I,"DNF")</f>
        <v>0</v>
      </c>
    </row>
    <row r="131" spans="1:7" x14ac:dyDescent="0.25">
      <c r="A131" t="s">
        <v>55</v>
      </c>
      <c r="B131">
        <f>COUNTIFS(Résultats!B:B,'Stats générales'!A131,Résultats!C:C,"&gt;=1")+COUNTIFS(Résultats!B:B,'Stats générales'!A131,Résultats!D:D,"&gt;=1")+COUNTIFS(Résultats!B:B,'Stats générales'!A131,Résultats!E:E,"&gt;=1")+COUNTIFS(Résultats!B:B,'Stats générales'!A131,Résultats!F:F,"&gt;=1")+COUNTIFS(Résultats!B:B,'Stats générales'!A131,Résultats!G:G,"&gt;=1")+COUNTIFS(Résultats!B:B,'Stats générales'!A131,Résultats!I:I,"&gt;=1")+COUNTIFS(Résultats!B:B,'Stats générales'!A131,Résultats!C:C,"DNF")+COUNTIFS(Résultats!B:B,'Stats générales'!A131,Résultats!D:D,"DNF")+COUNTIFS(Résultats!B:B,'Stats générales'!A131,Résultats!E:E,"DNF")+COUNTIFS(Résultats!B:B,'Stats générales'!A131,Résultats!F:F,"DNF")+COUNTIFS(Résultats!B:B,'Stats générales'!A131,Résultats!G:G,"DNF")+COUNTIFS(Résultats!B:B,'Stats générales'!A131,Résultats!I:I,"DNF")+COUNTIFS(Résultats!B:B,'Stats générales'!A131,Résultats!C:C,"DSQ")+COUNTIFS(Résultats!B:B,'Stats générales'!A131,Résultats!D:D,"DSQ")+COUNTIFS(Résultats!B:B,'Stats générales'!A131,Résultats!E:E,"DSQ")+COUNTIFS(Résultats!B:B,'Stats générales'!A131,Résultats!F:F,"DSQ")+COUNTIFS(Résultats!B:B,'Stats générales'!A131,Résultats!G:G,"DSQ")+COUNTIFS(Résultats!B:B,'Stats générales'!A131,Résultats!I:I,"DSQ")</f>
        <v>0</v>
      </c>
      <c r="C131">
        <f>COUNTIFS(Résultats!B:B,'Stats générales'!A131,Résultats!C:C,1)+COUNTIFS(Résultats!B:B,'Stats générales'!A131,Résultats!D:D,1)+COUNTIFS(Résultats!B:B,'Stats générales'!A131,Résultats!E:E,1)+COUNTIFS(Résultats!B:B,'Stats générales'!A131,Résultats!F:F,1)+COUNTIFS(Résultats!B:B,'Stats générales'!A131,Résultats!G:G,1)+COUNTIFS(Résultats!B:B,'Stats générales'!A131,Résultats!I:I,1)</f>
        <v>0</v>
      </c>
      <c r="D131">
        <f>COUNTIFS(Résultats!B:B,'Stats générales'!A131,Résultats!C:C,1)+COUNTIFS(Résultats!B:B,'Stats générales'!A131,Résultats!D:D,1)+COUNTIFS(Résultats!B:B,'Stats générales'!A131,Résultats!E:E,1)+COUNTIFS(Résultats!B:B,'Stats générales'!A131,Résultats!F:F,1)+COUNTIFS(Résultats!B:B,'Stats générales'!A131,Résultats!G:G,1)+COUNTIFS(Résultats!B:B,'Stats générales'!A131,Résultats!I:I,1)+COUNTIFS(Résultats!B:B,'Stats générales'!A131,Résultats!C:C,2)+COUNTIFS(Résultats!B:B,'Stats générales'!A131,Résultats!D:D,2)+COUNTIFS(Résultats!B:B,'Stats générales'!A131,Résultats!E:E,2)+COUNTIFS(Résultats!B:B,'Stats générales'!A131,Résultats!F:F,2)+COUNTIFS(Résultats!B:B,'Stats générales'!A131,Résultats!G:G,2)+COUNTIFS(Résultats!B:B,'Stats générales'!A131,Résultats!I:I,2)+COUNTIFS(Résultats!B:B,'Stats générales'!A131,Résultats!C:C,3)+COUNTIFS(Résultats!B:B,'Stats générales'!A131,Résultats!D:D,3)+COUNTIFS(Résultats!B:B,'Stats générales'!A131,Résultats!E:E,3)+COUNTIFS(Résultats!B:B,'Stats générales'!A131,Résultats!F:F,3)+COUNTIFS(Résultats!B:B,'Stats générales'!A131,Résultats!G:G,3)+COUNTIFS(Résultats!B:B,'Stats générales'!A131,Résultats!I:I,3)</f>
        <v>0</v>
      </c>
      <c r="E131">
        <f>COUNTIF(Résultats!C$26:I$26,A131)+COUNTIF(Résultats!C$55:I$55,A131)</f>
        <v>0</v>
      </c>
      <c r="F131">
        <f>COUNTIF(Résultats!C$27:I$27,A131)+COUNTIF(Résultats!C$56:I$56,A131)</f>
        <v>0</v>
      </c>
      <c r="G131">
        <f>COUNTIFS(Résultats!B:B,'Stats générales'!A131,Résultats!C:C,"DNF")+COUNTIFS(Résultats!B:B,'Stats générales'!A131,Résultats!D:D,"DNF")+COUNTIFS(Résultats!B:B,'Stats générales'!A131,Résultats!E:E,"DNF")+COUNTIFS(Résultats!B:B,'Stats générales'!A131,Résultats!F:F,"DNF")+COUNTIFS(Résultats!B:B,'Stats générales'!A131,Résultats!G:G,"DNF")+COUNTIFS(Résultats!B:B,'Stats générales'!A131,Résultats!I:I,"DNF")</f>
        <v>0</v>
      </c>
    </row>
    <row r="132" spans="1:7" x14ac:dyDescent="0.25">
      <c r="A132" t="s">
        <v>50</v>
      </c>
      <c r="B132">
        <f>COUNTIFS(Résultats!B:B,'Stats générales'!A132,Résultats!C:C,"&gt;=1")+COUNTIFS(Résultats!B:B,'Stats générales'!A132,Résultats!D:D,"&gt;=1")+COUNTIFS(Résultats!B:B,'Stats générales'!A132,Résultats!E:E,"&gt;=1")+COUNTIFS(Résultats!B:B,'Stats générales'!A132,Résultats!F:F,"&gt;=1")+COUNTIFS(Résultats!B:B,'Stats générales'!A132,Résultats!G:G,"&gt;=1")+COUNTIFS(Résultats!B:B,'Stats générales'!A132,Résultats!I:I,"&gt;=1")+COUNTIFS(Résultats!B:B,'Stats générales'!A132,Résultats!C:C,"DNF")+COUNTIFS(Résultats!B:B,'Stats générales'!A132,Résultats!D:D,"DNF")+COUNTIFS(Résultats!B:B,'Stats générales'!A132,Résultats!E:E,"DNF")+COUNTIFS(Résultats!B:B,'Stats générales'!A132,Résultats!F:F,"DNF")+COUNTIFS(Résultats!B:B,'Stats générales'!A132,Résultats!G:G,"DNF")+COUNTIFS(Résultats!B:B,'Stats générales'!A132,Résultats!I:I,"DNF")+COUNTIFS(Résultats!B:B,'Stats générales'!A132,Résultats!C:C,"DSQ")+COUNTIFS(Résultats!B:B,'Stats générales'!A132,Résultats!D:D,"DSQ")+COUNTIFS(Résultats!B:B,'Stats générales'!A132,Résultats!E:E,"DSQ")+COUNTIFS(Résultats!B:B,'Stats générales'!A132,Résultats!F:F,"DSQ")+COUNTIFS(Résultats!B:B,'Stats générales'!A132,Résultats!G:G,"DSQ")+COUNTIFS(Résultats!B:B,'Stats générales'!A132,Résultats!I:I,"DSQ")</f>
        <v>0</v>
      </c>
      <c r="C132">
        <f>COUNTIFS(Résultats!B:B,'Stats générales'!A132,Résultats!C:C,1)+COUNTIFS(Résultats!B:B,'Stats générales'!A132,Résultats!D:D,1)+COUNTIFS(Résultats!B:B,'Stats générales'!A132,Résultats!E:E,1)+COUNTIFS(Résultats!B:B,'Stats générales'!A132,Résultats!F:F,1)+COUNTIFS(Résultats!B:B,'Stats générales'!A132,Résultats!G:G,1)+COUNTIFS(Résultats!B:B,'Stats générales'!A132,Résultats!I:I,1)</f>
        <v>0</v>
      </c>
      <c r="D132">
        <f>COUNTIFS(Résultats!B:B,'Stats générales'!A132,Résultats!C:C,1)+COUNTIFS(Résultats!B:B,'Stats générales'!A132,Résultats!D:D,1)+COUNTIFS(Résultats!B:B,'Stats générales'!A132,Résultats!E:E,1)+COUNTIFS(Résultats!B:B,'Stats générales'!A132,Résultats!F:F,1)+COUNTIFS(Résultats!B:B,'Stats générales'!A132,Résultats!G:G,1)+COUNTIFS(Résultats!B:B,'Stats générales'!A132,Résultats!I:I,1)+COUNTIFS(Résultats!B:B,'Stats générales'!A132,Résultats!C:C,2)+COUNTIFS(Résultats!B:B,'Stats générales'!A132,Résultats!D:D,2)+COUNTIFS(Résultats!B:B,'Stats générales'!A132,Résultats!E:E,2)+COUNTIFS(Résultats!B:B,'Stats générales'!A132,Résultats!F:F,2)+COUNTIFS(Résultats!B:B,'Stats générales'!A132,Résultats!G:G,2)+COUNTIFS(Résultats!B:B,'Stats générales'!A132,Résultats!I:I,2)+COUNTIFS(Résultats!B:B,'Stats générales'!A132,Résultats!C:C,3)+COUNTIFS(Résultats!B:B,'Stats générales'!A132,Résultats!D:D,3)+COUNTIFS(Résultats!B:B,'Stats générales'!A132,Résultats!E:E,3)+COUNTIFS(Résultats!B:B,'Stats générales'!A132,Résultats!F:F,3)+COUNTIFS(Résultats!B:B,'Stats générales'!A132,Résultats!G:G,3)+COUNTIFS(Résultats!B:B,'Stats générales'!A132,Résultats!I:I,3)</f>
        <v>0</v>
      </c>
      <c r="E132">
        <f>COUNTIF(Résultats!C$26:I$26,A132)+COUNTIF(Résultats!C$55:I$55,A132)</f>
        <v>0</v>
      </c>
      <c r="F132">
        <f>COUNTIF(Résultats!C$27:I$27,A132)+COUNTIF(Résultats!C$56:I$56,A132)</f>
        <v>0</v>
      </c>
      <c r="G132">
        <f>COUNTIFS(Résultats!B:B,'Stats générales'!A132,Résultats!C:C,"DNF")+COUNTIFS(Résultats!B:B,'Stats générales'!A132,Résultats!D:D,"DNF")+COUNTIFS(Résultats!B:B,'Stats générales'!A132,Résultats!E:E,"DNF")+COUNTIFS(Résultats!B:B,'Stats générales'!A132,Résultats!F:F,"DNF")+COUNTIFS(Résultats!B:B,'Stats générales'!A132,Résultats!G:G,"DNF")+COUNTIFS(Résultats!B:B,'Stats générales'!A132,Résultats!I:I,"DNF")</f>
        <v>0</v>
      </c>
    </row>
    <row r="133" spans="1:7" x14ac:dyDescent="0.25">
      <c r="A133" t="s">
        <v>85</v>
      </c>
      <c r="B133">
        <f>COUNTIFS(Résultats!B:B,'Stats générales'!A133,Résultats!C:C,"&gt;=1")+COUNTIFS(Résultats!B:B,'Stats générales'!A133,Résultats!D:D,"&gt;=1")+COUNTIFS(Résultats!B:B,'Stats générales'!A133,Résultats!E:E,"&gt;=1")+COUNTIFS(Résultats!B:B,'Stats générales'!A133,Résultats!F:F,"&gt;=1")+COUNTIFS(Résultats!B:B,'Stats générales'!A133,Résultats!G:G,"&gt;=1")+COUNTIFS(Résultats!B:B,'Stats générales'!A133,Résultats!I:I,"&gt;=1")+COUNTIFS(Résultats!B:B,'Stats générales'!A133,Résultats!C:C,"DNF")+COUNTIFS(Résultats!B:B,'Stats générales'!A133,Résultats!D:D,"DNF")+COUNTIFS(Résultats!B:B,'Stats générales'!A133,Résultats!E:E,"DNF")+COUNTIFS(Résultats!B:B,'Stats générales'!A133,Résultats!F:F,"DNF")+COUNTIFS(Résultats!B:B,'Stats générales'!A133,Résultats!G:G,"DNF")+COUNTIFS(Résultats!B:B,'Stats générales'!A133,Résultats!I:I,"DNF")+COUNTIFS(Résultats!B:B,'Stats générales'!A133,Résultats!C:C,"DSQ")+COUNTIFS(Résultats!B:B,'Stats générales'!A133,Résultats!D:D,"DSQ")+COUNTIFS(Résultats!B:B,'Stats générales'!A133,Résultats!E:E,"DSQ")+COUNTIFS(Résultats!B:B,'Stats générales'!A133,Résultats!F:F,"DSQ")+COUNTIFS(Résultats!B:B,'Stats générales'!A133,Résultats!G:G,"DSQ")+COUNTIFS(Résultats!B:B,'Stats générales'!A133,Résultats!I:I,"DSQ")</f>
        <v>0</v>
      </c>
      <c r="C133">
        <f>COUNTIFS(Résultats!B:B,'Stats générales'!A133,Résultats!C:C,1)+COUNTIFS(Résultats!B:B,'Stats générales'!A133,Résultats!D:D,1)+COUNTIFS(Résultats!B:B,'Stats générales'!A133,Résultats!E:E,1)+COUNTIFS(Résultats!B:B,'Stats générales'!A133,Résultats!F:F,1)+COUNTIFS(Résultats!B:B,'Stats générales'!A133,Résultats!G:G,1)+COUNTIFS(Résultats!B:B,'Stats générales'!A133,Résultats!I:I,1)</f>
        <v>0</v>
      </c>
      <c r="D133">
        <f>COUNTIFS(Résultats!B:B,'Stats générales'!A133,Résultats!C:C,1)+COUNTIFS(Résultats!B:B,'Stats générales'!A133,Résultats!D:D,1)+COUNTIFS(Résultats!B:B,'Stats générales'!A133,Résultats!E:E,1)+COUNTIFS(Résultats!B:B,'Stats générales'!A133,Résultats!F:F,1)+COUNTIFS(Résultats!B:B,'Stats générales'!A133,Résultats!G:G,1)+COUNTIFS(Résultats!B:B,'Stats générales'!A133,Résultats!I:I,1)+COUNTIFS(Résultats!B:B,'Stats générales'!A133,Résultats!C:C,2)+COUNTIFS(Résultats!B:B,'Stats générales'!A133,Résultats!D:D,2)+COUNTIFS(Résultats!B:B,'Stats générales'!A133,Résultats!E:E,2)+COUNTIFS(Résultats!B:B,'Stats générales'!A133,Résultats!F:F,2)+COUNTIFS(Résultats!B:B,'Stats générales'!A133,Résultats!G:G,2)+COUNTIFS(Résultats!B:B,'Stats générales'!A133,Résultats!I:I,2)+COUNTIFS(Résultats!B:B,'Stats générales'!A133,Résultats!C:C,3)+COUNTIFS(Résultats!B:B,'Stats générales'!A133,Résultats!D:D,3)+COUNTIFS(Résultats!B:B,'Stats générales'!A133,Résultats!E:E,3)+COUNTIFS(Résultats!B:B,'Stats générales'!A133,Résultats!F:F,3)+COUNTIFS(Résultats!B:B,'Stats générales'!A133,Résultats!G:G,3)+COUNTIFS(Résultats!B:B,'Stats générales'!A133,Résultats!I:I,3)</f>
        <v>0</v>
      </c>
      <c r="E133">
        <f>COUNTIF(Résultats!C$26:I$26,A133)+COUNTIF(Résultats!C$55:I$55,A133)</f>
        <v>0</v>
      </c>
      <c r="F133">
        <f>COUNTIF(Résultats!C$27:I$27,A133)+COUNTIF(Résultats!C$56:I$56,A133)</f>
        <v>0</v>
      </c>
      <c r="G133">
        <f>COUNTIFS(Résultats!B:B,'Stats générales'!A133,Résultats!C:C,"DNF")+COUNTIFS(Résultats!B:B,'Stats générales'!A133,Résultats!D:D,"DNF")+COUNTIFS(Résultats!B:B,'Stats générales'!A133,Résultats!E:E,"DNF")+COUNTIFS(Résultats!B:B,'Stats générales'!A133,Résultats!F:F,"DNF")+COUNTIFS(Résultats!B:B,'Stats générales'!A133,Résultats!G:G,"DNF")+COUNTIFS(Résultats!B:B,'Stats générales'!A133,Résultats!I:I,"DNF")</f>
        <v>0</v>
      </c>
    </row>
    <row r="134" spans="1:7" x14ac:dyDescent="0.25">
      <c r="A134" t="s">
        <v>27</v>
      </c>
      <c r="B134">
        <f>COUNTIFS(Résultats!B:B,'Stats générales'!A134,Résultats!C:C,"&gt;=1")+COUNTIFS(Résultats!B:B,'Stats générales'!A134,Résultats!D:D,"&gt;=1")+COUNTIFS(Résultats!B:B,'Stats générales'!A134,Résultats!E:E,"&gt;=1")+COUNTIFS(Résultats!B:B,'Stats générales'!A134,Résultats!F:F,"&gt;=1")+COUNTIFS(Résultats!B:B,'Stats générales'!A134,Résultats!G:G,"&gt;=1")+COUNTIFS(Résultats!B:B,'Stats générales'!A134,Résultats!I:I,"&gt;=1")+COUNTIFS(Résultats!B:B,'Stats générales'!A134,Résultats!C:C,"DNF")+COUNTIFS(Résultats!B:B,'Stats générales'!A134,Résultats!D:D,"DNF")+COUNTIFS(Résultats!B:B,'Stats générales'!A134,Résultats!E:E,"DNF")+COUNTIFS(Résultats!B:B,'Stats générales'!A134,Résultats!F:F,"DNF")+COUNTIFS(Résultats!B:B,'Stats générales'!A134,Résultats!G:G,"DNF")+COUNTIFS(Résultats!B:B,'Stats générales'!A134,Résultats!I:I,"DNF")+COUNTIFS(Résultats!B:B,'Stats générales'!A134,Résultats!C:C,"DSQ")+COUNTIFS(Résultats!B:B,'Stats générales'!A134,Résultats!D:D,"DSQ")+COUNTIFS(Résultats!B:B,'Stats générales'!A134,Résultats!E:E,"DSQ")+COUNTIFS(Résultats!B:B,'Stats générales'!A134,Résultats!F:F,"DSQ")+COUNTIFS(Résultats!B:B,'Stats générales'!A134,Résultats!G:G,"DSQ")+COUNTIFS(Résultats!B:B,'Stats générales'!A134,Résultats!I:I,"DSQ")</f>
        <v>1</v>
      </c>
      <c r="C134">
        <f>COUNTIFS(Résultats!B:B,'Stats générales'!A134,Résultats!C:C,1)+COUNTIFS(Résultats!B:B,'Stats générales'!A134,Résultats!D:D,1)+COUNTIFS(Résultats!B:B,'Stats générales'!A134,Résultats!E:E,1)+COUNTIFS(Résultats!B:B,'Stats générales'!A134,Résultats!F:F,1)+COUNTIFS(Résultats!B:B,'Stats générales'!A134,Résultats!G:G,1)+COUNTIFS(Résultats!B:B,'Stats générales'!A134,Résultats!I:I,1)</f>
        <v>0</v>
      </c>
      <c r="D134">
        <f>COUNTIFS(Résultats!B:B,'Stats générales'!A134,Résultats!C:C,1)+COUNTIFS(Résultats!B:B,'Stats générales'!A134,Résultats!D:D,1)+COUNTIFS(Résultats!B:B,'Stats générales'!A134,Résultats!E:E,1)+COUNTIFS(Résultats!B:B,'Stats générales'!A134,Résultats!F:F,1)+COUNTIFS(Résultats!B:B,'Stats générales'!A134,Résultats!G:G,1)+COUNTIFS(Résultats!B:B,'Stats générales'!A134,Résultats!I:I,1)+COUNTIFS(Résultats!B:B,'Stats générales'!A134,Résultats!C:C,2)+COUNTIFS(Résultats!B:B,'Stats générales'!A134,Résultats!D:D,2)+COUNTIFS(Résultats!B:B,'Stats générales'!A134,Résultats!E:E,2)+COUNTIFS(Résultats!B:B,'Stats générales'!A134,Résultats!F:F,2)+COUNTIFS(Résultats!B:B,'Stats générales'!A134,Résultats!G:G,2)+COUNTIFS(Résultats!B:B,'Stats générales'!A134,Résultats!I:I,2)+COUNTIFS(Résultats!B:B,'Stats générales'!A134,Résultats!C:C,3)+COUNTIFS(Résultats!B:B,'Stats générales'!A134,Résultats!D:D,3)+COUNTIFS(Résultats!B:B,'Stats générales'!A134,Résultats!E:E,3)+COUNTIFS(Résultats!B:B,'Stats générales'!A134,Résultats!F:F,3)+COUNTIFS(Résultats!B:B,'Stats générales'!A134,Résultats!G:G,3)+COUNTIFS(Résultats!B:B,'Stats générales'!A134,Résultats!I:I,3)</f>
        <v>0</v>
      </c>
      <c r="E134">
        <f>COUNTIF(Résultats!C$26:I$26,A134)+COUNTIF(Résultats!C$55:I$55,A134)</f>
        <v>0</v>
      </c>
      <c r="F134">
        <f>COUNTIF(Résultats!C$27:I$27,A134)+COUNTIF(Résultats!C$56:I$56,A134)</f>
        <v>0</v>
      </c>
      <c r="G134">
        <f>COUNTIFS(Résultats!B:B,'Stats générales'!A134,Résultats!C:C,"DNF")+COUNTIFS(Résultats!B:B,'Stats générales'!A134,Résultats!D:D,"DNF")+COUNTIFS(Résultats!B:B,'Stats générales'!A134,Résultats!E:E,"DNF")+COUNTIFS(Résultats!B:B,'Stats générales'!A134,Résultats!F:F,"DNF")+COUNTIFS(Résultats!B:B,'Stats générales'!A134,Résultats!G:G,"DNF")+COUNTIFS(Résultats!B:B,'Stats générales'!A134,Résultats!I:I,"DNF")</f>
        <v>1</v>
      </c>
    </row>
    <row r="135" spans="1:7" x14ac:dyDescent="0.25">
      <c r="A135" t="s">
        <v>41</v>
      </c>
      <c r="B135">
        <f>COUNTIFS(Résultats!B:B,'Stats générales'!A135,Résultats!C:C,"&gt;=1")+COUNTIFS(Résultats!B:B,'Stats générales'!A135,Résultats!D:D,"&gt;=1")+COUNTIFS(Résultats!B:B,'Stats générales'!A135,Résultats!E:E,"&gt;=1")+COUNTIFS(Résultats!B:B,'Stats générales'!A135,Résultats!F:F,"&gt;=1")+COUNTIFS(Résultats!B:B,'Stats générales'!A135,Résultats!G:G,"&gt;=1")+COUNTIFS(Résultats!B:B,'Stats générales'!A135,Résultats!I:I,"&gt;=1")+COUNTIFS(Résultats!B:B,'Stats générales'!A135,Résultats!C:C,"DNF")+COUNTIFS(Résultats!B:B,'Stats générales'!A135,Résultats!D:D,"DNF")+COUNTIFS(Résultats!B:B,'Stats générales'!A135,Résultats!E:E,"DNF")+COUNTIFS(Résultats!B:B,'Stats générales'!A135,Résultats!F:F,"DNF")+COUNTIFS(Résultats!B:B,'Stats générales'!A135,Résultats!G:G,"DNF")+COUNTIFS(Résultats!B:B,'Stats générales'!A135,Résultats!I:I,"DNF")+COUNTIFS(Résultats!B:B,'Stats générales'!A135,Résultats!C:C,"DSQ")+COUNTIFS(Résultats!B:B,'Stats générales'!A135,Résultats!D:D,"DSQ")+COUNTIFS(Résultats!B:B,'Stats générales'!A135,Résultats!E:E,"DSQ")+COUNTIFS(Résultats!B:B,'Stats générales'!A135,Résultats!F:F,"DSQ")+COUNTIFS(Résultats!B:B,'Stats générales'!A135,Résultats!G:G,"DSQ")+COUNTIFS(Résultats!B:B,'Stats générales'!A135,Résultats!I:I,"DSQ")</f>
        <v>0</v>
      </c>
      <c r="C135">
        <f>COUNTIFS(Résultats!B:B,'Stats générales'!A135,Résultats!C:C,1)+COUNTIFS(Résultats!B:B,'Stats générales'!A135,Résultats!D:D,1)+COUNTIFS(Résultats!B:B,'Stats générales'!A135,Résultats!E:E,1)+COUNTIFS(Résultats!B:B,'Stats générales'!A135,Résultats!F:F,1)+COUNTIFS(Résultats!B:B,'Stats générales'!A135,Résultats!G:G,1)+COUNTIFS(Résultats!B:B,'Stats générales'!A135,Résultats!I:I,1)</f>
        <v>0</v>
      </c>
      <c r="D135">
        <f>COUNTIFS(Résultats!B:B,'Stats générales'!A135,Résultats!C:C,1)+COUNTIFS(Résultats!B:B,'Stats générales'!A135,Résultats!D:D,1)+COUNTIFS(Résultats!B:B,'Stats générales'!A135,Résultats!E:E,1)+COUNTIFS(Résultats!B:B,'Stats générales'!A135,Résultats!F:F,1)+COUNTIFS(Résultats!B:B,'Stats générales'!A135,Résultats!G:G,1)+COUNTIFS(Résultats!B:B,'Stats générales'!A135,Résultats!I:I,1)+COUNTIFS(Résultats!B:B,'Stats générales'!A135,Résultats!C:C,2)+COUNTIFS(Résultats!B:B,'Stats générales'!A135,Résultats!D:D,2)+COUNTIFS(Résultats!B:B,'Stats générales'!A135,Résultats!E:E,2)+COUNTIFS(Résultats!B:B,'Stats générales'!A135,Résultats!F:F,2)+COUNTIFS(Résultats!B:B,'Stats générales'!A135,Résultats!G:G,2)+COUNTIFS(Résultats!B:B,'Stats générales'!A135,Résultats!I:I,2)+COUNTIFS(Résultats!B:B,'Stats générales'!A135,Résultats!C:C,3)+COUNTIFS(Résultats!B:B,'Stats générales'!A135,Résultats!D:D,3)+COUNTIFS(Résultats!B:B,'Stats générales'!A135,Résultats!E:E,3)+COUNTIFS(Résultats!B:B,'Stats générales'!A135,Résultats!F:F,3)+COUNTIFS(Résultats!B:B,'Stats générales'!A135,Résultats!G:G,3)+COUNTIFS(Résultats!B:B,'Stats générales'!A135,Résultats!I:I,3)</f>
        <v>0</v>
      </c>
      <c r="E135">
        <f>COUNTIF(Résultats!C$26:I$26,A135)+COUNTIF(Résultats!C$55:I$55,A135)</f>
        <v>0</v>
      </c>
      <c r="F135">
        <f>COUNTIF(Résultats!C$27:I$27,A135)+COUNTIF(Résultats!C$56:I$56,A135)</f>
        <v>0</v>
      </c>
      <c r="G135">
        <f>COUNTIFS(Résultats!B:B,'Stats générales'!A135,Résultats!C:C,"DNF")+COUNTIFS(Résultats!B:B,'Stats générales'!A135,Résultats!D:D,"DNF")+COUNTIFS(Résultats!B:B,'Stats générales'!A135,Résultats!E:E,"DNF")+COUNTIFS(Résultats!B:B,'Stats générales'!A135,Résultats!F:F,"DNF")+COUNTIFS(Résultats!B:B,'Stats générales'!A135,Résultats!G:G,"DNF")+COUNTIFS(Résultats!B:B,'Stats générales'!A135,Résultats!I:I,"DNF")</f>
        <v>0</v>
      </c>
    </row>
    <row r="136" spans="1:7" x14ac:dyDescent="0.25">
      <c r="A136" t="s">
        <v>147</v>
      </c>
      <c r="B136">
        <f>COUNTIFS(Résultats!B:B,'Stats générales'!A136,Résultats!C:C,"&gt;=1")+COUNTIFS(Résultats!B:B,'Stats générales'!A136,Résultats!D:D,"&gt;=1")+COUNTIFS(Résultats!B:B,'Stats générales'!A136,Résultats!E:E,"&gt;=1")+COUNTIFS(Résultats!B:B,'Stats générales'!A136,Résultats!F:F,"&gt;=1")+COUNTIFS(Résultats!B:B,'Stats générales'!A136,Résultats!G:G,"&gt;=1")+COUNTIFS(Résultats!B:B,'Stats générales'!A136,Résultats!I:I,"&gt;=1")+COUNTIFS(Résultats!B:B,'Stats générales'!A136,Résultats!C:C,"DNF")+COUNTIFS(Résultats!B:B,'Stats générales'!A136,Résultats!D:D,"DNF")+COUNTIFS(Résultats!B:B,'Stats générales'!A136,Résultats!E:E,"DNF")+COUNTIFS(Résultats!B:B,'Stats générales'!A136,Résultats!F:F,"DNF")+COUNTIFS(Résultats!B:B,'Stats générales'!A136,Résultats!G:G,"DNF")+COUNTIFS(Résultats!B:B,'Stats générales'!A136,Résultats!I:I,"DNF")+COUNTIFS(Résultats!B:B,'Stats générales'!A136,Résultats!C:C,"DSQ")+COUNTIFS(Résultats!B:B,'Stats générales'!A136,Résultats!D:D,"DSQ")+COUNTIFS(Résultats!B:B,'Stats générales'!A136,Résultats!E:E,"DSQ")+COUNTIFS(Résultats!B:B,'Stats générales'!A136,Résultats!F:F,"DSQ")+COUNTIFS(Résultats!B:B,'Stats générales'!A136,Résultats!G:G,"DSQ")+COUNTIFS(Résultats!B:B,'Stats générales'!A136,Résultats!I:I,"DSQ")</f>
        <v>0</v>
      </c>
      <c r="C136">
        <f>COUNTIFS(Résultats!B:B,'Stats générales'!A136,Résultats!C:C,1)+COUNTIFS(Résultats!B:B,'Stats générales'!A136,Résultats!D:D,1)+COUNTIFS(Résultats!B:B,'Stats générales'!A136,Résultats!E:E,1)+COUNTIFS(Résultats!B:B,'Stats générales'!A136,Résultats!F:F,1)+COUNTIFS(Résultats!B:B,'Stats générales'!A136,Résultats!G:G,1)+COUNTIFS(Résultats!B:B,'Stats générales'!A136,Résultats!I:I,1)</f>
        <v>0</v>
      </c>
      <c r="D136">
        <f>COUNTIFS(Résultats!B:B,'Stats générales'!A136,Résultats!C:C,1)+COUNTIFS(Résultats!B:B,'Stats générales'!A136,Résultats!D:D,1)+COUNTIFS(Résultats!B:B,'Stats générales'!A136,Résultats!E:E,1)+COUNTIFS(Résultats!B:B,'Stats générales'!A136,Résultats!F:F,1)+COUNTIFS(Résultats!B:B,'Stats générales'!A136,Résultats!G:G,1)+COUNTIFS(Résultats!B:B,'Stats générales'!A136,Résultats!I:I,1)+COUNTIFS(Résultats!B:B,'Stats générales'!A136,Résultats!C:C,2)+COUNTIFS(Résultats!B:B,'Stats générales'!A136,Résultats!D:D,2)+COUNTIFS(Résultats!B:B,'Stats générales'!A136,Résultats!E:E,2)+COUNTIFS(Résultats!B:B,'Stats générales'!A136,Résultats!F:F,2)+COUNTIFS(Résultats!B:B,'Stats générales'!A136,Résultats!G:G,2)+COUNTIFS(Résultats!B:B,'Stats générales'!A136,Résultats!I:I,2)+COUNTIFS(Résultats!B:B,'Stats générales'!A136,Résultats!C:C,3)+COUNTIFS(Résultats!B:B,'Stats générales'!A136,Résultats!D:D,3)+COUNTIFS(Résultats!B:B,'Stats générales'!A136,Résultats!E:E,3)+COUNTIFS(Résultats!B:B,'Stats générales'!A136,Résultats!F:F,3)+COUNTIFS(Résultats!B:B,'Stats générales'!A136,Résultats!G:G,3)+COUNTIFS(Résultats!B:B,'Stats générales'!A136,Résultats!I:I,3)</f>
        <v>0</v>
      </c>
      <c r="E136">
        <f>COUNTIF(Résultats!C$26:I$26,A136)+COUNTIF(Résultats!C$55:I$55,A136)</f>
        <v>0</v>
      </c>
      <c r="F136">
        <f>COUNTIF(Résultats!C$27:I$27,A136)+COUNTIF(Résultats!C$56:I$56,A136)</f>
        <v>0</v>
      </c>
      <c r="G136">
        <f>COUNTIFS(Résultats!B:B,'Stats générales'!A136,Résultats!C:C,"DNF")+COUNTIFS(Résultats!B:B,'Stats générales'!A136,Résultats!D:D,"DNF")+COUNTIFS(Résultats!B:B,'Stats générales'!A136,Résultats!E:E,"DNF")+COUNTIFS(Résultats!B:B,'Stats générales'!A136,Résultats!F:F,"DNF")+COUNTIFS(Résultats!B:B,'Stats générales'!A136,Résultats!G:G,"DNF")+COUNTIFS(Résultats!B:B,'Stats générales'!A136,Résultats!I:I,"DNF")</f>
        <v>0</v>
      </c>
    </row>
    <row r="137" spans="1:7" x14ac:dyDescent="0.25">
      <c r="A137" t="s">
        <v>146</v>
      </c>
      <c r="B137">
        <f>COUNTIFS(Résultats!B:B,'Stats générales'!A137,Résultats!C:C,"&gt;=1")+COUNTIFS(Résultats!B:B,'Stats générales'!A137,Résultats!D:D,"&gt;=1")+COUNTIFS(Résultats!B:B,'Stats générales'!A137,Résultats!E:E,"&gt;=1")+COUNTIFS(Résultats!B:B,'Stats générales'!A137,Résultats!F:F,"&gt;=1")+COUNTIFS(Résultats!B:B,'Stats générales'!A137,Résultats!G:G,"&gt;=1")+COUNTIFS(Résultats!B:B,'Stats générales'!A137,Résultats!I:I,"&gt;=1")+COUNTIFS(Résultats!B:B,'Stats générales'!A137,Résultats!C:C,"DNF")+COUNTIFS(Résultats!B:B,'Stats générales'!A137,Résultats!D:D,"DNF")+COUNTIFS(Résultats!B:B,'Stats générales'!A137,Résultats!E:E,"DNF")+COUNTIFS(Résultats!B:B,'Stats générales'!A137,Résultats!F:F,"DNF")+COUNTIFS(Résultats!B:B,'Stats générales'!A137,Résultats!G:G,"DNF")+COUNTIFS(Résultats!B:B,'Stats générales'!A137,Résultats!I:I,"DNF")+COUNTIFS(Résultats!B:B,'Stats générales'!A137,Résultats!C:C,"DSQ")+COUNTIFS(Résultats!B:B,'Stats générales'!A137,Résultats!D:D,"DSQ")+COUNTIFS(Résultats!B:B,'Stats générales'!A137,Résultats!E:E,"DSQ")+COUNTIFS(Résultats!B:B,'Stats générales'!A137,Résultats!F:F,"DSQ")+COUNTIFS(Résultats!B:B,'Stats générales'!A137,Résultats!G:G,"DSQ")+COUNTIFS(Résultats!B:B,'Stats générales'!A137,Résultats!I:I,"DSQ")</f>
        <v>0</v>
      </c>
      <c r="C137">
        <f>COUNTIFS(Résultats!B:B,'Stats générales'!A137,Résultats!C:C,1)+COUNTIFS(Résultats!B:B,'Stats générales'!A137,Résultats!D:D,1)+COUNTIFS(Résultats!B:B,'Stats générales'!A137,Résultats!E:E,1)+COUNTIFS(Résultats!B:B,'Stats générales'!A137,Résultats!F:F,1)+COUNTIFS(Résultats!B:B,'Stats générales'!A137,Résultats!G:G,1)+COUNTIFS(Résultats!B:B,'Stats générales'!A137,Résultats!I:I,1)</f>
        <v>0</v>
      </c>
      <c r="D137">
        <f>COUNTIFS(Résultats!B:B,'Stats générales'!A137,Résultats!C:C,1)+COUNTIFS(Résultats!B:B,'Stats générales'!A137,Résultats!D:D,1)+COUNTIFS(Résultats!B:B,'Stats générales'!A137,Résultats!E:E,1)+COUNTIFS(Résultats!B:B,'Stats générales'!A137,Résultats!F:F,1)+COUNTIFS(Résultats!B:B,'Stats générales'!A137,Résultats!G:G,1)+COUNTIFS(Résultats!B:B,'Stats générales'!A137,Résultats!I:I,1)+COUNTIFS(Résultats!B:B,'Stats générales'!A137,Résultats!C:C,2)+COUNTIFS(Résultats!B:B,'Stats générales'!A137,Résultats!D:D,2)+COUNTIFS(Résultats!B:B,'Stats générales'!A137,Résultats!E:E,2)+COUNTIFS(Résultats!B:B,'Stats générales'!A137,Résultats!F:F,2)+COUNTIFS(Résultats!B:B,'Stats générales'!A137,Résultats!G:G,2)+COUNTIFS(Résultats!B:B,'Stats générales'!A137,Résultats!I:I,2)+COUNTIFS(Résultats!B:B,'Stats générales'!A137,Résultats!C:C,3)+COUNTIFS(Résultats!B:B,'Stats générales'!A137,Résultats!D:D,3)+COUNTIFS(Résultats!B:B,'Stats générales'!A137,Résultats!E:E,3)+COUNTIFS(Résultats!B:B,'Stats générales'!A137,Résultats!F:F,3)+COUNTIFS(Résultats!B:B,'Stats générales'!A137,Résultats!G:G,3)+COUNTIFS(Résultats!B:B,'Stats générales'!A137,Résultats!I:I,3)</f>
        <v>0</v>
      </c>
      <c r="E137">
        <f>COUNTIF(Résultats!C$26:I$26,A137)+COUNTIF(Résultats!C$55:I$55,A137)</f>
        <v>0</v>
      </c>
      <c r="F137">
        <f>COUNTIF(Résultats!C$27:I$27,A137)+COUNTIF(Résultats!C$56:I$56,A137)</f>
        <v>0</v>
      </c>
      <c r="G137">
        <f>COUNTIFS(Résultats!B:B,'Stats générales'!A137,Résultats!C:C,"DNF")+COUNTIFS(Résultats!B:B,'Stats générales'!A137,Résultats!D:D,"DNF")+COUNTIFS(Résultats!B:B,'Stats générales'!A137,Résultats!E:E,"DNF")+COUNTIFS(Résultats!B:B,'Stats générales'!A137,Résultats!F:F,"DNF")+COUNTIFS(Résultats!B:B,'Stats générales'!A137,Résultats!G:G,"DNF")+COUNTIFS(Résultats!B:B,'Stats générales'!A137,Résultats!I:I,"DNF")</f>
        <v>0</v>
      </c>
    </row>
    <row r="138" spans="1:7" x14ac:dyDescent="0.25">
      <c r="A138" t="s">
        <v>121</v>
      </c>
      <c r="B138">
        <f>COUNTIFS(Résultats!B:B,'Stats générales'!A138,Résultats!C:C,"&gt;=1")+COUNTIFS(Résultats!B:B,'Stats générales'!A138,Résultats!D:D,"&gt;=1")+COUNTIFS(Résultats!B:B,'Stats générales'!A138,Résultats!E:E,"&gt;=1")+COUNTIFS(Résultats!B:B,'Stats générales'!A138,Résultats!F:F,"&gt;=1")+COUNTIFS(Résultats!B:B,'Stats générales'!A138,Résultats!G:G,"&gt;=1")+COUNTIFS(Résultats!B:B,'Stats générales'!A138,Résultats!I:I,"&gt;=1")+COUNTIFS(Résultats!B:B,'Stats générales'!A138,Résultats!C:C,"DNF")+COUNTIFS(Résultats!B:B,'Stats générales'!A138,Résultats!D:D,"DNF")+COUNTIFS(Résultats!B:B,'Stats générales'!A138,Résultats!E:E,"DNF")+COUNTIFS(Résultats!B:B,'Stats générales'!A138,Résultats!F:F,"DNF")+COUNTIFS(Résultats!B:B,'Stats générales'!A138,Résultats!G:G,"DNF")+COUNTIFS(Résultats!B:B,'Stats générales'!A138,Résultats!I:I,"DNF")+COUNTIFS(Résultats!B:B,'Stats générales'!A138,Résultats!C:C,"DSQ")+COUNTIFS(Résultats!B:B,'Stats générales'!A138,Résultats!D:D,"DSQ")+COUNTIFS(Résultats!B:B,'Stats générales'!A138,Résultats!E:E,"DSQ")+COUNTIFS(Résultats!B:B,'Stats générales'!A138,Résultats!F:F,"DSQ")+COUNTIFS(Résultats!B:B,'Stats générales'!A138,Résultats!G:G,"DSQ")+COUNTIFS(Résultats!B:B,'Stats générales'!A138,Résultats!I:I,"DSQ")</f>
        <v>0</v>
      </c>
      <c r="C138">
        <f>COUNTIFS(Résultats!B:B,'Stats générales'!A138,Résultats!C:C,1)+COUNTIFS(Résultats!B:B,'Stats générales'!A138,Résultats!D:D,1)+COUNTIFS(Résultats!B:B,'Stats générales'!A138,Résultats!E:E,1)+COUNTIFS(Résultats!B:B,'Stats générales'!A138,Résultats!F:F,1)+COUNTIFS(Résultats!B:B,'Stats générales'!A138,Résultats!G:G,1)+COUNTIFS(Résultats!B:B,'Stats générales'!A138,Résultats!I:I,1)</f>
        <v>0</v>
      </c>
      <c r="D138">
        <f>COUNTIFS(Résultats!B:B,'Stats générales'!A138,Résultats!C:C,1)+COUNTIFS(Résultats!B:B,'Stats générales'!A138,Résultats!D:D,1)+COUNTIFS(Résultats!B:B,'Stats générales'!A138,Résultats!E:E,1)+COUNTIFS(Résultats!B:B,'Stats générales'!A138,Résultats!F:F,1)+COUNTIFS(Résultats!B:B,'Stats générales'!A138,Résultats!G:G,1)+COUNTIFS(Résultats!B:B,'Stats générales'!A138,Résultats!I:I,1)+COUNTIFS(Résultats!B:B,'Stats générales'!A138,Résultats!C:C,2)+COUNTIFS(Résultats!B:B,'Stats générales'!A138,Résultats!D:D,2)+COUNTIFS(Résultats!B:B,'Stats générales'!A138,Résultats!E:E,2)+COUNTIFS(Résultats!B:B,'Stats générales'!A138,Résultats!F:F,2)+COUNTIFS(Résultats!B:B,'Stats générales'!A138,Résultats!G:G,2)+COUNTIFS(Résultats!B:B,'Stats générales'!A138,Résultats!I:I,2)+COUNTIFS(Résultats!B:B,'Stats générales'!A138,Résultats!C:C,3)+COUNTIFS(Résultats!B:B,'Stats générales'!A138,Résultats!D:D,3)+COUNTIFS(Résultats!B:B,'Stats générales'!A138,Résultats!E:E,3)+COUNTIFS(Résultats!B:B,'Stats générales'!A138,Résultats!F:F,3)+COUNTIFS(Résultats!B:B,'Stats générales'!A138,Résultats!G:G,3)+COUNTIFS(Résultats!B:B,'Stats générales'!A138,Résultats!I:I,3)</f>
        <v>0</v>
      </c>
      <c r="E138">
        <f>COUNTIF(Résultats!C$26:I$26,A138)+COUNTIF(Résultats!C$55:I$55,A138)</f>
        <v>0</v>
      </c>
      <c r="F138">
        <f>COUNTIF(Résultats!C$27:I$27,A138)+COUNTIF(Résultats!C$56:I$56,A138)</f>
        <v>0</v>
      </c>
      <c r="G138">
        <f>COUNTIFS(Résultats!B:B,'Stats générales'!A138,Résultats!C:C,"DNF")+COUNTIFS(Résultats!B:B,'Stats générales'!A138,Résultats!D:D,"DNF")+COUNTIFS(Résultats!B:B,'Stats générales'!A138,Résultats!E:E,"DNF")+COUNTIFS(Résultats!B:B,'Stats générales'!A138,Résultats!F:F,"DNF")+COUNTIFS(Résultats!B:B,'Stats générales'!A138,Résultats!G:G,"DNF")+COUNTIFS(Résultats!B:B,'Stats générales'!A138,Résultats!I:I,"DNF")</f>
        <v>0</v>
      </c>
    </row>
    <row r="139" spans="1:7" x14ac:dyDescent="0.25">
      <c r="A139" t="s">
        <v>94</v>
      </c>
      <c r="B139">
        <f>COUNTIFS(Résultats!B:B,'Stats générales'!A139,Résultats!C:C,"&gt;=1")+COUNTIFS(Résultats!B:B,'Stats générales'!A139,Résultats!D:D,"&gt;=1")+COUNTIFS(Résultats!B:B,'Stats générales'!A139,Résultats!E:E,"&gt;=1")+COUNTIFS(Résultats!B:B,'Stats générales'!A139,Résultats!F:F,"&gt;=1")+COUNTIFS(Résultats!B:B,'Stats générales'!A139,Résultats!G:G,"&gt;=1")+COUNTIFS(Résultats!B:B,'Stats générales'!A139,Résultats!I:I,"&gt;=1")+COUNTIFS(Résultats!B:B,'Stats générales'!A139,Résultats!C:C,"DNF")+COUNTIFS(Résultats!B:B,'Stats générales'!A139,Résultats!D:D,"DNF")+COUNTIFS(Résultats!B:B,'Stats générales'!A139,Résultats!E:E,"DNF")+COUNTIFS(Résultats!B:B,'Stats générales'!A139,Résultats!F:F,"DNF")+COUNTIFS(Résultats!B:B,'Stats générales'!A139,Résultats!G:G,"DNF")+COUNTIFS(Résultats!B:B,'Stats générales'!A139,Résultats!I:I,"DNF")+COUNTIFS(Résultats!B:B,'Stats générales'!A139,Résultats!C:C,"DSQ")+COUNTIFS(Résultats!B:B,'Stats générales'!A139,Résultats!D:D,"DSQ")+COUNTIFS(Résultats!B:B,'Stats générales'!A139,Résultats!E:E,"DSQ")+COUNTIFS(Résultats!B:B,'Stats générales'!A139,Résultats!F:F,"DSQ")+COUNTIFS(Résultats!B:B,'Stats générales'!A139,Résultats!G:G,"DSQ")+COUNTIFS(Résultats!B:B,'Stats générales'!A139,Résultats!I:I,"DSQ")</f>
        <v>0</v>
      </c>
      <c r="C139">
        <f>COUNTIFS(Résultats!B:B,'Stats générales'!A139,Résultats!C:C,1)+COUNTIFS(Résultats!B:B,'Stats générales'!A139,Résultats!D:D,1)+COUNTIFS(Résultats!B:B,'Stats générales'!A139,Résultats!E:E,1)+COUNTIFS(Résultats!B:B,'Stats générales'!A139,Résultats!F:F,1)+COUNTIFS(Résultats!B:B,'Stats générales'!A139,Résultats!G:G,1)+COUNTIFS(Résultats!B:B,'Stats générales'!A139,Résultats!I:I,1)</f>
        <v>0</v>
      </c>
      <c r="D139">
        <f>COUNTIFS(Résultats!B:B,'Stats générales'!A139,Résultats!C:C,1)+COUNTIFS(Résultats!B:B,'Stats générales'!A139,Résultats!D:D,1)+COUNTIFS(Résultats!B:B,'Stats générales'!A139,Résultats!E:E,1)+COUNTIFS(Résultats!B:B,'Stats générales'!A139,Résultats!F:F,1)+COUNTIFS(Résultats!B:B,'Stats générales'!A139,Résultats!G:G,1)+COUNTIFS(Résultats!B:B,'Stats générales'!A139,Résultats!I:I,1)+COUNTIFS(Résultats!B:B,'Stats générales'!A139,Résultats!C:C,2)+COUNTIFS(Résultats!B:B,'Stats générales'!A139,Résultats!D:D,2)+COUNTIFS(Résultats!B:B,'Stats générales'!A139,Résultats!E:E,2)+COUNTIFS(Résultats!B:B,'Stats générales'!A139,Résultats!F:F,2)+COUNTIFS(Résultats!B:B,'Stats générales'!A139,Résultats!G:G,2)+COUNTIFS(Résultats!B:B,'Stats générales'!A139,Résultats!I:I,2)+COUNTIFS(Résultats!B:B,'Stats générales'!A139,Résultats!C:C,3)+COUNTIFS(Résultats!B:B,'Stats générales'!A139,Résultats!D:D,3)+COUNTIFS(Résultats!B:B,'Stats générales'!A139,Résultats!E:E,3)+COUNTIFS(Résultats!B:B,'Stats générales'!A139,Résultats!F:F,3)+COUNTIFS(Résultats!B:B,'Stats générales'!A139,Résultats!G:G,3)+COUNTIFS(Résultats!B:B,'Stats générales'!A139,Résultats!I:I,3)</f>
        <v>0</v>
      </c>
      <c r="E139">
        <f>COUNTIF(Résultats!C$26:I$26,A139)+COUNTIF(Résultats!C$55:I$55,A139)</f>
        <v>0</v>
      </c>
      <c r="F139">
        <f>COUNTIF(Résultats!C$27:I$27,A139)+COUNTIF(Résultats!C$56:I$56,A139)</f>
        <v>0</v>
      </c>
      <c r="G139">
        <f>COUNTIFS(Résultats!B:B,'Stats générales'!A139,Résultats!C:C,"DNF")+COUNTIFS(Résultats!B:B,'Stats générales'!A139,Résultats!D:D,"DNF")+COUNTIFS(Résultats!B:B,'Stats générales'!A139,Résultats!E:E,"DNF")+COUNTIFS(Résultats!B:B,'Stats générales'!A139,Résultats!F:F,"DNF")+COUNTIFS(Résultats!B:B,'Stats générales'!A139,Résultats!G:G,"DNF")+COUNTIFS(Résultats!B:B,'Stats générales'!A139,Résultats!I:I,"DNF")</f>
        <v>0</v>
      </c>
    </row>
    <row r="140" spans="1:7" x14ac:dyDescent="0.25">
      <c r="A140" t="s">
        <v>70</v>
      </c>
      <c r="B140">
        <f>COUNTIFS(Résultats!B:B,'Stats générales'!A140,Résultats!C:C,"&gt;=1")+COUNTIFS(Résultats!B:B,'Stats générales'!A140,Résultats!D:D,"&gt;=1")+COUNTIFS(Résultats!B:B,'Stats générales'!A140,Résultats!E:E,"&gt;=1")+COUNTIFS(Résultats!B:B,'Stats générales'!A140,Résultats!F:F,"&gt;=1")+COUNTIFS(Résultats!B:B,'Stats générales'!A140,Résultats!G:G,"&gt;=1")+COUNTIFS(Résultats!B:B,'Stats générales'!A140,Résultats!I:I,"&gt;=1")+COUNTIFS(Résultats!B:B,'Stats générales'!A140,Résultats!C:C,"DNF")+COUNTIFS(Résultats!B:B,'Stats générales'!A140,Résultats!D:D,"DNF")+COUNTIFS(Résultats!B:B,'Stats générales'!A140,Résultats!E:E,"DNF")+COUNTIFS(Résultats!B:B,'Stats générales'!A140,Résultats!F:F,"DNF")+COUNTIFS(Résultats!B:B,'Stats générales'!A140,Résultats!G:G,"DNF")+COUNTIFS(Résultats!B:B,'Stats générales'!A140,Résultats!I:I,"DNF")+COUNTIFS(Résultats!B:B,'Stats générales'!A140,Résultats!C:C,"DSQ")+COUNTIFS(Résultats!B:B,'Stats générales'!A140,Résultats!D:D,"DSQ")+COUNTIFS(Résultats!B:B,'Stats générales'!A140,Résultats!E:E,"DSQ")+COUNTIFS(Résultats!B:B,'Stats générales'!A140,Résultats!F:F,"DSQ")+COUNTIFS(Résultats!B:B,'Stats générales'!A140,Résultats!G:G,"DSQ")+COUNTIFS(Résultats!B:B,'Stats générales'!A140,Résultats!I:I,"DSQ")</f>
        <v>0</v>
      </c>
      <c r="C140">
        <f>COUNTIFS(Résultats!B:B,'Stats générales'!A140,Résultats!C:C,1)+COUNTIFS(Résultats!B:B,'Stats générales'!A140,Résultats!D:D,1)+COUNTIFS(Résultats!B:B,'Stats générales'!A140,Résultats!E:E,1)+COUNTIFS(Résultats!B:B,'Stats générales'!A140,Résultats!F:F,1)+COUNTIFS(Résultats!B:B,'Stats générales'!A140,Résultats!G:G,1)+COUNTIFS(Résultats!B:B,'Stats générales'!A140,Résultats!I:I,1)</f>
        <v>0</v>
      </c>
      <c r="D140">
        <f>COUNTIFS(Résultats!B:B,'Stats générales'!A140,Résultats!C:C,1)+COUNTIFS(Résultats!B:B,'Stats générales'!A140,Résultats!D:D,1)+COUNTIFS(Résultats!B:B,'Stats générales'!A140,Résultats!E:E,1)+COUNTIFS(Résultats!B:B,'Stats générales'!A140,Résultats!F:F,1)+COUNTIFS(Résultats!B:B,'Stats générales'!A140,Résultats!G:G,1)+COUNTIFS(Résultats!B:B,'Stats générales'!A140,Résultats!I:I,1)+COUNTIFS(Résultats!B:B,'Stats générales'!A140,Résultats!C:C,2)+COUNTIFS(Résultats!B:B,'Stats générales'!A140,Résultats!D:D,2)+COUNTIFS(Résultats!B:B,'Stats générales'!A140,Résultats!E:E,2)+COUNTIFS(Résultats!B:B,'Stats générales'!A140,Résultats!F:F,2)+COUNTIFS(Résultats!B:B,'Stats générales'!A140,Résultats!G:G,2)+COUNTIFS(Résultats!B:B,'Stats générales'!A140,Résultats!I:I,2)+COUNTIFS(Résultats!B:B,'Stats générales'!A140,Résultats!C:C,3)+COUNTIFS(Résultats!B:B,'Stats générales'!A140,Résultats!D:D,3)+COUNTIFS(Résultats!B:B,'Stats générales'!A140,Résultats!E:E,3)+COUNTIFS(Résultats!B:B,'Stats générales'!A140,Résultats!F:F,3)+COUNTIFS(Résultats!B:B,'Stats générales'!A140,Résultats!G:G,3)+COUNTIFS(Résultats!B:B,'Stats générales'!A140,Résultats!I:I,3)</f>
        <v>0</v>
      </c>
      <c r="E140">
        <f>COUNTIF(Résultats!C$26:I$26,A140)+COUNTIF(Résultats!C$55:I$55,A140)</f>
        <v>0</v>
      </c>
      <c r="F140">
        <f>COUNTIF(Résultats!C$27:I$27,A140)+COUNTIF(Résultats!C$56:I$56,A140)</f>
        <v>0</v>
      </c>
      <c r="G140">
        <f>COUNTIFS(Résultats!B:B,'Stats générales'!A140,Résultats!C:C,"DNF")+COUNTIFS(Résultats!B:B,'Stats générales'!A140,Résultats!D:D,"DNF")+COUNTIFS(Résultats!B:B,'Stats générales'!A140,Résultats!E:E,"DNF")+COUNTIFS(Résultats!B:B,'Stats générales'!A140,Résultats!F:F,"DNF")+COUNTIFS(Résultats!B:B,'Stats générales'!A140,Résultats!G:G,"DNF")+COUNTIFS(Résultats!B:B,'Stats générales'!A140,Résultats!I:I,"DNF")</f>
        <v>0</v>
      </c>
    </row>
    <row r="141" spans="1:7" x14ac:dyDescent="0.25">
      <c r="A141" t="s">
        <v>17</v>
      </c>
      <c r="B141">
        <f>COUNTIFS(Résultats!B:B,'Stats générales'!A141,Résultats!C:C,"&gt;=1")+COUNTIFS(Résultats!B:B,'Stats générales'!A141,Résultats!D:D,"&gt;=1")+COUNTIFS(Résultats!B:B,'Stats générales'!A141,Résultats!E:E,"&gt;=1")+COUNTIFS(Résultats!B:B,'Stats générales'!A141,Résultats!F:F,"&gt;=1")+COUNTIFS(Résultats!B:B,'Stats générales'!A141,Résultats!G:G,"&gt;=1")+COUNTIFS(Résultats!B:B,'Stats générales'!A141,Résultats!I:I,"&gt;=1")+COUNTIFS(Résultats!B:B,'Stats générales'!A141,Résultats!C:C,"DNF")+COUNTIFS(Résultats!B:B,'Stats générales'!A141,Résultats!D:D,"DNF")+COUNTIFS(Résultats!B:B,'Stats générales'!A141,Résultats!E:E,"DNF")+COUNTIFS(Résultats!B:B,'Stats générales'!A141,Résultats!F:F,"DNF")+COUNTIFS(Résultats!B:B,'Stats générales'!A141,Résultats!G:G,"DNF")+COUNTIFS(Résultats!B:B,'Stats générales'!A141,Résultats!I:I,"DNF")+COUNTIFS(Résultats!B:B,'Stats générales'!A141,Résultats!C:C,"DSQ")+COUNTIFS(Résultats!B:B,'Stats générales'!A141,Résultats!D:D,"DSQ")+COUNTIFS(Résultats!B:B,'Stats générales'!A141,Résultats!E:E,"DSQ")+COUNTIFS(Résultats!B:B,'Stats générales'!A141,Résultats!F:F,"DSQ")+COUNTIFS(Résultats!B:B,'Stats générales'!A141,Résultats!G:G,"DSQ")+COUNTIFS(Résultats!B:B,'Stats générales'!A141,Résultats!I:I,"DSQ")</f>
        <v>7</v>
      </c>
      <c r="C141">
        <f>COUNTIFS(Résultats!B:B,'Stats générales'!A141,Résultats!C:C,1)+COUNTIFS(Résultats!B:B,'Stats générales'!A141,Résultats!D:D,1)+COUNTIFS(Résultats!B:B,'Stats générales'!A141,Résultats!E:E,1)+COUNTIFS(Résultats!B:B,'Stats générales'!A141,Résultats!F:F,1)+COUNTIFS(Résultats!B:B,'Stats générales'!A141,Résultats!G:G,1)+COUNTIFS(Résultats!B:B,'Stats générales'!A141,Résultats!I:I,1)</f>
        <v>1</v>
      </c>
      <c r="D141">
        <f>COUNTIFS(Résultats!B:B,'Stats générales'!A141,Résultats!C:C,1)+COUNTIFS(Résultats!B:B,'Stats générales'!A141,Résultats!D:D,1)+COUNTIFS(Résultats!B:B,'Stats générales'!A141,Résultats!E:E,1)+COUNTIFS(Résultats!B:B,'Stats générales'!A141,Résultats!F:F,1)+COUNTIFS(Résultats!B:B,'Stats générales'!A141,Résultats!G:G,1)+COUNTIFS(Résultats!B:B,'Stats générales'!A141,Résultats!I:I,1)+COUNTIFS(Résultats!B:B,'Stats générales'!A141,Résultats!C:C,2)+COUNTIFS(Résultats!B:B,'Stats générales'!A141,Résultats!D:D,2)+COUNTIFS(Résultats!B:B,'Stats générales'!A141,Résultats!E:E,2)+COUNTIFS(Résultats!B:B,'Stats générales'!A141,Résultats!F:F,2)+COUNTIFS(Résultats!B:B,'Stats générales'!A141,Résultats!G:G,2)+COUNTIFS(Résultats!B:B,'Stats générales'!A141,Résultats!I:I,2)+COUNTIFS(Résultats!B:B,'Stats générales'!A141,Résultats!C:C,3)+COUNTIFS(Résultats!B:B,'Stats générales'!A141,Résultats!D:D,3)+COUNTIFS(Résultats!B:B,'Stats générales'!A141,Résultats!E:E,3)+COUNTIFS(Résultats!B:B,'Stats générales'!A141,Résultats!F:F,3)+COUNTIFS(Résultats!B:B,'Stats générales'!A141,Résultats!G:G,3)+COUNTIFS(Résultats!B:B,'Stats générales'!A141,Résultats!I:I,3)</f>
        <v>2</v>
      </c>
      <c r="E141">
        <f>COUNTIF(Résultats!C$26:I$26,A141)+COUNTIF(Résultats!C$55:I$55,A141)</f>
        <v>1</v>
      </c>
      <c r="F141">
        <f>COUNTIF(Résultats!C$27:I$27,A141)+COUNTIF(Résultats!C$56:I$56,A141)</f>
        <v>3</v>
      </c>
      <c r="G141">
        <f>COUNTIFS(Résultats!B:B,'Stats générales'!A141,Résultats!C:C,"DNF")+COUNTIFS(Résultats!B:B,'Stats générales'!A141,Résultats!D:D,"DNF")+COUNTIFS(Résultats!B:B,'Stats générales'!A141,Résultats!E:E,"DNF")+COUNTIFS(Résultats!B:B,'Stats générales'!A141,Résultats!F:F,"DNF")+COUNTIFS(Résultats!B:B,'Stats générales'!A141,Résultats!G:G,"DNF")+COUNTIFS(Résultats!B:B,'Stats générales'!A141,Résultats!I:I,"DNF")</f>
        <v>1</v>
      </c>
    </row>
    <row r="142" spans="1:7" x14ac:dyDescent="0.25">
      <c r="A142" t="s">
        <v>32</v>
      </c>
      <c r="B142">
        <f>COUNTIFS(Résultats!B:B,'Stats générales'!A142,Résultats!C:C,"&gt;=1")+COUNTIFS(Résultats!B:B,'Stats générales'!A142,Résultats!D:D,"&gt;=1")+COUNTIFS(Résultats!B:B,'Stats générales'!A142,Résultats!E:E,"&gt;=1")+COUNTIFS(Résultats!B:B,'Stats générales'!A142,Résultats!F:F,"&gt;=1")+COUNTIFS(Résultats!B:B,'Stats générales'!A142,Résultats!G:G,"&gt;=1")+COUNTIFS(Résultats!B:B,'Stats générales'!A142,Résultats!I:I,"&gt;=1")+COUNTIFS(Résultats!B:B,'Stats générales'!A142,Résultats!C:C,"DNF")+COUNTIFS(Résultats!B:B,'Stats générales'!A142,Résultats!D:D,"DNF")+COUNTIFS(Résultats!B:B,'Stats générales'!A142,Résultats!E:E,"DNF")+COUNTIFS(Résultats!B:B,'Stats générales'!A142,Résultats!F:F,"DNF")+COUNTIFS(Résultats!B:B,'Stats générales'!A142,Résultats!G:G,"DNF")+COUNTIFS(Résultats!B:B,'Stats générales'!A142,Résultats!I:I,"DNF")+COUNTIFS(Résultats!B:B,'Stats générales'!A142,Résultats!C:C,"DSQ")+COUNTIFS(Résultats!B:B,'Stats générales'!A142,Résultats!D:D,"DSQ")+COUNTIFS(Résultats!B:B,'Stats générales'!A142,Résultats!E:E,"DSQ")+COUNTIFS(Résultats!B:B,'Stats générales'!A142,Résultats!F:F,"DSQ")+COUNTIFS(Résultats!B:B,'Stats générales'!A142,Résultats!G:G,"DSQ")+COUNTIFS(Résultats!B:B,'Stats générales'!A142,Résultats!I:I,"DSQ")</f>
        <v>0</v>
      </c>
      <c r="C142">
        <f>COUNTIFS(Résultats!B:B,'Stats générales'!A142,Résultats!C:C,1)+COUNTIFS(Résultats!B:B,'Stats générales'!A142,Résultats!D:D,1)+COUNTIFS(Résultats!B:B,'Stats générales'!A142,Résultats!E:E,1)+COUNTIFS(Résultats!B:B,'Stats générales'!A142,Résultats!F:F,1)+COUNTIFS(Résultats!B:B,'Stats générales'!A142,Résultats!G:G,1)+COUNTIFS(Résultats!B:B,'Stats générales'!A142,Résultats!I:I,1)</f>
        <v>0</v>
      </c>
      <c r="D142">
        <f>COUNTIFS(Résultats!B:B,'Stats générales'!A142,Résultats!C:C,1)+COUNTIFS(Résultats!B:B,'Stats générales'!A142,Résultats!D:D,1)+COUNTIFS(Résultats!B:B,'Stats générales'!A142,Résultats!E:E,1)+COUNTIFS(Résultats!B:B,'Stats générales'!A142,Résultats!F:F,1)+COUNTIFS(Résultats!B:B,'Stats générales'!A142,Résultats!G:G,1)+COUNTIFS(Résultats!B:B,'Stats générales'!A142,Résultats!I:I,1)+COUNTIFS(Résultats!B:B,'Stats générales'!A142,Résultats!C:C,2)+COUNTIFS(Résultats!B:B,'Stats générales'!A142,Résultats!D:D,2)+COUNTIFS(Résultats!B:B,'Stats générales'!A142,Résultats!E:E,2)+COUNTIFS(Résultats!B:B,'Stats générales'!A142,Résultats!F:F,2)+COUNTIFS(Résultats!B:B,'Stats générales'!A142,Résultats!G:G,2)+COUNTIFS(Résultats!B:B,'Stats générales'!A142,Résultats!I:I,2)+COUNTIFS(Résultats!B:B,'Stats générales'!A142,Résultats!C:C,3)+COUNTIFS(Résultats!B:B,'Stats générales'!A142,Résultats!D:D,3)+COUNTIFS(Résultats!B:B,'Stats générales'!A142,Résultats!E:E,3)+COUNTIFS(Résultats!B:B,'Stats générales'!A142,Résultats!F:F,3)+COUNTIFS(Résultats!B:B,'Stats générales'!A142,Résultats!G:G,3)+COUNTIFS(Résultats!B:B,'Stats générales'!A142,Résultats!I:I,3)</f>
        <v>0</v>
      </c>
      <c r="E142">
        <f>COUNTIF(Résultats!C$26:I$26,A142)+COUNTIF(Résultats!C$55:I$55,A142)</f>
        <v>0</v>
      </c>
      <c r="F142">
        <f>COUNTIF(Résultats!C$27:I$27,A142)+COUNTIF(Résultats!C$56:I$56,A142)</f>
        <v>0</v>
      </c>
      <c r="G142">
        <f>COUNTIFS(Résultats!B:B,'Stats générales'!A142,Résultats!C:C,"DNF")+COUNTIFS(Résultats!B:B,'Stats générales'!A142,Résultats!D:D,"DNF")+COUNTIFS(Résultats!B:B,'Stats générales'!A142,Résultats!E:E,"DNF")+COUNTIFS(Résultats!B:B,'Stats générales'!A142,Résultats!F:F,"DNF")+COUNTIFS(Résultats!B:B,'Stats générales'!A142,Résultats!G:G,"DNF")+COUNTIFS(Résultats!B:B,'Stats générales'!A142,Résultats!I:I,"DNF")</f>
        <v>0</v>
      </c>
    </row>
    <row r="143" spans="1:7" x14ac:dyDescent="0.25">
      <c r="A143" t="s">
        <v>52</v>
      </c>
      <c r="B143">
        <f>COUNTIFS(Résultats!B:B,'Stats générales'!A143,Résultats!C:C,"&gt;=1")+COUNTIFS(Résultats!B:B,'Stats générales'!A143,Résultats!D:D,"&gt;=1")+COUNTIFS(Résultats!B:B,'Stats générales'!A143,Résultats!E:E,"&gt;=1")+COUNTIFS(Résultats!B:B,'Stats générales'!A143,Résultats!F:F,"&gt;=1")+COUNTIFS(Résultats!B:B,'Stats générales'!A143,Résultats!G:G,"&gt;=1")+COUNTIFS(Résultats!B:B,'Stats générales'!A143,Résultats!I:I,"&gt;=1")+COUNTIFS(Résultats!B:B,'Stats générales'!A143,Résultats!C:C,"DNF")+COUNTIFS(Résultats!B:B,'Stats générales'!A143,Résultats!D:D,"DNF")+COUNTIFS(Résultats!B:B,'Stats générales'!A143,Résultats!E:E,"DNF")+COUNTIFS(Résultats!B:B,'Stats générales'!A143,Résultats!F:F,"DNF")+COUNTIFS(Résultats!B:B,'Stats générales'!A143,Résultats!G:G,"DNF")+COUNTIFS(Résultats!B:B,'Stats générales'!A143,Résultats!I:I,"DNF")+COUNTIFS(Résultats!B:B,'Stats générales'!A143,Résultats!C:C,"DSQ")+COUNTIFS(Résultats!B:B,'Stats générales'!A143,Résultats!D:D,"DSQ")+COUNTIFS(Résultats!B:B,'Stats générales'!A143,Résultats!E:E,"DSQ")+COUNTIFS(Résultats!B:B,'Stats générales'!A143,Résultats!F:F,"DSQ")+COUNTIFS(Résultats!B:B,'Stats générales'!A143,Résultats!G:G,"DSQ")+COUNTIFS(Résultats!B:B,'Stats générales'!A143,Résultats!I:I,"DSQ")</f>
        <v>0</v>
      </c>
      <c r="C143">
        <f>COUNTIFS(Résultats!B:B,'Stats générales'!A143,Résultats!C:C,1)+COUNTIFS(Résultats!B:B,'Stats générales'!A143,Résultats!D:D,1)+COUNTIFS(Résultats!B:B,'Stats générales'!A143,Résultats!E:E,1)+COUNTIFS(Résultats!B:B,'Stats générales'!A143,Résultats!F:F,1)+COUNTIFS(Résultats!B:B,'Stats générales'!A143,Résultats!G:G,1)+COUNTIFS(Résultats!B:B,'Stats générales'!A143,Résultats!I:I,1)</f>
        <v>0</v>
      </c>
      <c r="D143">
        <f>COUNTIFS(Résultats!B:B,'Stats générales'!A143,Résultats!C:C,1)+COUNTIFS(Résultats!B:B,'Stats générales'!A143,Résultats!D:D,1)+COUNTIFS(Résultats!B:B,'Stats générales'!A143,Résultats!E:E,1)+COUNTIFS(Résultats!B:B,'Stats générales'!A143,Résultats!F:F,1)+COUNTIFS(Résultats!B:B,'Stats générales'!A143,Résultats!G:G,1)+COUNTIFS(Résultats!B:B,'Stats générales'!A143,Résultats!I:I,1)+COUNTIFS(Résultats!B:B,'Stats générales'!A143,Résultats!C:C,2)+COUNTIFS(Résultats!B:B,'Stats générales'!A143,Résultats!D:D,2)+COUNTIFS(Résultats!B:B,'Stats générales'!A143,Résultats!E:E,2)+COUNTIFS(Résultats!B:B,'Stats générales'!A143,Résultats!F:F,2)+COUNTIFS(Résultats!B:B,'Stats générales'!A143,Résultats!G:G,2)+COUNTIFS(Résultats!B:B,'Stats générales'!A143,Résultats!I:I,2)+COUNTIFS(Résultats!B:B,'Stats générales'!A143,Résultats!C:C,3)+COUNTIFS(Résultats!B:B,'Stats générales'!A143,Résultats!D:D,3)+COUNTIFS(Résultats!B:B,'Stats générales'!A143,Résultats!E:E,3)+COUNTIFS(Résultats!B:B,'Stats générales'!A143,Résultats!F:F,3)+COUNTIFS(Résultats!B:B,'Stats générales'!A143,Résultats!G:G,3)+COUNTIFS(Résultats!B:B,'Stats générales'!A143,Résultats!I:I,3)</f>
        <v>0</v>
      </c>
      <c r="E143">
        <f>COUNTIF(Résultats!C$26:I$26,A143)+COUNTIF(Résultats!C$55:I$55,A143)</f>
        <v>0</v>
      </c>
      <c r="F143">
        <f>COUNTIF(Résultats!C$27:I$27,A143)+COUNTIF(Résultats!C$56:I$56,A143)</f>
        <v>0</v>
      </c>
      <c r="G143">
        <f>COUNTIFS(Résultats!B:B,'Stats générales'!A143,Résultats!C:C,"DNF")+COUNTIFS(Résultats!B:B,'Stats générales'!A143,Résultats!D:D,"DNF")+COUNTIFS(Résultats!B:B,'Stats générales'!A143,Résultats!E:E,"DNF")+COUNTIFS(Résultats!B:B,'Stats générales'!A143,Résultats!F:F,"DNF")+COUNTIFS(Résultats!B:B,'Stats générales'!A143,Résultats!G:G,"DNF")+COUNTIFS(Résultats!B:B,'Stats générales'!A143,Résultats!I:I,"DNF")</f>
        <v>0</v>
      </c>
    </row>
    <row r="144" spans="1:7" x14ac:dyDescent="0.25">
      <c r="A144" t="s">
        <v>9</v>
      </c>
      <c r="B144">
        <f>COUNTIFS(Résultats!B:B,'Stats générales'!A144,Résultats!C:C,"&gt;=1")+COUNTIFS(Résultats!B:B,'Stats générales'!A144,Résultats!D:D,"&gt;=1")+COUNTIFS(Résultats!B:B,'Stats générales'!A144,Résultats!E:E,"&gt;=1")+COUNTIFS(Résultats!B:B,'Stats générales'!A144,Résultats!F:F,"&gt;=1")+COUNTIFS(Résultats!B:B,'Stats générales'!A144,Résultats!G:G,"&gt;=1")+COUNTIFS(Résultats!B:B,'Stats générales'!A144,Résultats!I:I,"&gt;=1")+COUNTIFS(Résultats!B:B,'Stats générales'!A144,Résultats!C:C,"DNF")+COUNTIFS(Résultats!B:B,'Stats générales'!A144,Résultats!D:D,"DNF")+COUNTIFS(Résultats!B:B,'Stats générales'!A144,Résultats!E:E,"DNF")+COUNTIFS(Résultats!B:B,'Stats générales'!A144,Résultats!F:F,"DNF")+COUNTIFS(Résultats!B:B,'Stats générales'!A144,Résultats!G:G,"DNF")+COUNTIFS(Résultats!B:B,'Stats générales'!A144,Résultats!I:I,"DNF")+COUNTIFS(Résultats!B:B,'Stats générales'!A144,Résultats!C:C,"DSQ")+COUNTIFS(Résultats!B:B,'Stats générales'!A144,Résultats!D:D,"DSQ")+COUNTIFS(Résultats!B:B,'Stats générales'!A144,Résultats!E:E,"DSQ")+COUNTIFS(Résultats!B:B,'Stats générales'!A144,Résultats!F:F,"DSQ")+COUNTIFS(Résultats!B:B,'Stats générales'!A144,Résultats!G:G,"DSQ")+COUNTIFS(Résultats!B:B,'Stats générales'!A144,Résultats!I:I,"DSQ")</f>
        <v>7</v>
      </c>
      <c r="C144">
        <f>COUNTIFS(Résultats!B:B,'Stats générales'!A144,Résultats!C:C,1)+COUNTIFS(Résultats!B:B,'Stats générales'!A144,Résultats!D:D,1)+COUNTIFS(Résultats!B:B,'Stats générales'!A144,Résultats!E:E,1)+COUNTIFS(Résultats!B:B,'Stats générales'!A144,Résultats!F:F,1)+COUNTIFS(Résultats!B:B,'Stats générales'!A144,Résultats!G:G,1)+COUNTIFS(Résultats!B:B,'Stats générales'!A144,Résultats!I:I,1)</f>
        <v>0</v>
      </c>
      <c r="D144">
        <f>COUNTIFS(Résultats!B:B,'Stats générales'!A144,Résultats!C:C,1)+COUNTIFS(Résultats!B:B,'Stats générales'!A144,Résultats!D:D,1)+COUNTIFS(Résultats!B:B,'Stats générales'!A144,Résultats!E:E,1)+COUNTIFS(Résultats!B:B,'Stats générales'!A144,Résultats!F:F,1)+COUNTIFS(Résultats!B:B,'Stats générales'!A144,Résultats!G:G,1)+COUNTIFS(Résultats!B:B,'Stats générales'!A144,Résultats!I:I,1)+COUNTIFS(Résultats!B:B,'Stats générales'!A144,Résultats!C:C,2)+COUNTIFS(Résultats!B:B,'Stats générales'!A144,Résultats!D:D,2)+COUNTIFS(Résultats!B:B,'Stats générales'!A144,Résultats!E:E,2)+COUNTIFS(Résultats!B:B,'Stats générales'!A144,Résultats!F:F,2)+COUNTIFS(Résultats!B:B,'Stats générales'!A144,Résultats!G:G,2)+COUNTIFS(Résultats!B:B,'Stats générales'!A144,Résultats!I:I,2)+COUNTIFS(Résultats!B:B,'Stats générales'!A144,Résultats!C:C,3)+COUNTIFS(Résultats!B:B,'Stats générales'!A144,Résultats!D:D,3)+COUNTIFS(Résultats!B:B,'Stats générales'!A144,Résultats!E:E,3)+COUNTIFS(Résultats!B:B,'Stats générales'!A144,Résultats!F:F,3)+COUNTIFS(Résultats!B:B,'Stats générales'!A144,Résultats!G:G,3)+COUNTIFS(Résultats!B:B,'Stats générales'!A144,Résultats!I:I,3)</f>
        <v>1</v>
      </c>
      <c r="E144">
        <f>COUNTIF(Résultats!C$26:I$26,A144)+COUNTIF(Résultats!C$55:I$55,A144)</f>
        <v>1</v>
      </c>
      <c r="F144">
        <f>COUNTIF(Résultats!C$27:I$27,A144)+COUNTIF(Résultats!C$56:I$56,A144)</f>
        <v>0</v>
      </c>
      <c r="G144">
        <f>COUNTIFS(Résultats!B:B,'Stats générales'!A144,Résultats!C:C,"DNF")+COUNTIFS(Résultats!B:B,'Stats générales'!A144,Résultats!D:D,"DNF")+COUNTIFS(Résultats!B:B,'Stats générales'!A144,Résultats!E:E,"DNF")+COUNTIFS(Résultats!B:B,'Stats générales'!A144,Résultats!F:F,"DNF")+COUNTIFS(Résultats!B:B,'Stats générales'!A144,Résultats!G:G,"DNF")+COUNTIFS(Résultats!B:B,'Stats générales'!A144,Résultats!I:I,"DNF")</f>
        <v>1</v>
      </c>
    </row>
    <row r="145" spans="1:7" x14ac:dyDescent="0.25">
      <c r="A145" t="s">
        <v>42</v>
      </c>
      <c r="B145">
        <f>COUNTIFS(Résultats!B:B,'Stats générales'!A145,Résultats!C:C,"&gt;=1")+COUNTIFS(Résultats!B:B,'Stats générales'!A145,Résultats!D:D,"&gt;=1")+COUNTIFS(Résultats!B:B,'Stats générales'!A145,Résultats!E:E,"&gt;=1")+COUNTIFS(Résultats!B:B,'Stats générales'!A145,Résultats!F:F,"&gt;=1")+COUNTIFS(Résultats!B:B,'Stats générales'!A145,Résultats!G:G,"&gt;=1")+COUNTIFS(Résultats!B:B,'Stats générales'!A145,Résultats!I:I,"&gt;=1")+COUNTIFS(Résultats!B:B,'Stats générales'!A145,Résultats!C:C,"DNF")+COUNTIFS(Résultats!B:B,'Stats générales'!A145,Résultats!D:D,"DNF")+COUNTIFS(Résultats!B:B,'Stats générales'!A145,Résultats!E:E,"DNF")+COUNTIFS(Résultats!B:B,'Stats générales'!A145,Résultats!F:F,"DNF")+COUNTIFS(Résultats!B:B,'Stats générales'!A145,Résultats!G:G,"DNF")+COUNTIFS(Résultats!B:B,'Stats générales'!A145,Résultats!I:I,"DNF")+COUNTIFS(Résultats!B:B,'Stats générales'!A145,Résultats!C:C,"DSQ")+COUNTIFS(Résultats!B:B,'Stats générales'!A145,Résultats!D:D,"DSQ")+COUNTIFS(Résultats!B:B,'Stats générales'!A145,Résultats!E:E,"DSQ")+COUNTIFS(Résultats!B:B,'Stats générales'!A145,Résultats!F:F,"DSQ")+COUNTIFS(Résultats!B:B,'Stats générales'!A145,Résultats!G:G,"DSQ")+COUNTIFS(Résultats!B:B,'Stats générales'!A145,Résultats!I:I,"DSQ")</f>
        <v>0</v>
      </c>
      <c r="C145">
        <f>COUNTIFS(Résultats!B:B,'Stats générales'!A145,Résultats!C:C,1)+COUNTIFS(Résultats!B:B,'Stats générales'!A145,Résultats!D:D,1)+COUNTIFS(Résultats!B:B,'Stats générales'!A145,Résultats!E:E,1)+COUNTIFS(Résultats!B:B,'Stats générales'!A145,Résultats!F:F,1)+COUNTIFS(Résultats!B:B,'Stats générales'!A145,Résultats!G:G,1)+COUNTIFS(Résultats!B:B,'Stats générales'!A145,Résultats!I:I,1)</f>
        <v>0</v>
      </c>
      <c r="D145">
        <f>COUNTIFS(Résultats!B:B,'Stats générales'!A145,Résultats!C:C,1)+COUNTIFS(Résultats!B:B,'Stats générales'!A145,Résultats!D:D,1)+COUNTIFS(Résultats!B:B,'Stats générales'!A145,Résultats!E:E,1)+COUNTIFS(Résultats!B:B,'Stats générales'!A145,Résultats!F:F,1)+COUNTIFS(Résultats!B:B,'Stats générales'!A145,Résultats!G:G,1)+COUNTIFS(Résultats!B:B,'Stats générales'!A145,Résultats!I:I,1)+COUNTIFS(Résultats!B:B,'Stats générales'!A145,Résultats!C:C,2)+COUNTIFS(Résultats!B:B,'Stats générales'!A145,Résultats!D:D,2)+COUNTIFS(Résultats!B:B,'Stats générales'!A145,Résultats!E:E,2)+COUNTIFS(Résultats!B:B,'Stats générales'!A145,Résultats!F:F,2)+COUNTIFS(Résultats!B:B,'Stats générales'!A145,Résultats!G:G,2)+COUNTIFS(Résultats!B:B,'Stats générales'!A145,Résultats!I:I,2)+COUNTIFS(Résultats!B:B,'Stats générales'!A145,Résultats!C:C,3)+COUNTIFS(Résultats!B:B,'Stats générales'!A145,Résultats!D:D,3)+COUNTIFS(Résultats!B:B,'Stats générales'!A145,Résultats!E:E,3)+COUNTIFS(Résultats!B:B,'Stats générales'!A145,Résultats!F:F,3)+COUNTIFS(Résultats!B:B,'Stats générales'!A145,Résultats!G:G,3)+COUNTIFS(Résultats!B:B,'Stats générales'!A145,Résultats!I:I,3)</f>
        <v>0</v>
      </c>
      <c r="E145">
        <f>COUNTIF(Résultats!C$26:I$26,A145)+COUNTIF(Résultats!C$55:I$55,A145)</f>
        <v>0</v>
      </c>
      <c r="F145">
        <f>COUNTIF(Résultats!C$27:I$27,A145)+COUNTIF(Résultats!C$56:I$56,A145)</f>
        <v>0</v>
      </c>
      <c r="G145">
        <f>COUNTIFS(Résultats!B:B,'Stats générales'!A145,Résultats!C:C,"DNF")+COUNTIFS(Résultats!B:B,'Stats générales'!A145,Résultats!D:D,"DNF")+COUNTIFS(Résultats!B:B,'Stats générales'!A145,Résultats!E:E,"DNF")+COUNTIFS(Résultats!B:B,'Stats générales'!A145,Résultats!F:F,"DNF")+COUNTIFS(Résultats!B:B,'Stats générales'!A145,Résultats!G:G,"DNF")+COUNTIFS(Résultats!B:B,'Stats générales'!A145,Résultats!I:I,"DNF")</f>
        <v>0</v>
      </c>
    </row>
    <row r="146" spans="1:7" x14ac:dyDescent="0.25">
      <c r="A146" t="s">
        <v>89</v>
      </c>
      <c r="B146">
        <f>COUNTIFS(Résultats!B:B,'Stats générales'!A146,Résultats!C:C,"&gt;=1")+COUNTIFS(Résultats!B:B,'Stats générales'!A146,Résultats!D:D,"&gt;=1")+COUNTIFS(Résultats!B:B,'Stats générales'!A146,Résultats!E:E,"&gt;=1")+COUNTIFS(Résultats!B:B,'Stats générales'!A146,Résultats!F:F,"&gt;=1")+COUNTIFS(Résultats!B:B,'Stats générales'!A146,Résultats!G:G,"&gt;=1")+COUNTIFS(Résultats!B:B,'Stats générales'!A146,Résultats!I:I,"&gt;=1")+COUNTIFS(Résultats!B:B,'Stats générales'!A146,Résultats!C:C,"DNF")+COUNTIFS(Résultats!B:B,'Stats générales'!A146,Résultats!D:D,"DNF")+COUNTIFS(Résultats!B:B,'Stats générales'!A146,Résultats!E:E,"DNF")+COUNTIFS(Résultats!B:B,'Stats générales'!A146,Résultats!F:F,"DNF")+COUNTIFS(Résultats!B:B,'Stats générales'!A146,Résultats!G:G,"DNF")+COUNTIFS(Résultats!B:B,'Stats générales'!A146,Résultats!I:I,"DNF")+COUNTIFS(Résultats!B:B,'Stats générales'!A146,Résultats!C:C,"DSQ")+COUNTIFS(Résultats!B:B,'Stats générales'!A146,Résultats!D:D,"DSQ")+COUNTIFS(Résultats!B:B,'Stats générales'!A146,Résultats!E:E,"DSQ")+COUNTIFS(Résultats!B:B,'Stats générales'!A146,Résultats!F:F,"DSQ")+COUNTIFS(Résultats!B:B,'Stats générales'!A146,Résultats!G:G,"DSQ")+COUNTIFS(Résultats!B:B,'Stats générales'!A146,Résultats!I:I,"DSQ")</f>
        <v>1</v>
      </c>
      <c r="C146">
        <f>COUNTIFS(Résultats!B:B,'Stats générales'!A146,Résultats!C:C,1)+COUNTIFS(Résultats!B:B,'Stats générales'!A146,Résultats!D:D,1)+COUNTIFS(Résultats!B:B,'Stats générales'!A146,Résultats!E:E,1)+COUNTIFS(Résultats!B:B,'Stats générales'!A146,Résultats!F:F,1)+COUNTIFS(Résultats!B:B,'Stats générales'!A146,Résultats!G:G,1)+COUNTIFS(Résultats!B:B,'Stats générales'!A146,Résultats!I:I,1)</f>
        <v>0</v>
      </c>
      <c r="D146">
        <f>COUNTIFS(Résultats!B:B,'Stats générales'!A146,Résultats!C:C,1)+COUNTIFS(Résultats!B:B,'Stats générales'!A146,Résultats!D:D,1)+COUNTIFS(Résultats!B:B,'Stats générales'!A146,Résultats!E:E,1)+COUNTIFS(Résultats!B:B,'Stats générales'!A146,Résultats!F:F,1)+COUNTIFS(Résultats!B:B,'Stats générales'!A146,Résultats!G:G,1)+COUNTIFS(Résultats!B:B,'Stats générales'!A146,Résultats!I:I,1)+COUNTIFS(Résultats!B:B,'Stats générales'!A146,Résultats!C:C,2)+COUNTIFS(Résultats!B:B,'Stats générales'!A146,Résultats!D:D,2)+COUNTIFS(Résultats!B:B,'Stats générales'!A146,Résultats!E:E,2)+COUNTIFS(Résultats!B:B,'Stats générales'!A146,Résultats!F:F,2)+COUNTIFS(Résultats!B:B,'Stats générales'!A146,Résultats!G:G,2)+COUNTIFS(Résultats!B:B,'Stats générales'!A146,Résultats!I:I,2)+COUNTIFS(Résultats!B:B,'Stats générales'!A146,Résultats!C:C,3)+COUNTIFS(Résultats!B:B,'Stats générales'!A146,Résultats!D:D,3)+COUNTIFS(Résultats!B:B,'Stats générales'!A146,Résultats!E:E,3)+COUNTIFS(Résultats!B:B,'Stats générales'!A146,Résultats!F:F,3)+COUNTIFS(Résultats!B:B,'Stats générales'!A146,Résultats!G:G,3)+COUNTIFS(Résultats!B:B,'Stats générales'!A146,Résultats!I:I,3)</f>
        <v>0</v>
      </c>
      <c r="E146">
        <f>COUNTIF(Résultats!C$26:I$26,A146)+COUNTIF(Résultats!C$55:I$55,A146)</f>
        <v>0</v>
      </c>
      <c r="F146">
        <f>COUNTIF(Résultats!C$27:I$27,A146)+COUNTIF(Résultats!C$56:I$56,A146)</f>
        <v>0</v>
      </c>
      <c r="G146">
        <f>COUNTIFS(Résultats!B:B,'Stats générales'!A146,Résultats!C:C,"DNF")+COUNTIFS(Résultats!B:B,'Stats générales'!A146,Résultats!D:D,"DNF")+COUNTIFS(Résultats!B:B,'Stats générales'!A146,Résultats!E:E,"DNF")+COUNTIFS(Résultats!B:B,'Stats générales'!A146,Résultats!F:F,"DNF")+COUNTIFS(Résultats!B:B,'Stats générales'!A146,Résultats!G:G,"DNF")+COUNTIFS(Résultats!B:B,'Stats générales'!A146,Résultats!I:I,"DNF")</f>
        <v>0</v>
      </c>
    </row>
    <row r="147" spans="1:7" x14ac:dyDescent="0.25">
      <c r="A147" t="s">
        <v>110</v>
      </c>
      <c r="B147">
        <f>COUNTIFS(Résultats!B:B,'Stats générales'!A147,Résultats!C:C,"&gt;=1")+COUNTIFS(Résultats!B:B,'Stats générales'!A147,Résultats!D:D,"&gt;=1")+COUNTIFS(Résultats!B:B,'Stats générales'!A147,Résultats!E:E,"&gt;=1")+COUNTIFS(Résultats!B:B,'Stats générales'!A147,Résultats!F:F,"&gt;=1")+COUNTIFS(Résultats!B:B,'Stats générales'!A147,Résultats!G:G,"&gt;=1")+COUNTIFS(Résultats!B:B,'Stats générales'!A147,Résultats!I:I,"&gt;=1")+COUNTIFS(Résultats!B:B,'Stats générales'!A147,Résultats!C:C,"DNF")+COUNTIFS(Résultats!B:B,'Stats générales'!A147,Résultats!D:D,"DNF")+COUNTIFS(Résultats!B:B,'Stats générales'!A147,Résultats!E:E,"DNF")+COUNTIFS(Résultats!B:B,'Stats générales'!A147,Résultats!F:F,"DNF")+COUNTIFS(Résultats!B:B,'Stats générales'!A147,Résultats!G:G,"DNF")+COUNTIFS(Résultats!B:B,'Stats générales'!A147,Résultats!I:I,"DNF")+COUNTIFS(Résultats!B:B,'Stats générales'!A147,Résultats!C:C,"DSQ")+COUNTIFS(Résultats!B:B,'Stats générales'!A147,Résultats!D:D,"DSQ")+COUNTIFS(Résultats!B:B,'Stats générales'!A147,Résultats!E:E,"DSQ")+COUNTIFS(Résultats!B:B,'Stats générales'!A147,Résultats!F:F,"DSQ")+COUNTIFS(Résultats!B:B,'Stats générales'!A147,Résultats!G:G,"DSQ")+COUNTIFS(Résultats!B:B,'Stats générales'!A147,Résultats!I:I,"DSQ")</f>
        <v>0</v>
      </c>
      <c r="C147">
        <f>COUNTIFS(Résultats!B:B,'Stats générales'!A147,Résultats!C:C,1)+COUNTIFS(Résultats!B:B,'Stats générales'!A147,Résultats!D:D,1)+COUNTIFS(Résultats!B:B,'Stats générales'!A147,Résultats!E:E,1)+COUNTIFS(Résultats!B:B,'Stats générales'!A147,Résultats!F:F,1)+COUNTIFS(Résultats!B:B,'Stats générales'!A147,Résultats!G:G,1)+COUNTIFS(Résultats!B:B,'Stats générales'!A147,Résultats!I:I,1)</f>
        <v>0</v>
      </c>
      <c r="D147">
        <f>COUNTIFS(Résultats!B:B,'Stats générales'!A147,Résultats!C:C,1)+COUNTIFS(Résultats!B:B,'Stats générales'!A147,Résultats!D:D,1)+COUNTIFS(Résultats!B:B,'Stats générales'!A147,Résultats!E:E,1)+COUNTIFS(Résultats!B:B,'Stats générales'!A147,Résultats!F:F,1)+COUNTIFS(Résultats!B:B,'Stats générales'!A147,Résultats!G:G,1)+COUNTIFS(Résultats!B:B,'Stats générales'!A147,Résultats!I:I,1)+COUNTIFS(Résultats!B:B,'Stats générales'!A147,Résultats!C:C,2)+COUNTIFS(Résultats!B:B,'Stats générales'!A147,Résultats!D:D,2)+COUNTIFS(Résultats!B:B,'Stats générales'!A147,Résultats!E:E,2)+COUNTIFS(Résultats!B:B,'Stats générales'!A147,Résultats!F:F,2)+COUNTIFS(Résultats!B:B,'Stats générales'!A147,Résultats!G:G,2)+COUNTIFS(Résultats!B:B,'Stats générales'!A147,Résultats!I:I,2)+COUNTIFS(Résultats!B:B,'Stats générales'!A147,Résultats!C:C,3)+COUNTIFS(Résultats!B:B,'Stats générales'!A147,Résultats!D:D,3)+COUNTIFS(Résultats!B:B,'Stats générales'!A147,Résultats!E:E,3)+COUNTIFS(Résultats!B:B,'Stats générales'!A147,Résultats!F:F,3)+COUNTIFS(Résultats!B:B,'Stats générales'!A147,Résultats!G:G,3)+COUNTIFS(Résultats!B:B,'Stats générales'!A147,Résultats!I:I,3)</f>
        <v>0</v>
      </c>
      <c r="E147">
        <f>COUNTIF(Résultats!C$26:I$26,A147)+COUNTIF(Résultats!C$55:I$55,A147)</f>
        <v>0</v>
      </c>
      <c r="F147">
        <f>COUNTIF(Résultats!C$27:I$27,A147)+COUNTIF(Résultats!C$56:I$56,A147)</f>
        <v>0</v>
      </c>
      <c r="G147">
        <f>COUNTIFS(Résultats!B:B,'Stats générales'!A147,Résultats!C:C,"DNF")+COUNTIFS(Résultats!B:B,'Stats générales'!A147,Résultats!D:D,"DNF")+COUNTIFS(Résultats!B:B,'Stats générales'!A147,Résultats!E:E,"DNF")+COUNTIFS(Résultats!B:B,'Stats générales'!A147,Résultats!F:F,"DNF")+COUNTIFS(Résultats!B:B,'Stats générales'!A147,Résultats!G:G,"DNF")+COUNTIFS(Résultats!B:B,'Stats générales'!A147,Résultats!I:I,"DNF")</f>
        <v>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L162"/>
  <sheetViews>
    <sheetView workbookViewId="0">
      <selection activeCell="I16" sqref="I16"/>
    </sheetView>
  </sheetViews>
  <sheetFormatPr baseColWidth="10" defaultRowHeight="15" x14ac:dyDescent="0.25"/>
  <cols>
    <col min="1" max="1" width="21.85546875" customWidth="1"/>
    <col min="8" max="8" width="11.42578125" customWidth="1"/>
    <col min="9" max="9" width="17.140625" customWidth="1"/>
  </cols>
  <sheetData>
    <row r="2" spans="1:12" x14ac:dyDescent="0.25">
      <c r="B2" t="s">
        <v>192</v>
      </c>
      <c r="K2" s="20" t="s">
        <v>201</v>
      </c>
      <c r="L2" s="20"/>
    </row>
    <row r="3" spans="1:12" x14ac:dyDescent="0.25">
      <c r="A3" t="s">
        <v>153</v>
      </c>
      <c r="K3" s="20" t="s">
        <v>192</v>
      </c>
      <c r="L3" s="20" t="s">
        <v>209</v>
      </c>
    </row>
    <row r="4" spans="1:12" x14ac:dyDescent="0.25">
      <c r="A4" t="s">
        <v>154</v>
      </c>
    </row>
    <row r="5" spans="1:12" x14ac:dyDescent="0.25">
      <c r="A5" t="s">
        <v>155</v>
      </c>
    </row>
    <row r="6" spans="1:12" x14ac:dyDescent="0.25">
      <c r="A6" t="s">
        <v>156</v>
      </c>
    </row>
    <row r="7" spans="1:12" x14ac:dyDescent="0.25">
      <c r="A7" t="s">
        <v>157</v>
      </c>
    </row>
    <row r="8" spans="1:12" x14ac:dyDescent="0.25">
      <c r="A8" t="s">
        <v>161</v>
      </c>
    </row>
    <row r="9" spans="1:12" x14ac:dyDescent="0.25">
      <c r="A9" t="s">
        <v>158</v>
      </c>
    </row>
    <row r="10" spans="1:12" x14ac:dyDescent="0.25">
      <c r="A10" t="s">
        <v>159</v>
      </c>
    </row>
    <row r="11" spans="1:12" x14ac:dyDescent="0.25">
      <c r="A11" t="s">
        <v>160</v>
      </c>
    </row>
    <row r="12" spans="1:12" x14ac:dyDescent="0.25">
      <c r="A12" t="s">
        <v>162</v>
      </c>
    </row>
    <row r="14" spans="1:12" x14ac:dyDescent="0.25">
      <c r="A14" t="s">
        <v>198</v>
      </c>
      <c r="B14" t="s">
        <v>153</v>
      </c>
      <c r="K14" s="20" t="s">
        <v>210</v>
      </c>
      <c r="L14" s="20"/>
    </row>
    <row r="15" spans="1:12" x14ac:dyDescent="0.25">
      <c r="K15" s="20"/>
      <c r="L15" s="20"/>
    </row>
    <row r="16" spans="1:12" x14ac:dyDescent="0.25">
      <c r="B16" t="s">
        <v>192</v>
      </c>
      <c r="C16" t="s">
        <v>191</v>
      </c>
      <c r="D16" t="s">
        <v>193</v>
      </c>
      <c r="E16" t="s">
        <v>194</v>
      </c>
      <c r="F16" t="s">
        <v>195</v>
      </c>
      <c r="G16" t="s">
        <v>196</v>
      </c>
      <c r="H16" t="s">
        <v>221</v>
      </c>
      <c r="I16" t="s">
        <v>199</v>
      </c>
      <c r="K16" s="20" t="s">
        <v>201</v>
      </c>
      <c r="L16" s="20"/>
    </row>
    <row r="17" spans="1:12" x14ac:dyDescent="0.25">
      <c r="A17" t="s">
        <v>76</v>
      </c>
      <c r="K17" s="20" t="s">
        <v>192</v>
      </c>
      <c r="L17" s="21" t="s">
        <v>202</v>
      </c>
    </row>
    <row r="18" spans="1:12" x14ac:dyDescent="0.25">
      <c r="A18" t="s">
        <v>120</v>
      </c>
      <c r="K18" s="20" t="s">
        <v>191</v>
      </c>
      <c r="L18" s="21" t="s">
        <v>203</v>
      </c>
    </row>
    <row r="19" spans="1:12" x14ac:dyDescent="0.25">
      <c r="A19" t="s">
        <v>25</v>
      </c>
      <c r="K19" s="20" t="s">
        <v>193</v>
      </c>
      <c r="L19" s="21" t="s">
        <v>204</v>
      </c>
    </row>
    <row r="20" spans="1:12" x14ac:dyDescent="0.25">
      <c r="A20" t="s">
        <v>98</v>
      </c>
      <c r="K20" s="20" t="s">
        <v>194</v>
      </c>
      <c r="L20" s="21" t="s">
        <v>206</v>
      </c>
    </row>
    <row r="21" spans="1:12" x14ac:dyDescent="0.25">
      <c r="A21" t="s">
        <v>130</v>
      </c>
      <c r="K21" s="20" t="s">
        <v>195</v>
      </c>
      <c r="L21" s="21" t="s">
        <v>207</v>
      </c>
    </row>
    <row r="22" spans="1:12" x14ac:dyDescent="0.25">
      <c r="A22" t="s">
        <v>108</v>
      </c>
      <c r="K22" s="20" t="s">
        <v>196</v>
      </c>
      <c r="L22" s="21" t="s">
        <v>223</v>
      </c>
    </row>
    <row r="23" spans="1:12" x14ac:dyDescent="0.25">
      <c r="A23" t="s">
        <v>39</v>
      </c>
      <c r="K23" s="21" t="s">
        <v>221</v>
      </c>
      <c r="L23" s="20" t="s">
        <v>222</v>
      </c>
    </row>
    <row r="24" spans="1:12" x14ac:dyDescent="0.25">
      <c r="A24" t="s">
        <v>141</v>
      </c>
      <c r="K24" s="20" t="s">
        <v>200</v>
      </c>
      <c r="L24" s="21" t="s">
        <v>208</v>
      </c>
    </row>
    <row r="25" spans="1:12" x14ac:dyDescent="0.25">
      <c r="A25" t="s">
        <v>82</v>
      </c>
    </row>
    <row r="26" spans="1:12" x14ac:dyDescent="0.25">
      <c r="A26" t="s">
        <v>99</v>
      </c>
    </row>
    <row r="27" spans="1:12" x14ac:dyDescent="0.25">
      <c r="A27" t="s">
        <v>11</v>
      </c>
    </row>
    <row r="28" spans="1:12" x14ac:dyDescent="0.25">
      <c r="A28" t="s">
        <v>66</v>
      </c>
    </row>
    <row r="29" spans="1:12" x14ac:dyDescent="0.25">
      <c r="A29" t="s">
        <v>45</v>
      </c>
    </row>
    <row r="30" spans="1:12" x14ac:dyDescent="0.25">
      <c r="A30" t="s">
        <v>93</v>
      </c>
    </row>
    <row r="31" spans="1:12" x14ac:dyDescent="0.25">
      <c r="A31" t="s">
        <v>90</v>
      </c>
    </row>
    <row r="32" spans="1:12" x14ac:dyDescent="0.25">
      <c r="A32" t="s">
        <v>112</v>
      </c>
    </row>
    <row r="33" spans="1:1" x14ac:dyDescent="0.25">
      <c r="A33" t="s">
        <v>58</v>
      </c>
    </row>
    <row r="34" spans="1:1" x14ac:dyDescent="0.25">
      <c r="A34" t="s">
        <v>13</v>
      </c>
    </row>
    <row r="35" spans="1:1" x14ac:dyDescent="0.25">
      <c r="A35" t="s">
        <v>132</v>
      </c>
    </row>
    <row r="36" spans="1:1" x14ac:dyDescent="0.25">
      <c r="A36" t="s">
        <v>79</v>
      </c>
    </row>
    <row r="37" spans="1:1" x14ac:dyDescent="0.25">
      <c r="A37" t="s">
        <v>96</v>
      </c>
    </row>
    <row r="38" spans="1:1" x14ac:dyDescent="0.25">
      <c r="A38" t="s">
        <v>134</v>
      </c>
    </row>
    <row r="39" spans="1:1" x14ac:dyDescent="0.25">
      <c r="A39" t="s">
        <v>116</v>
      </c>
    </row>
    <row r="40" spans="1:1" x14ac:dyDescent="0.25">
      <c r="A40" t="s">
        <v>128</v>
      </c>
    </row>
    <row r="41" spans="1:1" x14ac:dyDescent="0.25">
      <c r="A41" t="s">
        <v>24</v>
      </c>
    </row>
    <row r="42" spans="1:1" x14ac:dyDescent="0.25">
      <c r="A42" t="s">
        <v>84</v>
      </c>
    </row>
    <row r="43" spans="1:1" x14ac:dyDescent="0.25">
      <c r="A43" t="s">
        <v>75</v>
      </c>
    </row>
    <row r="44" spans="1:1" x14ac:dyDescent="0.25">
      <c r="A44" t="s">
        <v>49</v>
      </c>
    </row>
    <row r="45" spans="1:1" x14ac:dyDescent="0.25">
      <c r="A45" t="s">
        <v>122</v>
      </c>
    </row>
    <row r="46" spans="1:1" x14ac:dyDescent="0.25">
      <c r="A46" t="s">
        <v>71</v>
      </c>
    </row>
    <row r="47" spans="1:1" x14ac:dyDescent="0.25">
      <c r="A47" t="s">
        <v>21</v>
      </c>
    </row>
    <row r="48" spans="1:1" x14ac:dyDescent="0.25">
      <c r="A48" t="s">
        <v>100</v>
      </c>
    </row>
    <row r="49" spans="1:1" x14ac:dyDescent="0.25">
      <c r="A49" t="s">
        <v>102</v>
      </c>
    </row>
    <row r="50" spans="1:1" x14ac:dyDescent="0.25">
      <c r="A50" t="s">
        <v>97</v>
      </c>
    </row>
    <row r="51" spans="1:1" x14ac:dyDescent="0.25">
      <c r="A51" t="s">
        <v>137</v>
      </c>
    </row>
    <row r="52" spans="1:1" x14ac:dyDescent="0.25">
      <c r="A52" t="s">
        <v>34</v>
      </c>
    </row>
    <row r="53" spans="1:1" x14ac:dyDescent="0.25">
      <c r="A53" t="s">
        <v>127</v>
      </c>
    </row>
    <row r="54" spans="1:1" x14ac:dyDescent="0.25">
      <c r="A54" t="s">
        <v>142</v>
      </c>
    </row>
    <row r="55" spans="1:1" x14ac:dyDescent="0.25">
      <c r="A55" t="s">
        <v>101</v>
      </c>
    </row>
    <row r="56" spans="1:1" x14ac:dyDescent="0.25">
      <c r="A56" t="s">
        <v>33</v>
      </c>
    </row>
    <row r="57" spans="1:1" x14ac:dyDescent="0.25">
      <c r="A57" t="s">
        <v>144</v>
      </c>
    </row>
    <row r="58" spans="1:1" x14ac:dyDescent="0.25">
      <c r="A58" t="s">
        <v>43</v>
      </c>
    </row>
    <row r="59" spans="1:1" x14ac:dyDescent="0.25">
      <c r="A59" t="s">
        <v>16</v>
      </c>
    </row>
    <row r="60" spans="1:1" x14ac:dyDescent="0.25">
      <c r="A60" t="s">
        <v>35</v>
      </c>
    </row>
    <row r="61" spans="1:1" x14ac:dyDescent="0.25">
      <c r="A61" t="s">
        <v>86</v>
      </c>
    </row>
    <row r="62" spans="1:1" x14ac:dyDescent="0.25">
      <c r="A62" t="s">
        <v>48</v>
      </c>
    </row>
    <row r="63" spans="1:1" x14ac:dyDescent="0.25">
      <c r="A63" t="s">
        <v>64</v>
      </c>
    </row>
    <row r="64" spans="1:1" x14ac:dyDescent="0.25">
      <c r="A64" t="s">
        <v>118</v>
      </c>
    </row>
    <row r="65" spans="1:1" x14ac:dyDescent="0.25">
      <c r="A65" t="s">
        <v>19</v>
      </c>
    </row>
    <row r="66" spans="1:1" x14ac:dyDescent="0.25">
      <c r="A66" t="s">
        <v>12</v>
      </c>
    </row>
    <row r="67" spans="1:1" x14ac:dyDescent="0.25">
      <c r="A67" t="s">
        <v>111</v>
      </c>
    </row>
    <row r="68" spans="1:1" x14ac:dyDescent="0.25">
      <c r="A68" t="s">
        <v>125</v>
      </c>
    </row>
    <row r="69" spans="1:1" x14ac:dyDescent="0.25">
      <c r="A69" t="s">
        <v>131</v>
      </c>
    </row>
    <row r="70" spans="1:1" x14ac:dyDescent="0.25">
      <c r="A70" t="s">
        <v>8</v>
      </c>
    </row>
    <row r="71" spans="1:1" x14ac:dyDescent="0.25">
      <c r="A71" t="s">
        <v>124</v>
      </c>
    </row>
    <row r="72" spans="1:1" x14ac:dyDescent="0.25">
      <c r="A72" t="s">
        <v>62</v>
      </c>
    </row>
    <row r="73" spans="1:1" x14ac:dyDescent="0.25">
      <c r="A73" t="s">
        <v>63</v>
      </c>
    </row>
    <row r="74" spans="1:1" x14ac:dyDescent="0.25">
      <c r="A74" t="s">
        <v>105</v>
      </c>
    </row>
    <row r="75" spans="1:1" x14ac:dyDescent="0.25">
      <c r="A75" t="s">
        <v>15</v>
      </c>
    </row>
    <row r="76" spans="1:1" x14ac:dyDescent="0.25">
      <c r="A76" t="s">
        <v>72</v>
      </c>
    </row>
    <row r="77" spans="1:1" x14ac:dyDescent="0.25">
      <c r="A77" t="s">
        <v>136</v>
      </c>
    </row>
    <row r="78" spans="1:1" x14ac:dyDescent="0.25">
      <c r="A78" t="s">
        <v>51</v>
      </c>
    </row>
    <row r="79" spans="1:1" x14ac:dyDescent="0.25">
      <c r="A79" t="s">
        <v>23</v>
      </c>
    </row>
    <row r="80" spans="1:1" x14ac:dyDescent="0.25">
      <c r="A80" t="s">
        <v>88</v>
      </c>
    </row>
    <row r="81" spans="1:1" x14ac:dyDescent="0.25">
      <c r="A81" t="s">
        <v>92</v>
      </c>
    </row>
    <row r="82" spans="1:1" x14ac:dyDescent="0.25">
      <c r="A82" t="s">
        <v>60</v>
      </c>
    </row>
    <row r="83" spans="1:1" x14ac:dyDescent="0.25">
      <c r="A83" t="s">
        <v>65</v>
      </c>
    </row>
    <row r="84" spans="1:1" x14ac:dyDescent="0.25">
      <c r="A84" t="s">
        <v>57</v>
      </c>
    </row>
    <row r="85" spans="1:1" x14ac:dyDescent="0.25">
      <c r="A85" t="s">
        <v>149</v>
      </c>
    </row>
    <row r="86" spans="1:1" x14ac:dyDescent="0.25">
      <c r="A86" t="s">
        <v>107</v>
      </c>
    </row>
    <row r="87" spans="1:1" x14ac:dyDescent="0.25">
      <c r="A87" t="s">
        <v>91</v>
      </c>
    </row>
    <row r="88" spans="1:1" x14ac:dyDescent="0.25">
      <c r="A88" t="s">
        <v>151</v>
      </c>
    </row>
    <row r="89" spans="1:1" x14ac:dyDescent="0.25">
      <c r="A89" t="s">
        <v>59</v>
      </c>
    </row>
    <row r="90" spans="1:1" x14ac:dyDescent="0.25">
      <c r="A90" t="s">
        <v>46</v>
      </c>
    </row>
    <row r="91" spans="1:1" x14ac:dyDescent="0.25">
      <c r="A91" t="s">
        <v>7</v>
      </c>
    </row>
    <row r="92" spans="1:1" x14ac:dyDescent="0.25">
      <c r="A92" t="s">
        <v>74</v>
      </c>
    </row>
    <row r="93" spans="1:1" x14ac:dyDescent="0.25">
      <c r="A93" t="s">
        <v>36</v>
      </c>
    </row>
    <row r="94" spans="1:1" x14ac:dyDescent="0.25">
      <c r="A94" t="s">
        <v>20</v>
      </c>
    </row>
    <row r="95" spans="1:1" x14ac:dyDescent="0.25">
      <c r="A95" t="s">
        <v>10</v>
      </c>
    </row>
    <row r="96" spans="1:1" x14ac:dyDescent="0.25">
      <c r="A96" t="s">
        <v>28</v>
      </c>
    </row>
    <row r="97" spans="1:1" x14ac:dyDescent="0.25">
      <c r="A97" t="s">
        <v>73</v>
      </c>
    </row>
    <row r="98" spans="1:1" x14ac:dyDescent="0.25">
      <c r="A98" t="s">
        <v>80</v>
      </c>
    </row>
    <row r="99" spans="1:1" x14ac:dyDescent="0.25">
      <c r="A99" t="s">
        <v>83</v>
      </c>
    </row>
    <row r="100" spans="1:1" x14ac:dyDescent="0.25">
      <c r="A100" t="s">
        <v>109</v>
      </c>
    </row>
    <row r="101" spans="1:1" x14ac:dyDescent="0.25">
      <c r="A101" t="s">
        <v>126</v>
      </c>
    </row>
    <row r="102" spans="1:1" x14ac:dyDescent="0.25">
      <c r="A102" t="s">
        <v>29</v>
      </c>
    </row>
    <row r="103" spans="1:1" x14ac:dyDescent="0.25">
      <c r="A103" t="s">
        <v>115</v>
      </c>
    </row>
    <row r="104" spans="1:1" x14ac:dyDescent="0.25">
      <c r="A104" t="s">
        <v>53</v>
      </c>
    </row>
    <row r="105" spans="1:1" x14ac:dyDescent="0.25">
      <c r="A105" t="s">
        <v>129</v>
      </c>
    </row>
    <row r="106" spans="1:1" x14ac:dyDescent="0.25">
      <c r="A106" t="s">
        <v>54</v>
      </c>
    </row>
    <row r="107" spans="1:1" x14ac:dyDescent="0.25">
      <c r="A107" t="s">
        <v>143</v>
      </c>
    </row>
    <row r="108" spans="1:1" x14ac:dyDescent="0.25">
      <c r="A108" t="s">
        <v>106</v>
      </c>
    </row>
    <row r="109" spans="1:1" x14ac:dyDescent="0.25">
      <c r="A109" t="s">
        <v>69</v>
      </c>
    </row>
    <row r="110" spans="1:1" x14ac:dyDescent="0.25">
      <c r="A110" t="s">
        <v>117</v>
      </c>
    </row>
    <row r="111" spans="1:1" x14ac:dyDescent="0.25">
      <c r="A111" t="s">
        <v>135</v>
      </c>
    </row>
    <row r="112" spans="1:1" x14ac:dyDescent="0.25">
      <c r="A112" t="s">
        <v>18</v>
      </c>
    </row>
    <row r="113" spans="1:1" x14ac:dyDescent="0.25">
      <c r="A113" t="s">
        <v>44</v>
      </c>
    </row>
    <row r="114" spans="1:1" x14ac:dyDescent="0.25">
      <c r="A114" t="s">
        <v>95</v>
      </c>
    </row>
    <row r="115" spans="1:1" x14ac:dyDescent="0.25">
      <c r="A115" t="s">
        <v>104</v>
      </c>
    </row>
    <row r="116" spans="1:1" x14ac:dyDescent="0.25">
      <c r="A116" t="s">
        <v>145</v>
      </c>
    </row>
    <row r="117" spans="1:1" x14ac:dyDescent="0.25">
      <c r="A117" t="s">
        <v>40</v>
      </c>
    </row>
    <row r="118" spans="1:1" x14ac:dyDescent="0.25">
      <c r="A118" t="s">
        <v>61</v>
      </c>
    </row>
    <row r="119" spans="1:1" x14ac:dyDescent="0.25">
      <c r="A119" t="s">
        <v>31</v>
      </c>
    </row>
    <row r="120" spans="1:1" x14ac:dyDescent="0.25">
      <c r="A120" t="s">
        <v>81</v>
      </c>
    </row>
    <row r="121" spans="1:1" x14ac:dyDescent="0.25">
      <c r="A121" t="s">
        <v>114</v>
      </c>
    </row>
    <row r="122" spans="1:1" x14ac:dyDescent="0.25">
      <c r="A122" t="s">
        <v>77</v>
      </c>
    </row>
    <row r="123" spans="1:1" x14ac:dyDescent="0.25">
      <c r="A123" t="s">
        <v>22</v>
      </c>
    </row>
    <row r="124" spans="1:1" x14ac:dyDescent="0.25">
      <c r="A124" t="s">
        <v>139</v>
      </c>
    </row>
    <row r="125" spans="1:1" x14ac:dyDescent="0.25">
      <c r="A125" t="s">
        <v>123</v>
      </c>
    </row>
    <row r="126" spans="1:1" x14ac:dyDescent="0.25">
      <c r="A126" t="s">
        <v>26</v>
      </c>
    </row>
    <row r="127" spans="1:1" x14ac:dyDescent="0.25">
      <c r="A127" t="s">
        <v>103</v>
      </c>
    </row>
    <row r="128" spans="1:1" x14ac:dyDescent="0.25">
      <c r="A128" t="s">
        <v>113</v>
      </c>
    </row>
    <row r="129" spans="1:1" x14ac:dyDescent="0.25">
      <c r="A129" t="s">
        <v>38</v>
      </c>
    </row>
    <row r="130" spans="1:1" x14ac:dyDescent="0.25">
      <c r="A130" t="s">
        <v>47</v>
      </c>
    </row>
    <row r="131" spans="1:1" x14ac:dyDescent="0.25">
      <c r="A131" t="s">
        <v>133</v>
      </c>
    </row>
    <row r="132" spans="1:1" x14ac:dyDescent="0.25">
      <c r="A132" t="s">
        <v>119</v>
      </c>
    </row>
    <row r="133" spans="1:1" x14ac:dyDescent="0.25">
      <c r="A133" t="s">
        <v>37</v>
      </c>
    </row>
    <row r="134" spans="1:1" x14ac:dyDescent="0.25">
      <c r="A134" t="s">
        <v>68</v>
      </c>
    </row>
    <row r="135" spans="1:1" x14ac:dyDescent="0.25">
      <c r="A135" t="s">
        <v>67</v>
      </c>
    </row>
    <row r="136" spans="1:1" x14ac:dyDescent="0.25">
      <c r="A136" t="s">
        <v>140</v>
      </c>
    </row>
    <row r="137" spans="1:1" x14ac:dyDescent="0.25">
      <c r="A137" t="s">
        <v>56</v>
      </c>
    </row>
    <row r="138" spans="1:1" x14ac:dyDescent="0.25">
      <c r="A138" t="s">
        <v>138</v>
      </c>
    </row>
    <row r="139" spans="1:1" x14ac:dyDescent="0.25">
      <c r="A139" t="s">
        <v>78</v>
      </c>
    </row>
    <row r="140" spans="1:1" x14ac:dyDescent="0.25">
      <c r="A140" t="s">
        <v>152</v>
      </c>
    </row>
    <row r="141" spans="1:1" x14ac:dyDescent="0.25">
      <c r="A141" t="s">
        <v>87</v>
      </c>
    </row>
    <row r="142" spans="1:1" x14ac:dyDescent="0.25">
      <c r="A142" t="s">
        <v>30</v>
      </c>
    </row>
    <row r="143" spans="1:1" x14ac:dyDescent="0.25">
      <c r="A143" t="s">
        <v>150</v>
      </c>
    </row>
    <row r="144" spans="1:1" x14ac:dyDescent="0.25">
      <c r="A144" t="s">
        <v>14</v>
      </c>
    </row>
    <row r="145" spans="1:1" x14ac:dyDescent="0.25">
      <c r="A145" t="s">
        <v>148</v>
      </c>
    </row>
    <row r="146" spans="1:1" x14ac:dyDescent="0.25">
      <c r="A146" t="s">
        <v>55</v>
      </c>
    </row>
    <row r="147" spans="1:1" x14ac:dyDescent="0.25">
      <c r="A147" t="s">
        <v>50</v>
      </c>
    </row>
    <row r="148" spans="1:1" x14ac:dyDescent="0.25">
      <c r="A148" t="s">
        <v>85</v>
      </c>
    </row>
    <row r="149" spans="1:1" x14ac:dyDescent="0.25">
      <c r="A149" t="s">
        <v>27</v>
      </c>
    </row>
    <row r="150" spans="1:1" x14ac:dyDescent="0.25">
      <c r="A150" t="s">
        <v>41</v>
      </c>
    </row>
    <row r="151" spans="1:1" x14ac:dyDescent="0.25">
      <c r="A151" t="s">
        <v>147</v>
      </c>
    </row>
    <row r="152" spans="1:1" x14ac:dyDescent="0.25">
      <c r="A152" t="s">
        <v>146</v>
      </c>
    </row>
    <row r="153" spans="1:1" x14ac:dyDescent="0.25">
      <c r="A153" t="s">
        <v>121</v>
      </c>
    </row>
    <row r="154" spans="1:1" x14ac:dyDescent="0.25">
      <c r="A154" t="s">
        <v>94</v>
      </c>
    </row>
    <row r="155" spans="1:1" x14ac:dyDescent="0.25">
      <c r="A155" t="s">
        <v>70</v>
      </c>
    </row>
    <row r="156" spans="1:1" x14ac:dyDescent="0.25">
      <c r="A156" t="s">
        <v>17</v>
      </c>
    </row>
    <row r="157" spans="1:1" x14ac:dyDescent="0.25">
      <c r="A157" t="s">
        <v>32</v>
      </c>
    </row>
    <row r="158" spans="1:1" x14ac:dyDescent="0.25">
      <c r="A158" t="s">
        <v>52</v>
      </c>
    </row>
    <row r="159" spans="1:1" x14ac:dyDescent="0.25">
      <c r="A159" t="s">
        <v>9</v>
      </c>
    </row>
    <row r="160" spans="1:1" x14ac:dyDescent="0.25">
      <c r="A160" t="s">
        <v>42</v>
      </c>
    </row>
    <row r="161" spans="1:1" x14ac:dyDescent="0.25">
      <c r="A161" t="s">
        <v>89</v>
      </c>
    </row>
    <row r="162" spans="1:1" x14ac:dyDescent="0.25">
      <c r="A162" t="s">
        <v>110</v>
      </c>
    </row>
  </sheetData>
  <dataValidations count="1">
    <dataValidation type="list" allowBlank="1" showInputMessage="1" showErrorMessage="1" sqref="B14">
      <formula1>$A$3:$A$12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I10"/>
  <sheetViews>
    <sheetView workbookViewId="0">
      <selection activeCell="B4" sqref="B4"/>
    </sheetView>
  </sheetViews>
  <sheetFormatPr baseColWidth="10" defaultRowHeight="15" x14ac:dyDescent="0.25"/>
  <cols>
    <col min="1" max="1" width="14.7109375" customWidth="1"/>
  </cols>
  <sheetData>
    <row r="2" spans="1:9" x14ac:dyDescent="0.25">
      <c r="A2" s="18" t="s">
        <v>211</v>
      </c>
      <c r="B2" s="18" t="s">
        <v>76</v>
      </c>
      <c r="D2" s="20" t="s">
        <v>213</v>
      </c>
    </row>
    <row r="4" spans="1:9" x14ac:dyDescent="0.25">
      <c r="A4" s="18" t="s">
        <v>212</v>
      </c>
      <c r="B4" s="18" t="s">
        <v>154</v>
      </c>
      <c r="D4" s="20" t="s">
        <v>218</v>
      </c>
    </row>
    <row r="6" spans="1:9" x14ac:dyDescent="0.25">
      <c r="A6" t="s">
        <v>215</v>
      </c>
      <c r="B6" t="s">
        <v>192</v>
      </c>
      <c r="C6" t="s">
        <v>191</v>
      </c>
      <c r="D6" t="s">
        <v>193</v>
      </c>
      <c r="E6" t="s">
        <v>194</v>
      </c>
      <c r="F6" t="s">
        <v>195</v>
      </c>
      <c r="G6" t="s">
        <v>196</v>
      </c>
      <c r="H6" t="s">
        <v>221</v>
      </c>
      <c r="I6" t="s">
        <v>200</v>
      </c>
    </row>
    <row r="7" spans="1:9" x14ac:dyDescent="0.25">
      <c r="A7" t="s">
        <v>216</v>
      </c>
    </row>
    <row r="8" spans="1:9" x14ac:dyDescent="0.25">
      <c r="A8" s="19" t="str">
        <f>B4</f>
        <v>Fuji</v>
      </c>
    </row>
    <row r="10" spans="1:9" x14ac:dyDescent="0.25">
      <c r="A10" t="s">
        <v>214</v>
      </c>
      <c r="D10" s="20" t="s">
        <v>219</v>
      </c>
    </row>
  </sheetData>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Listing!$A$2:$A$147</xm:f>
          </x14:formula1>
          <xm:sqref>B2</xm:sqref>
        </x14:dataValidation>
        <x14:dataValidation type="list" allowBlank="1" showInputMessage="1" showErrorMessage="1">
          <x14:formula1>
            <xm:f>Listing!$C$2:$C$12</xm:f>
          </x14:formula1>
          <xm:sqref>B4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Listing</vt:lpstr>
      <vt:lpstr>Résultats</vt:lpstr>
      <vt:lpstr>Stats générales</vt:lpstr>
      <vt:lpstr>Stats par circuit</vt:lpstr>
      <vt:lpstr>Stats détaillées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Ayrton LEMAIRE</dc:creator>
  <cp:lastModifiedBy>LE GOUX Guillaume</cp:lastModifiedBy>
  <cp:lastPrinted>2019-06-13T10:00:47Z</cp:lastPrinted>
  <dcterms:created xsi:type="dcterms:W3CDTF">2019-06-12T11:54:03Z</dcterms:created>
  <dcterms:modified xsi:type="dcterms:W3CDTF">2019-06-13T11:36:47Z</dcterms:modified>
</cp:coreProperties>
</file>