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0040" windowHeight="3885"/>
  </bookViews>
  <sheets>
    <sheet name="Sheet1" sheetId="1" r:id="rId1"/>
    <sheet name="Sheet2" sheetId="2" r:id="rId2"/>
    <sheet name="Sheet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5" i="1" l="1"/>
  <c r="AD9" i="1"/>
  <c r="AD13" i="1"/>
  <c r="AD17" i="1"/>
  <c r="AD6" i="1"/>
  <c r="AD10" i="1"/>
  <c r="AD14" i="1"/>
  <c r="AD7" i="1"/>
  <c r="AD11" i="1"/>
  <c r="AD15" i="1"/>
  <c r="AD8" i="1"/>
  <c r="AD12" i="1"/>
  <c r="AD16" i="1"/>
  <c r="AD4" i="1"/>
</calcChain>
</file>

<file path=xl/sharedStrings.xml><?xml version="1.0" encoding="utf-8"?>
<sst xmlns="http://schemas.openxmlformats.org/spreadsheetml/2006/main" count="198" uniqueCount="38">
  <si>
    <t>ID</t>
  </si>
  <si>
    <t>Booking</t>
  </si>
  <si>
    <t>Mkt</t>
  </si>
  <si>
    <t>Market Group</t>
  </si>
  <si>
    <t>Owners</t>
  </si>
  <si>
    <t>EBC / PARST</t>
  </si>
  <si>
    <t>Arrival</t>
  </si>
  <si>
    <t>Month</t>
  </si>
  <si>
    <t>Quarter</t>
  </si>
  <si>
    <t>Year</t>
  </si>
  <si>
    <t>New/Current</t>
  </si>
  <si>
    <t>From</t>
  </si>
  <si>
    <t>ACT</t>
  </si>
  <si>
    <t>DEF</t>
  </si>
  <si>
    <t>TE1</t>
  </si>
  <si>
    <t>TE2</t>
  </si>
  <si>
    <t>HLD</t>
  </si>
  <si>
    <t>PRO</t>
  </si>
  <si>
    <t>RN's</t>
  </si>
  <si>
    <t>Status</t>
  </si>
  <si>
    <t>Rev. Variance</t>
  </si>
  <si>
    <t>Room Revenue</t>
  </si>
  <si>
    <t>Changes</t>
  </si>
  <si>
    <t>Week nbr</t>
  </si>
  <si>
    <t>Status 2</t>
  </si>
  <si>
    <t xml:space="preserve">Week </t>
  </si>
  <si>
    <t>Catering Rev.</t>
  </si>
  <si>
    <t>TTL Rev.</t>
  </si>
  <si>
    <t>Q4</t>
  </si>
  <si>
    <t>Current</t>
  </si>
  <si>
    <t>0</t>
  </si>
  <si>
    <t>44_2019_Current_ACTDEFTE1</t>
  </si>
  <si>
    <t>ACTDEFTE1</t>
  </si>
  <si>
    <t>45_2019_Current_ACTDEFTE1</t>
  </si>
  <si>
    <t>xxxxxxxxxxxxxxxxxxxx</t>
  </si>
  <si>
    <t>Nov | reference</t>
  </si>
  <si>
    <t>xxx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</si>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</sst>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[$-40C]d\-mmm\-yy;@"/>
    <numFmt numFmtId="166" formatCode="#,##0\ &quot;€&quot;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9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auto="1"/>
      </bottom>
      <diagonal/>
    </border>
    <border>
      <left/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medium">
        <color indexed="64"/>
      </top>
      <bottom style="hair">
        <color auto="1"/>
      </bottom>
      <diagonal/>
    </border>
    <border>
      <left/>
      <right/>
      <top style="medium">
        <color indexed="64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65" fontId="5" fillId="0" borderId="5" xfId="0" applyNumberFormat="1" applyFont="1" applyBorder="1" applyAlignment="1">
      <alignment horizontal="center" vertical="center"/>
    </xf>
    <xf numFmtId="1" fontId="5" fillId="0" borderId="3" xfId="0" applyNumberFormat="1" applyFont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3" fontId="5" fillId="3" borderId="5" xfId="0" applyNumberFormat="1" applyFont="1" applyFill="1" applyBorder="1" applyAlignment="1">
      <alignment horizontal="center" vertical="center"/>
    </xf>
    <xf numFmtId="3" fontId="5" fillId="3" borderId="3" xfId="0" applyNumberFormat="1" applyFont="1" applyFill="1" applyBorder="1" applyAlignment="1">
      <alignment horizontal="center" vertical="center"/>
    </xf>
    <xf numFmtId="3" fontId="5" fillId="0" borderId="3" xfId="0" applyNumberFormat="1" applyFont="1" applyBorder="1" applyAlignment="1">
      <alignment horizontal="center" vertical="center"/>
    </xf>
    <xf numFmtId="3" fontId="5" fillId="4" borderId="3" xfId="0" applyNumberFormat="1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166" fontId="5" fillId="5" borderId="7" xfId="0" applyNumberFormat="1" applyFont="1" applyFill="1" applyBorder="1" applyAlignment="1">
      <alignment vertical="center"/>
    </xf>
    <xf numFmtId="166" fontId="5" fillId="5" borderId="3" xfId="0" applyNumberFormat="1" applyFont="1" applyFill="1" applyBorder="1" applyAlignment="1">
      <alignment vertical="center"/>
    </xf>
    <xf numFmtId="0" fontId="4" fillId="4" borderId="8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3" fontId="6" fillId="6" borderId="0" xfId="0" applyNumberFormat="1" applyFont="1" applyFill="1" applyAlignment="1">
      <alignment horizontal="center" vertical="center"/>
    </xf>
    <xf numFmtId="165" fontId="5" fillId="0" borderId="11" xfId="0" applyNumberFormat="1" applyFont="1" applyBorder="1" applyAlignment="1">
      <alignment horizontal="center" vertical="center"/>
    </xf>
    <xf numFmtId="1" fontId="5" fillId="0" borderId="10" xfId="0" applyNumberFormat="1" applyFont="1" applyBorder="1" applyAlignment="1">
      <alignment horizontal="center" vertical="center"/>
    </xf>
    <xf numFmtId="165" fontId="5" fillId="0" borderId="10" xfId="0" applyNumberFormat="1" applyFont="1" applyBorder="1" applyAlignment="1">
      <alignment horizontal="center" vertical="center"/>
    </xf>
    <xf numFmtId="3" fontId="5" fillId="3" borderId="11" xfId="0" applyNumberFormat="1" applyFont="1" applyFill="1" applyBorder="1" applyAlignment="1">
      <alignment horizontal="center" vertical="center"/>
    </xf>
    <xf numFmtId="3" fontId="5" fillId="3" borderId="10" xfId="0" applyNumberFormat="1" applyFont="1" applyFill="1" applyBorder="1" applyAlignment="1">
      <alignment horizontal="center" vertical="center"/>
    </xf>
    <xf numFmtId="3" fontId="5" fillId="0" borderId="10" xfId="0" applyNumberFormat="1" applyFont="1" applyBorder="1" applyAlignment="1">
      <alignment horizontal="center" vertical="center"/>
    </xf>
    <xf numFmtId="3" fontId="5" fillId="4" borderId="10" xfId="0" applyNumberFormat="1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166" fontId="5" fillId="5" borderId="13" xfId="0" applyNumberFormat="1" applyFont="1" applyFill="1" applyBorder="1" applyAlignment="1">
      <alignment vertical="center"/>
    </xf>
    <xf numFmtId="166" fontId="5" fillId="5" borderId="10" xfId="0" applyNumberFormat="1" applyFont="1" applyFill="1" applyBorder="1" applyAlignment="1">
      <alignment vertical="center"/>
    </xf>
    <xf numFmtId="0" fontId="4" fillId="4" borderId="14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3" fontId="6" fillId="7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D17"/>
  <sheetViews>
    <sheetView tabSelected="1" topLeftCell="U1" workbookViewId="0">
      <selection activeCell="AD3" sqref="AD3"/>
    </sheetView>
  </sheetViews>
  <sheetFormatPr baseColWidth="10" defaultColWidth="9.140625" defaultRowHeight="12.75" x14ac:dyDescent="0.2"/>
  <cols>
    <col min="1" max="1" width="24.140625" style="1" bestFit="1" customWidth="1"/>
    <col min="2" max="2" width="42.140625" style="1" bestFit="1" customWidth="1"/>
    <col min="3" max="3" width="9.140625" style="1"/>
    <col min="4" max="4" width="17.85546875" style="1" bestFit="1" customWidth="1"/>
    <col min="5" max="5" width="12" style="1" bestFit="1" customWidth="1"/>
    <col min="6" max="6" width="9.140625" style="1"/>
    <col min="7" max="7" width="11.28515625" style="1" bestFit="1" customWidth="1"/>
    <col min="8" max="20" width="9.140625" style="1"/>
    <col min="21" max="21" width="14.28515625" style="1" bestFit="1" customWidth="1"/>
    <col min="22" max="22" width="15.85546875" style="1" bestFit="1" customWidth="1"/>
    <col min="23" max="23" width="9.140625" style="1"/>
    <col min="24" max="24" width="30.140625" style="1" bestFit="1" customWidth="1"/>
    <col min="25" max="25" width="11.7109375" style="1" bestFit="1" customWidth="1"/>
    <col min="26" max="29" width="9.140625" style="1"/>
    <col min="30" max="30" width="9.140625" style="42"/>
    <col min="31" max="16384" width="9.140625" style="1"/>
  </cols>
  <sheetData>
    <row r="2" spans="1:30" ht="13.5" thickBot="1" x14ac:dyDescent="0.25"/>
    <row r="3" spans="1:30" ht="26.25" thickBot="1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3" t="s">
        <v>6</v>
      </c>
      <c r="H3" s="2" t="s">
        <v>7</v>
      </c>
      <c r="I3" s="2" t="s">
        <v>8</v>
      </c>
      <c r="J3" s="2" t="s">
        <v>9</v>
      </c>
      <c r="K3" s="4" t="s">
        <v>10</v>
      </c>
      <c r="L3" s="2" t="s">
        <v>11</v>
      </c>
      <c r="M3" s="2" t="s">
        <v>12</v>
      </c>
      <c r="N3" s="2" t="s">
        <v>13</v>
      </c>
      <c r="O3" s="2" t="s">
        <v>14</v>
      </c>
      <c r="P3" s="2" t="s">
        <v>15</v>
      </c>
      <c r="Q3" s="2" t="s">
        <v>16</v>
      </c>
      <c r="R3" s="2" t="s">
        <v>17</v>
      </c>
      <c r="S3" s="5" t="s">
        <v>18</v>
      </c>
      <c r="T3" s="5" t="s">
        <v>19</v>
      </c>
      <c r="U3" s="6" t="s">
        <v>20</v>
      </c>
      <c r="V3" s="5" t="s">
        <v>21</v>
      </c>
      <c r="W3" s="7" t="s">
        <v>22</v>
      </c>
      <c r="X3" s="8" t="s">
        <v>23</v>
      </c>
      <c r="Y3" s="8" t="s">
        <v>24</v>
      </c>
      <c r="Z3" s="8" t="s">
        <v>25</v>
      </c>
      <c r="AA3" s="9" t="s">
        <v>26</v>
      </c>
      <c r="AB3" s="9" t="s">
        <v>27</v>
      </c>
      <c r="AD3" s="43" t="s">
        <v>37</v>
      </c>
    </row>
    <row r="4" spans="1:30" ht="13.5" thickBot="1" x14ac:dyDescent="0.25">
      <c r="A4" s="10" t="s">
        <v>35</v>
      </c>
      <c r="B4" s="10" t="s">
        <v>34</v>
      </c>
      <c r="C4" s="11" t="s">
        <v>36</v>
      </c>
      <c r="D4" s="11" t="s">
        <v>36</v>
      </c>
      <c r="E4" s="11" t="s">
        <v>36</v>
      </c>
      <c r="F4" s="11" t="s">
        <v>36</v>
      </c>
      <c r="G4" s="13">
        <v>43770</v>
      </c>
      <c r="H4" s="14">
        <v>11</v>
      </c>
      <c r="I4" s="14" t="s">
        <v>28</v>
      </c>
      <c r="J4" s="14">
        <v>2019</v>
      </c>
      <c r="K4" s="15" t="s">
        <v>29</v>
      </c>
      <c r="L4" s="12" t="s">
        <v>36</v>
      </c>
      <c r="M4" s="16">
        <v>0</v>
      </c>
      <c r="N4" s="17">
        <v>0</v>
      </c>
      <c r="O4" s="17">
        <v>0</v>
      </c>
      <c r="P4" s="18">
        <v>0</v>
      </c>
      <c r="Q4" s="18">
        <v>0</v>
      </c>
      <c r="R4" s="18">
        <v>0</v>
      </c>
      <c r="S4" s="19">
        <v>2</v>
      </c>
      <c r="T4" s="20" t="s">
        <v>12</v>
      </c>
      <c r="U4" s="21">
        <v>5.4546035244129598E-8</v>
      </c>
      <c r="V4" s="22">
        <v>305.45454545454601</v>
      </c>
      <c r="W4" s="23" t="s">
        <v>30</v>
      </c>
      <c r="X4" s="24" t="s">
        <v>31</v>
      </c>
      <c r="Y4" s="25" t="s">
        <v>32</v>
      </c>
      <c r="Z4" s="26">
        <v>44</v>
      </c>
      <c r="AA4" s="27">
        <v>0</v>
      </c>
      <c r="AB4" s="28">
        <v>305.45454545454601</v>
      </c>
      <c r="AD4" s="44">
        <f ca="1">RANK(AB4,INDIRECT("AB"&amp;MATCH(Z4,Z:Z,0)&amp;":AB"&amp;MATCH(Z4,Z:Z,0)+COUNTIF(Z:Z,Z4)-1),0)</f>
        <v>5</v>
      </c>
    </row>
    <row r="5" spans="1:30" ht="13.5" thickBot="1" x14ac:dyDescent="0.25">
      <c r="A5" s="10" t="s">
        <v>35</v>
      </c>
      <c r="B5" s="10" t="s">
        <v>34</v>
      </c>
      <c r="C5" s="11" t="s">
        <v>36</v>
      </c>
      <c r="D5" s="11" t="s">
        <v>36</v>
      </c>
      <c r="E5" s="11" t="s">
        <v>36</v>
      </c>
      <c r="F5" s="11" t="s">
        <v>36</v>
      </c>
      <c r="G5" s="29">
        <v>43770</v>
      </c>
      <c r="H5" s="30">
        <v>11</v>
      </c>
      <c r="I5" s="30" t="s">
        <v>28</v>
      </c>
      <c r="J5" s="30">
        <v>2019</v>
      </c>
      <c r="K5" s="31" t="s">
        <v>29</v>
      </c>
      <c r="L5" s="12" t="s">
        <v>36</v>
      </c>
      <c r="M5" s="32">
        <v>433</v>
      </c>
      <c r="N5" s="33">
        <v>-470</v>
      </c>
      <c r="O5" s="33">
        <v>0</v>
      </c>
      <c r="P5" s="34">
        <v>0</v>
      </c>
      <c r="Q5" s="34">
        <v>0</v>
      </c>
      <c r="R5" s="34">
        <v>0</v>
      </c>
      <c r="S5" s="35">
        <v>433</v>
      </c>
      <c r="T5" s="36" t="s">
        <v>12</v>
      </c>
      <c r="U5" s="37">
        <v>-5286.3636373093177</v>
      </c>
      <c r="V5" s="38">
        <v>76409.090909090679</v>
      </c>
      <c r="W5" s="39">
        <v>1</v>
      </c>
      <c r="X5" s="24" t="s">
        <v>31</v>
      </c>
      <c r="Y5" s="25" t="s">
        <v>32</v>
      </c>
      <c r="Z5" s="26">
        <v>44</v>
      </c>
      <c r="AA5" s="27">
        <v>148756.0963335727</v>
      </c>
      <c r="AB5" s="28">
        <v>225165.18724266338</v>
      </c>
      <c r="AD5" s="44">
        <f t="shared" ref="AD5:AD17" ca="1" si="0">RANK(AB5,INDIRECT("AB"&amp;MATCH(Z5,Z:Z,0)&amp;":AB"&amp;MATCH(Z5,Z:Z,0)+COUNTIF(Z:Z,Z5)-1),0)</f>
        <v>2</v>
      </c>
    </row>
    <row r="6" spans="1:30" ht="13.5" thickBot="1" x14ac:dyDescent="0.25">
      <c r="A6" s="10" t="s">
        <v>35</v>
      </c>
      <c r="B6" s="10" t="s">
        <v>34</v>
      </c>
      <c r="C6" s="11" t="s">
        <v>36</v>
      </c>
      <c r="D6" s="11" t="s">
        <v>36</v>
      </c>
      <c r="E6" s="11" t="s">
        <v>36</v>
      </c>
      <c r="F6" s="11" t="s">
        <v>36</v>
      </c>
      <c r="G6" s="29">
        <v>43770</v>
      </c>
      <c r="H6" s="30">
        <v>11</v>
      </c>
      <c r="I6" s="30" t="s">
        <v>28</v>
      </c>
      <c r="J6" s="30">
        <v>2019</v>
      </c>
      <c r="K6" s="31" t="s">
        <v>29</v>
      </c>
      <c r="L6" s="12" t="s">
        <v>36</v>
      </c>
      <c r="M6" s="32">
        <v>83</v>
      </c>
      <c r="N6" s="33">
        <v>-83</v>
      </c>
      <c r="O6" s="33">
        <v>0</v>
      </c>
      <c r="P6" s="34">
        <v>0</v>
      </c>
      <c r="Q6" s="34">
        <v>0</v>
      </c>
      <c r="R6" s="34">
        <v>0</v>
      </c>
      <c r="S6" s="35">
        <v>83</v>
      </c>
      <c r="T6" s="36" t="s">
        <v>12</v>
      </c>
      <c r="U6" s="37">
        <v>800.00000026365524</v>
      </c>
      <c r="V6" s="38">
        <v>16176.363636363654</v>
      </c>
      <c r="W6" s="39">
        <v>1</v>
      </c>
      <c r="X6" s="24" t="s">
        <v>31</v>
      </c>
      <c r="Y6" s="25" t="s">
        <v>32</v>
      </c>
      <c r="Z6" s="26">
        <v>44</v>
      </c>
      <c r="AA6" s="27">
        <v>0</v>
      </c>
      <c r="AB6" s="28">
        <v>16176.363636363654</v>
      </c>
      <c r="AD6" s="44">
        <f t="shared" ca="1" si="0"/>
        <v>4</v>
      </c>
    </row>
    <row r="7" spans="1:30" ht="13.5" thickBot="1" x14ac:dyDescent="0.25">
      <c r="A7" s="10" t="s">
        <v>35</v>
      </c>
      <c r="B7" s="10" t="s">
        <v>34</v>
      </c>
      <c r="C7" s="11" t="s">
        <v>36</v>
      </c>
      <c r="D7" s="11" t="s">
        <v>36</v>
      </c>
      <c r="E7" s="11" t="s">
        <v>36</v>
      </c>
      <c r="F7" s="11" t="s">
        <v>36</v>
      </c>
      <c r="G7" s="29">
        <v>43770</v>
      </c>
      <c r="H7" s="30">
        <v>11</v>
      </c>
      <c r="I7" s="30" t="s">
        <v>28</v>
      </c>
      <c r="J7" s="30">
        <v>2019</v>
      </c>
      <c r="K7" s="31" t="s">
        <v>29</v>
      </c>
      <c r="L7" s="12" t="s">
        <v>36</v>
      </c>
      <c r="M7" s="32">
        <v>827</v>
      </c>
      <c r="N7" s="33">
        <v>-829</v>
      </c>
      <c r="O7" s="33">
        <v>0</v>
      </c>
      <c r="P7" s="34">
        <v>0</v>
      </c>
      <c r="Q7" s="34">
        <v>0</v>
      </c>
      <c r="R7" s="34">
        <v>0</v>
      </c>
      <c r="S7" s="35">
        <v>827</v>
      </c>
      <c r="T7" s="36" t="s">
        <v>12</v>
      </c>
      <c r="U7" s="37">
        <v>-278.98182000010274</v>
      </c>
      <c r="V7" s="38">
        <v>142419.1999999999</v>
      </c>
      <c r="W7" s="39">
        <v>1</v>
      </c>
      <c r="X7" s="24" t="s">
        <v>31</v>
      </c>
      <c r="Y7" s="25" t="s">
        <v>32</v>
      </c>
      <c r="Z7" s="26">
        <v>44</v>
      </c>
      <c r="AA7" s="27">
        <v>16200.253180383175</v>
      </c>
      <c r="AB7" s="28">
        <v>158619.45318038308</v>
      </c>
      <c r="AD7" s="44">
        <f t="shared" ca="1" si="0"/>
        <v>3</v>
      </c>
    </row>
    <row r="8" spans="1:30" ht="13.5" thickBot="1" x14ac:dyDescent="0.25">
      <c r="A8" s="10" t="s">
        <v>35</v>
      </c>
      <c r="B8" s="10" t="s">
        <v>34</v>
      </c>
      <c r="C8" s="11" t="s">
        <v>36</v>
      </c>
      <c r="D8" s="11" t="s">
        <v>36</v>
      </c>
      <c r="E8" s="11" t="s">
        <v>36</v>
      </c>
      <c r="F8" s="11" t="s">
        <v>36</v>
      </c>
      <c r="G8" s="29">
        <v>43771</v>
      </c>
      <c r="H8" s="30">
        <v>11</v>
      </c>
      <c r="I8" s="30" t="s">
        <v>28</v>
      </c>
      <c r="J8" s="30">
        <v>2019</v>
      </c>
      <c r="K8" s="31" t="s">
        <v>29</v>
      </c>
      <c r="L8" s="12" t="s">
        <v>36</v>
      </c>
      <c r="M8" s="32">
        <v>1440</v>
      </c>
      <c r="N8" s="33">
        <v>-1515</v>
      </c>
      <c r="O8" s="33">
        <v>0</v>
      </c>
      <c r="P8" s="34">
        <v>0</v>
      </c>
      <c r="Q8" s="34">
        <v>0</v>
      </c>
      <c r="R8" s="34">
        <v>0</v>
      </c>
      <c r="S8" s="35">
        <v>1440</v>
      </c>
      <c r="T8" s="36" t="s">
        <v>12</v>
      </c>
      <c r="U8" s="37">
        <v>-12390.000015736907</v>
      </c>
      <c r="V8" s="38">
        <v>275966.36363636306</v>
      </c>
      <c r="W8" s="39">
        <v>1</v>
      </c>
      <c r="X8" s="24" t="s">
        <v>31</v>
      </c>
      <c r="Y8" s="25" t="s">
        <v>32</v>
      </c>
      <c r="Z8" s="26">
        <v>44</v>
      </c>
      <c r="AA8" s="27">
        <v>263854.67602287984</v>
      </c>
      <c r="AB8" s="28">
        <v>539821.03965924284</v>
      </c>
      <c r="AD8" s="44">
        <f t="shared" ca="1" si="0"/>
        <v>1</v>
      </c>
    </row>
    <row r="9" spans="1:30" ht="13.5" thickBot="1" x14ac:dyDescent="0.25">
      <c r="A9" s="10" t="s">
        <v>35</v>
      </c>
      <c r="B9" s="10" t="s">
        <v>34</v>
      </c>
      <c r="C9" s="11" t="s">
        <v>36</v>
      </c>
      <c r="D9" s="11" t="s">
        <v>36</v>
      </c>
      <c r="E9" s="11" t="s">
        <v>36</v>
      </c>
      <c r="F9" s="11" t="s">
        <v>36</v>
      </c>
      <c r="G9" s="29">
        <v>43772</v>
      </c>
      <c r="H9" s="30">
        <v>11</v>
      </c>
      <c r="I9" s="30" t="s">
        <v>28</v>
      </c>
      <c r="J9" s="30">
        <v>2019</v>
      </c>
      <c r="K9" s="31" t="s">
        <v>29</v>
      </c>
      <c r="L9" s="12" t="s">
        <v>36</v>
      </c>
      <c r="M9" s="32">
        <v>49</v>
      </c>
      <c r="N9" s="33">
        <v>-53</v>
      </c>
      <c r="O9" s="33">
        <v>0</v>
      </c>
      <c r="P9" s="34">
        <v>0</v>
      </c>
      <c r="Q9" s="34">
        <v>0</v>
      </c>
      <c r="R9" s="34">
        <v>0</v>
      </c>
      <c r="S9" s="35">
        <v>49</v>
      </c>
      <c r="T9" s="36" t="s">
        <v>12</v>
      </c>
      <c r="U9" s="37">
        <v>-742.72727310910341</v>
      </c>
      <c r="V9" s="38">
        <v>9279.0909090908972</v>
      </c>
      <c r="W9" s="39">
        <v>1</v>
      </c>
      <c r="X9" s="40" t="s">
        <v>33</v>
      </c>
      <c r="Y9" s="25" t="s">
        <v>32</v>
      </c>
      <c r="Z9" s="26">
        <v>45</v>
      </c>
      <c r="AA9" s="27">
        <v>9662.4605382427253</v>
      </c>
      <c r="AB9" s="41">
        <v>18941.551447333622</v>
      </c>
      <c r="AD9" s="44">
        <f t="shared" ca="1" si="0"/>
        <v>2</v>
      </c>
    </row>
    <row r="10" spans="1:30" ht="13.5" thickBot="1" x14ac:dyDescent="0.25">
      <c r="A10" s="10" t="s">
        <v>35</v>
      </c>
      <c r="B10" s="10" t="s">
        <v>34</v>
      </c>
      <c r="C10" s="11" t="s">
        <v>36</v>
      </c>
      <c r="D10" s="11" t="s">
        <v>36</v>
      </c>
      <c r="E10" s="11" t="s">
        <v>36</v>
      </c>
      <c r="F10" s="11" t="s">
        <v>36</v>
      </c>
      <c r="G10" s="29">
        <v>43775</v>
      </c>
      <c r="H10" s="30">
        <v>11</v>
      </c>
      <c r="I10" s="30" t="s">
        <v>28</v>
      </c>
      <c r="J10" s="30">
        <v>2019</v>
      </c>
      <c r="K10" s="31" t="s">
        <v>29</v>
      </c>
      <c r="L10" s="12" t="s">
        <v>36</v>
      </c>
      <c r="M10" s="32">
        <v>0</v>
      </c>
      <c r="N10" s="33">
        <v>-1</v>
      </c>
      <c r="O10" s="33">
        <v>0</v>
      </c>
      <c r="P10" s="34">
        <v>0</v>
      </c>
      <c r="Q10" s="34">
        <v>0</v>
      </c>
      <c r="R10" s="34">
        <v>0</v>
      </c>
      <c r="S10" s="35">
        <v>40</v>
      </c>
      <c r="T10" s="36" t="s">
        <v>13</v>
      </c>
      <c r="U10" s="37">
        <v>-180</v>
      </c>
      <c r="V10" s="38">
        <v>7200</v>
      </c>
      <c r="W10" s="39">
        <v>1</v>
      </c>
      <c r="X10" s="40" t="s">
        <v>33</v>
      </c>
      <c r="Y10" s="25" t="s">
        <v>32</v>
      </c>
      <c r="Z10" s="26">
        <v>45</v>
      </c>
      <c r="AA10" s="27">
        <v>8494.4516613009</v>
      </c>
      <c r="AB10" s="41">
        <v>15694.4516613009</v>
      </c>
      <c r="AD10" s="44">
        <f t="shared" ca="1" si="0"/>
        <v>5</v>
      </c>
    </row>
    <row r="11" spans="1:30" ht="13.5" thickBot="1" x14ac:dyDescent="0.25">
      <c r="A11" s="10" t="s">
        <v>35</v>
      </c>
      <c r="B11" s="10" t="s">
        <v>34</v>
      </c>
      <c r="C11" s="11" t="s">
        <v>36</v>
      </c>
      <c r="D11" s="11" t="s">
        <v>36</v>
      </c>
      <c r="E11" s="11" t="s">
        <v>36</v>
      </c>
      <c r="F11" s="11" t="s">
        <v>36</v>
      </c>
      <c r="G11" s="29">
        <v>43775</v>
      </c>
      <c r="H11" s="30">
        <v>11</v>
      </c>
      <c r="I11" s="30" t="s">
        <v>28</v>
      </c>
      <c r="J11" s="30">
        <v>2019</v>
      </c>
      <c r="K11" s="31" t="s">
        <v>29</v>
      </c>
      <c r="L11" s="12" t="s">
        <v>36</v>
      </c>
      <c r="M11" s="32">
        <v>0</v>
      </c>
      <c r="N11" s="33">
        <v>6</v>
      </c>
      <c r="O11" s="33">
        <v>0</v>
      </c>
      <c r="P11" s="34">
        <v>0</v>
      </c>
      <c r="Q11" s="34">
        <v>0</v>
      </c>
      <c r="R11" s="34">
        <v>0</v>
      </c>
      <c r="S11" s="35">
        <v>701</v>
      </c>
      <c r="T11" s="36" t="s">
        <v>13</v>
      </c>
      <c r="U11" s="37">
        <v>927.27273452712689</v>
      </c>
      <c r="V11" s="38">
        <v>107072.72727272713</v>
      </c>
      <c r="W11" s="39">
        <v>1</v>
      </c>
      <c r="X11" s="40" t="s">
        <v>33</v>
      </c>
      <c r="Y11" s="25" t="s">
        <v>32</v>
      </c>
      <c r="Z11" s="26">
        <v>45</v>
      </c>
      <c r="AA11" s="27">
        <v>97731.2358953519</v>
      </c>
      <c r="AB11" s="41">
        <v>204803.96316807903</v>
      </c>
      <c r="AD11" s="44">
        <f t="shared" ca="1" si="0"/>
        <v>1</v>
      </c>
    </row>
    <row r="12" spans="1:30" ht="13.5" thickBot="1" x14ac:dyDescent="0.25">
      <c r="A12" s="10" t="s">
        <v>35</v>
      </c>
      <c r="B12" s="10" t="s">
        <v>34</v>
      </c>
      <c r="C12" s="11" t="s">
        <v>36</v>
      </c>
      <c r="D12" s="11" t="s">
        <v>36</v>
      </c>
      <c r="E12" s="11" t="s">
        <v>36</v>
      </c>
      <c r="F12" s="11" t="s">
        <v>36</v>
      </c>
      <c r="G12" s="29">
        <v>43776</v>
      </c>
      <c r="H12" s="30">
        <v>11</v>
      </c>
      <c r="I12" s="30" t="s">
        <v>28</v>
      </c>
      <c r="J12" s="30">
        <v>2019</v>
      </c>
      <c r="K12" s="31" t="s">
        <v>29</v>
      </c>
      <c r="L12" s="12" t="s">
        <v>36</v>
      </c>
      <c r="M12" s="32">
        <v>0</v>
      </c>
      <c r="N12" s="33">
        <v>-8</v>
      </c>
      <c r="O12" s="33">
        <v>0</v>
      </c>
      <c r="P12" s="34">
        <v>0</v>
      </c>
      <c r="Q12" s="34">
        <v>0</v>
      </c>
      <c r="R12" s="34">
        <v>0</v>
      </c>
      <c r="S12" s="35">
        <v>183</v>
      </c>
      <c r="T12" s="36" t="s">
        <v>13</v>
      </c>
      <c r="U12" s="37">
        <v>-692.72727045366992</v>
      </c>
      <c r="V12" s="38">
        <v>16483.636363636331</v>
      </c>
      <c r="W12" s="39">
        <v>1</v>
      </c>
      <c r="X12" s="40" t="s">
        <v>33</v>
      </c>
      <c r="Y12" s="25" t="s">
        <v>32</v>
      </c>
      <c r="Z12" s="26">
        <v>45</v>
      </c>
      <c r="AA12" s="27">
        <v>0</v>
      </c>
      <c r="AB12" s="41">
        <v>16483.636363636331</v>
      </c>
      <c r="AD12" s="44">
        <f t="shared" ca="1" si="0"/>
        <v>3</v>
      </c>
    </row>
    <row r="13" spans="1:30" ht="13.5" thickBot="1" x14ac:dyDescent="0.25">
      <c r="A13" s="10" t="s">
        <v>35</v>
      </c>
      <c r="B13" s="10" t="s">
        <v>34</v>
      </c>
      <c r="C13" s="11" t="s">
        <v>36</v>
      </c>
      <c r="D13" s="11" t="s">
        <v>36</v>
      </c>
      <c r="E13" s="11" t="s">
        <v>36</v>
      </c>
      <c r="F13" s="11" t="s">
        <v>36</v>
      </c>
      <c r="G13" s="29">
        <v>43776</v>
      </c>
      <c r="H13" s="30">
        <v>11</v>
      </c>
      <c r="I13" s="30" t="s">
        <v>28</v>
      </c>
      <c r="J13" s="30">
        <v>2019</v>
      </c>
      <c r="K13" s="31" t="s">
        <v>29</v>
      </c>
      <c r="L13" s="12" t="s">
        <v>36</v>
      </c>
      <c r="M13" s="32">
        <v>0</v>
      </c>
      <c r="N13" s="33">
        <v>76</v>
      </c>
      <c r="O13" s="33">
        <v>-79</v>
      </c>
      <c r="P13" s="34">
        <v>0</v>
      </c>
      <c r="Q13" s="34">
        <v>0</v>
      </c>
      <c r="R13" s="34">
        <v>0</v>
      </c>
      <c r="S13" s="35">
        <v>76</v>
      </c>
      <c r="T13" s="36" t="s">
        <v>13</v>
      </c>
      <c r="U13" s="37">
        <v>-512.72727160911563</v>
      </c>
      <c r="V13" s="38">
        <v>12989.090909090884</v>
      </c>
      <c r="W13" s="39">
        <v>1</v>
      </c>
      <c r="X13" s="40" t="s">
        <v>33</v>
      </c>
      <c r="Y13" s="25" t="s">
        <v>32</v>
      </c>
      <c r="Z13" s="26">
        <v>45</v>
      </c>
      <c r="AA13" s="27">
        <v>3066.9186228237309</v>
      </c>
      <c r="AB13" s="41">
        <v>16056.009531914615</v>
      </c>
      <c r="AD13" s="44">
        <f t="shared" ca="1" si="0"/>
        <v>4</v>
      </c>
    </row>
    <row r="14" spans="1:30" ht="13.5" thickBot="1" x14ac:dyDescent="0.25">
      <c r="A14" s="10" t="s">
        <v>35</v>
      </c>
      <c r="B14" s="10" t="s">
        <v>34</v>
      </c>
      <c r="C14" s="11" t="s">
        <v>36</v>
      </c>
      <c r="D14" s="11" t="s">
        <v>36</v>
      </c>
      <c r="E14" s="11" t="s">
        <v>36</v>
      </c>
      <c r="F14" s="11" t="s">
        <v>36</v>
      </c>
      <c r="G14" s="29">
        <v>43777</v>
      </c>
      <c r="H14" s="30">
        <v>11</v>
      </c>
      <c r="I14" s="30" t="s">
        <v>28</v>
      </c>
      <c r="J14" s="30">
        <v>2019</v>
      </c>
      <c r="K14" s="31" t="s">
        <v>29</v>
      </c>
      <c r="L14" s="12" t="s">
        <v>36</v>
      </c>
      <c r="M14" s="32">
        <v>0</v>
      </c>
      <c r="N14" s="33">
        <v>-3</v>
      </c>
      <c r="O14" s="33">
        <v>0</v>
      </c>
      <c r="P14" s="34">
        <v>0</v>
      </c>
      <c r="Q14" s="34">
        <v>0</v>
      </c>
      <c r="R14" s="34">
        <v>0</v>
      </c>
      <c r="S14" s="35">
        <v>38</v>
      </c>
      <c r="T14" s="36" t="s">
        <v>13</v>
      </c>
      <c r="U14" s="37">
        <v>-488.18181760910375</v>
      </c>
      <c r="V14" s="38">
        <v>6209.0909090908972</v>
      </c>
      <c r="W14" s="39">
        <v>1</v>
      </c>
      <c r="X14" s="40" t="s">
        <v>33</v>
      </c>
      <c r="Y14" s="25" t="s">
        <v>32</v>
      </c>
      <c r="Z14" s="26">
        <v>45</v>
      </c>
      <c r="AA14" s="27">
        <v>8495.5122995655129</v>
      </c>
      <c r="AB14" s="41">
        <v>14704.60320865641</v>
      </c>
      <c r="AD14" s="44">
        <f t="shared" ca="1" si="0"/>
        <v>6</v>
      </c>
    </row>
    <row r="15" spans="1:30" ht="13.5" thickBot="1" x14ac:dyDescent="0.25">
      <c r="A15" s="10" t="s">
        <v>35</v>
      </c>
      <c r="B15" s="10" t="s">
        <v>34</v>
      </c>
      <c r="C15" s="11" t="s">
        <v>36</v>
      </c>
      <c r="D15" s="11" t="s">
        <v>36</v>
      </c>
      <c r="E15" s="11" t="s">
        <v>36</v>
      </c>
      <c r="F15" s="11" t="s">
        <v>36</v>
      </c>
      <c r="G15" s="29">
        <v>43778</v>
      </c>
      <c r="H15" s="30">
        <v>11</v>
      </c>
      <c r="I15" s="30" t="s">
        <v>28</v>
      </c>
      <c r="J15" s="30">
        <v>2019</v>
      </c>
      <c r="K15" s="31" t="s">
        <v>29</v>
      </c>
      <c r="L15" s="12" t="s">
        <v>36</v>
      </c>
      <c r="M15" s="32">
        <v>0</v>
      </c>
      <c r="N15" s="33">
        <v>-89</v>
      </c>
      <c r="O15" s="33">
        <v>0</v>
      </c>
      <c r="P15" s="34">
        <v>0</v>
      </c>
      <c r="Q15" s="34">
        <v>0</v>
      </c>
      <c r="R15" s="34">
        <v>0</v>
      </c>
      <c r="S15" s="35">
        <v>13</v>
      </c>
      <c r="T15" s="36" t="s">
        <v>13</v>
      </c>
      <c r="U15" s="37">
        <v>-15210.909089981818</v>
      </c>
      <c r="V15" s="38">
        <v>2221.8181818181829</v>
      </c>
      <c r="W15" s="39">
        <v>1</v>
      </c>
      <c r="X15" s="40" t="s">
        <v>33</v>
      </c>
      <c r="Y15" s="25" t="s">
        <v>32</v>
      </c>
      <c r="Z15" s="26">
        <v>45</v>
      </c>
      <c r="AA15" s="27">
        <v>0</v>
      </c>
      <c r="AB15" s="41">
        <v>2221.8181818181829</v>
      </c>
      <c r="AD15" s="44">
        <f t="shared" ca="1" si="0"/>
        <v>9</v>
      </c>
    </row>
    <row r="16" spans="1:30" ht="13.5" thickBot="1" x14ac:dyDescent="0.25">
      <c r="A16" s="10" t="s">
        <v>35</v>
      </c>
      <c r="B16" s="10" t="s">
        <v>34</v>
      </c>
      <c r="C16" s="11" t="s">
        <v>36</v>
      </c>
      <c r="D16" s="11" t="s">
        <v>36</v>
      </c>
      <c r="E16" s="11" t="s">
        <v>36</v>
      </c>
      <c r="F16" s="11" t="s">
        <v>36</v>
      </c>
      <c r="G16" s="29">
        <v>43777</v>
      </c>
      <c r="H16" s="30">
        <v>11</v>
      </c>
      <c r="I16" s="30" t="s">
        <v>28</v>
      </c>
      <c r="J16" s="30">
        <v>2019</v>
      </c>
      <c r="K16" s="31" t="s">
        <v>29</v>
      </c>
      <c r="L16" s="12" t="s">
        <v>36</v>
      </c>
      <c r="M16" s="32">
        <v>0</v>
      </c>
      <c r="N16" s="33">
        <v>79</v>
      </c>
      <c r="O16" s="33">
        <v>0</v>
      </c>
      <c r="P16" s="34">
        <v>0</v>
      </c>
      <c r="Q16" s="34">
        <v>0</v>
      </c>
      <c r="R16" s="34">
        <v>-68</v>
      </c>
      <c r="S16" s="35">
        <v>79</v>
      </c>
      <c r="T16" s="36" t="s">
        <v>13</v>
      </c>
      <c r="U16" s="37">
        <v>1949.0909099090895</v>
      </c>
      <c r="V16" s="38">
        <v>13570.90909090909</v>
      </c>
      <c r="W16" s="39">
        <v>1</v>
      </c>
      <c r="X16" s="40" t="s">
        <v>33</v>
      </c>
      <c r="Y16" s="25" t="s">
        <v>32</v>
      </c>
      <c r="Z16" s="26">
        <v>45</v>
      </c>
      <c r="AA16" s="27">
        <v>0</v>
      </c>
      <c r="AB16" s="41">
        <v>13570.90909090909</v>
      </c>
      <c r="AD16" s="44">
        <f t="shared" ca="1" si="0"/>
        <v>7</v>
      </c>
    </row>
    <row r="17" spans="1:30" x14ac:dyDescent="0.2">
      <c r="A17" s="10" t="s">
        <v>35</v>
      </c>
      <c r="B17" s="10" t="s">
        <v>34</v>
      </c>
      <c r="C17" s="11" t="s">
        <v>36</v>
      </c>
      <c r="D17" s="11" t="s">
        <v>36</v>
      </c>
      <c r="E17" s="11" t="s">
        <v>36</v>
      </c>
      <c r="F17" s="11" t="s">
        <v>36</v>
      </c>
      <c r="G17" s="29">
        <v>43778</v>
      </c>
      <c r="H17" s="30">
        <v>11</v>
      </c>
      <c r="I17" s="30" t="s">
        <v>28</v>
      </c>
      <c r="J17" s="30">
        <v>2019</v>
      </c>
      <c r="K17" s="31" t="s">
        <v>29</v>
      </c>
      <c r="L17" s="12" t="s">
        <v>36</v>
      </c>
      <c r="M17" s="32">
        <v>0</v>
      </c>
      <c r="N17" s="33">
        <v>19</v>
      </c>
      <c r="O17" s="33">
        <v>-19</v>
      </c>
      <c r="P17" s="34">
        <v>0</v>
      </c>
      <c r="Q17" s="34">
        <v>0</v>
      </c>
      <c r="R17" s="34">
        <v>0</v>
      </c>
      <c r="S17" s="35">
        <v>19</v>
      </c>
      <c r="T17" s="36" t="s">
        <v>13</v>
      </c>
      <c r="U17" s="37">
        <v>-9.0919911599485204E-8</v>
      </c>
      <c r="V17" s="38">
        <v>3160.9090909090801</v>
      </c>
      <c r="W17" s="39">
        <v>1</v>
      </c>
      <c r="X17" s="40" t="s">
        <v>33</v>
      </c>
      <c r="Y17" s="25" t="s">
        <v>32</v>
      </c>
      <c r="Z17" s="26">
        <v>45</v>
      </c>
      <c r="AA17" s="27">
        <v>5502.9037601975306</v>
      </c>
      <c r="AB17" s="41">
        <v>8663.8128511066097</v>
      </c>
      <c r="AD17" s="44">
        <f t="shared" ca="1" si="0"/>
        <v>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Marriott International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LE GOUX Guillaume</cp:lastModifiedBy>
  <dcterms:created xsi:type="dcterms:W3CDTF">2019-11-14T15:55:37Z</dcterms:created>
  <dcterms:modified xsi:type="dcterms:W3CDTF">2019-11-14T16:38:25Z</dcterms:modified>
</cp:coreProperties>
</file>