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C:\Users\1199\Downloads\"/>
    </mc:Choice>
  </mc:AlternateContent>
  <bookViews>
    <workbookView xWindow="0" yWindow="0" windowWidth="14595" windowHeight="7560"/>
  </bookViews>
  <sheets>
    <sheet name="dossier" sheetId="1" r:id="rId1"/>
    <sheet name="1" sheetId="7" r:id="rId2"/>
    <sheet name="2" sheetId="8" r:id="rId3"/>
    <sheet name="3" sheetId="9" r:id="rId4"/>
    <sheet name="4" sheetId="10" r:id="rId5"/>
    <sheet name="5" sheetId="11" r:id="rId6"/>
    <sheet name="6" sheetId="12" r:id="rId7"/>
    <sheet name="7" sheetId="13" r:id="rId8"/>
    <sheet name="8" sheetId="14" r:id="rId9"/>
    <sheet name="9" sheetId="15" r:id="rId10"/>
    <sheet name="10" sheetId="16" r:id="rId11"/>
    <sheet name="11" sheetId="17" r:id="rId12"/>
    <sheet name="12" sheetId="18" r:id="rId13"/>
    <sheet name="13" sheetId="19" r:id="rId14"/>
    <sheet name="14" sheetId="20" r:id="rId15"/>
    <sheet name="15" sheetId="21" r:id="rId16"/>
    <sheet name="16" sheetId="22" r:id="rId17"/>
    <sheet name="17" sheetId="23" r:id="rId18"/>
    <sheet name="18" sheetId="24" r:id="rId19"/>
    <sheet name="19" sheetId="25" r:id="rId20"/>
  </sheets>
  <externalReferences>
    <externalReference r:id="rId21"/>
  </externalReferences>
  <definedNames>
    <definedName name="_xlnm._FilterDatabase" localSheetId="0" hidden="1">dossier!$B$1:$T$501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" i="25" l="1"/>
  <c r="A1" i="24"/>
  <c r="A1" i="23"/>
  <c r="A1" i="22"/>
  <c r="A1" i="21"/>
  <c r="A1" i="20"/>
  <c r="A1" i="19"/>
  <c r="A1" i="18"/>
  <c r="A1" i="17"/>
  <c r="A1" i="16"/>
  <c r="A1" i="15"/>
  <c r="A1" i="14"/>
  <c r="A1" i="13"/>
  <c r="A1" i="12"/>
  <c r="A1" i="11"/>
  <c r="A1" i="10"/>
  <c r="A1" i="9"/>
  <c r="A1" i="8"/>
  <c r="A1" i="7"/>
</calcChain>
</file>

<file path=xl/sharedStrings.xml><?xml version="1.0" encoding="utf-8"?>
<sst xmlns="http://schemas.openxmlformats.org/spreadsheetml/2006/main" count="1473" uniqueCount="522">
  <si>
    <t>quantité</t>
  </si>
  <si>
    <t>format</t>
  </si>
  <si>
    <t>arrivé</t>
  </si>
  <si>
    <t>Dossier T</t>
  </si>
  <si>
    <t>Dossier C</t>
  </si>
  <si>
    <t>Pli</t>
  </si>
  <si>
    <t>Nbr de poses</t>
  </si>
  <si>
    <t>Nbr de tour</t>
  </si>
  <si>
    <t>brochure</t>
  </si>
  <si>
    <t>Nbr cahier</t>
  </si>
  <si>
    <t>Nbr de poses cahier</t>
  </si>
  <si>
    <t>Nbr tour cahier</t>
  </si>
  <si>
    <t>départ</t>
  </si>
  <si>
    <t>dossier n° 001</t>
  </si>
  <si>
    <t>N°003</t>
  </si>
  <si>
    <t>dossier n° 002</t>
  </si>
  <si>
    <t>dossier n° 003</t>
  </si>
  <si>
    <t>dossier n° 004</t>
  </si>
  <si>
    <t>dossier n° 005</t>
  </si>
  <si>
    <t>n°006</t>
  </si>
  <si>
    <t>dossier n° 006</t>
  </si>
  <si>
    <t>dossier n° 007</t>
  </si>
  <si>
    <t>dossier n° 008</t>
  </si>
  <si>
    <t>dossier n° 009</t>
  </si>
  <si>
    <t>dossier n° 010</t>
  </si>
  <si>
    <t>dossier n° 011</t>
  </si>
  <si>
    <t>dossier n° 012</t>
  </si>
  <si>
    <t>dossier n° 013</t>
  </si>
  <si>
    <t>dossier n° 014</t>
  </si>
  <si>
    <t>dossier n° 015</t>
  </si>
  <si>
    <t>dossier n° 016</t>
  </si>
  <si>
    <t>dossier n° 017</t>
  </si>
  <si>
    <t>dossier n° 018</t>
  </si>
  <si>
    <t>dossier n° 019</t>
  </si>
  <si>
    <t>dossier n° 020</t>
  </si>
  <si>
    <t>dossier n° 021</t>
  </si>
  <si>
    <t>dossier n° 022</t>
  </si>
  <si>
    <t>dossier n° 023</t>
  </si>
  <si>
    <t>dossier n° 024</t>
  </si>
  <si>
    <t>dossier n° 025</t>
  </si>
  <si>
    <t>dossier n° 026</t>
  </si>
  <si>
    <t>dossier n° 027</t>
  </si>
  <si>
    <t>dossier n° 028</t>
  </si>
  <si>
    <t>dossier n° 029</t>
  </si>
  <si>
    <t>dossier n° 030</t>
  </si>
  <si>
    <t>dossier n° 031</t>
  </si>
  <si>
    <t>dossier n° 032</t>
  </si>
  <si>
    <t>dossier n° 033</t>
  </si>
  <si>
    <t>dossier n° 034</t>
  </si>
  <si>
    <t>dossier n° 035</t>
  </si>
  <si>
    <t>dossier n° 036</t>
  </si>
  <si>
    <t>dossier n° 037</t>
  </si>
  <si>
    <t>dossier n° 038</t>
  </si>
  <si>
    <t>dossier n° 039</t>
  </si>
  <si>
    <t>dossier n° 040</t>
  </si>
  <si>
    <t>dossier n° 041</t>
  </si>
  <si>
    <t>dossier n° 042</t>
  </si>
  <si>
    <t>dossier n° 043</t>
  </si>
  <si>
    <t>dossier n° 044</t>
  </si>
  <si>
    <t>dossier n° 045</t>
  </si>
  <si>
    <t>dossier n° 046</t>
  </si>
  <si>
    <t>dossier n° 047</t>
  </si>
  <si>
    <t>dossier n° 048</t>
  </si>
  <si>
    <t>dossier n° 049</t>
  </si>
  <si>
    <t>dossier n° 050</t>
  </si>
  <si>
    <t>dossier n° 051</t>
  </si>
  <si>
    <t>dossier n° 052</t>
  </si>
  <si>
    <t>dossier n° 053</t>
  </si>
  <si>
    <t>dossier n° 054</t>
  </si>
  <si>
    <t>dossier n° 055</t>
  </si>
  <si>
    <t>dossier n° 056</t>
  </si>
  <si>
    <t>dossier n° 057</t>
  </si>
  <si>
    <t>dossier n° 058</t>
  </si>
  <si>
    <t>dossier n° 059</t>
  </si>
  <si>
    <t>dossier n° 060</t>
  </si>
  <si>
    <t>dossier n° 061</t>
  </si>
  <si>
    <t>dossier n° 062</t>
  </si>
  <si>
    <t>dossier n° 063</t>
  </si>
  <si>
    <t>dossier n° 064</t>
  </si>
  <si>
    <t>dossier n° 065</t>
  </si>
  <si>
    <t>dossier n° 066</t>
  </si>
  <si>
    <t>dossier n° 067</t>
  </si>
  <si>
    <t>dossier n° 068</t>
  </si>
  <si>
    <t>dossier n° 069</t>
  </si>
  <si>
    <t>dossier n° 070</t>
  </si>
  <si>
    <t>dossier n° 071</t>
  </si>
  <si>
    <t>dossier n° 072</t>
  </si>
  <si>
    <t>dossier n° 073</t>
  </si>
  <si>
    <t>dossier n° 074</t>
  </si>
  <si>
    <t>dossier n° 075</t>
  </si>
  <si>
    <t>dossier n° 076</t>
  </si>
  <si>
    <t>dossier n° 077</t>
  </si>
  <si>
    <t>dossier n° 078</t>
  </si>
  <si>
    <t>dossier n° 079</t>
  </si>
  <si>
    <t>dossier n° 080</t>
  </si>
  <si>
    <t>dossier n° 081</t>
  </si>
  <si>
    <t>dossier n° 082</t>
  </si>
  <si>
    <t>dossier n° 083</t>
  </si>
  <si>
    <t>dossier n° 084</t>
  </si>
  <si>
    <t>dossier n° 085</t>
  </si>
  <si>
    <t>dossier n° 086</t>
  </si>
  <si>
    <t>dossier n° 087</t>
  </si>
  <si>
    <t>dossier n° 088</t>
  </si>
  <si>
    <t>dossier n° 089</t>
  </si>
  <si>
    <t>dossier n° 090</t>
  </si>
  <si>
    <t>dossier n° 091</t>
  </si>
  <si>
    <t>dossier n° 092</t>
  </si>
  <si>
    <t>dossier n° 093</t>
  </si>
  <si>
    <t>dossier n° 094</t>
  </si>
  <si>
    <t>dossier n° 095</t>
  </si>
  <si>
    <t>dossier n° 096</t>
  </si>
  <si>
    <t>dossier n° 097</t>
  </si>
  <si>
    <t>dossier n° 098</t>
  </si>
  <si>
    <t>dossier n° 099</t>
  </si>
  <si>
    <t>dossier n° 100</t>
  </si>
  <si>
    <t>dossier n° 101</t>
  </si>
  <si>
    <t>dossier n° 102</t>
  </si>
  <si>
    <t>dossier n° 103</t>
  </si>
  <si>
    <t>dossier n° 104</t>
  </si>
  <si>
    <t>dossier n° 105</t>
  </si>
  <si>
    <t>dossier n° 106</t>
  </si>
  <si>
    <t>dossier n° 107</t>
  </si>
  <si>
    <t>dossier n° 108</t>
  </si>
  <si>
    <t>dossier n° 109</t>
  </si>
  <si>
    <t>dossier n° 110</t>
  </si>
  <si>
    <t>dossier n° 111</t>
  </si>
  <si>
    <t>dossier n° 112</t>
  </si>
  <si>
    <t>dossier n° 113</t>
  </si>
  <si>
    <t>dossier n° 114</t>
  </si>
  <si>
    <t>dossier n° 115</t>
  </si>
  <si>
    <t>dossier n° 116</t>
  </si>
  <si>
    <t>dossier n° 117</t>
  </si>
  <si>
    <t>dossier n° 118</t>
  </si>
  <si>
    <t>dossier n° 119</t>
  </si>
  <si>
    <t>dossier n° 120</t>
  </si>
  <si>
    <t>dossier n° 121</t>
  </si>
  <si>
    <t>dossier n° 122</t>
  </si>
  <si>
    <t>dossier n° 123</t>
  </si>
  <si>
    <t>dossier n° 124</t>
  </si>
  <si>
    <t>dossier n° 125</t>
  </si>
  <si>
    <t>dossier n° 126</t>
  </si>
  <si>
    <t>dossier n° 127</t>
  </si>
  <si>
    <t>dossier n° 128</t>
  </si>
  <si>
    <t>dossier n° 129</t>
  </si>
  <si>
    <t>dossier n° 130</t>
  </si>
  <si>
    <t>dossier n° 131</t>
  </si>
  <si>
    <t>dossier n° 132</t>
  </si>
  <si>
    <t>dossier n° 133</t>
  </si>
  <si>
    <t>dossier n° 134</t>
  </si>
  <si>
    <t>dossier n° 135</t>
  </si>
  <si>
    <t>dossier n° 136</t>
  </si>
  <si>
    <t>dossier n° 137</t>
  </si>
  <si>
    <t>dossier n° 138</t>
  </si>
  <si>
    <t>dossier n° 139</t>
  </si>
  <si>
    <t>dossier n° 140</t>
  </si>
  <si>
    <t>dossier n° 141</t>
  </si>
  <si>
    <t>dossier n° 142</t>
  </si>
  <si>
    <t>dossier n° 143</t>
  </si>
  <si>
    <t>dossier n° 144</t>
  </si>
  <si>
    <t>dossier n° 145</t>
  </si>
  <si>
    <t>dossier n° 146</t>
  </si>
  <si>
    <t>dossier n° 147</t>
  </si>
  <si>
    <t>dossier n° 148</t>
  </si>
  <si>
    <t>dossier n° 149</t>
  </si>
  <si>
    <t>dossier n° 150</t>
  </si>
  <si>
    <t>dossier n° 151</t>
  </si>
  <si>
    <t>dossier n° 152</t>
  </si>
  <si>
    <t>dossier n° 153</t>
  </si>
  <si>
    <t>dossier n° 154</t>
  </si>
  <si>
    <t>dossier n° 155</t>
  </si>
  <si>
    <t>dossier n° 156</t>
  </si>
  <si>
    <t>dossier n° 157</t>
  </si>
  <si>
    <t>dossier n° 158</t>
  </si>
  <si>
    <t>dossier n° 159</t>
  </si>
  <si>
    <t>dossier n° 160</t>
  </si>
  <si>
    <t>dossier n° 161</t>
  </si>
  <si>
    <t>dossier n° 162</t>
  </si>
  <si>
    <t>dossier n° 163</t>
  </si>
  <si>
    <t>dossier n° 164</t>
  </si>
  <si>
    <t>dossier n° 165</t>
  </si>
  <si>
    <t>dossier n° 166</t>
  </si>
  <si>
    <t>dossier n° 167</t>
  </si>
  <si>
    <t>dossier n° 168</t>
  </si>
  <si>
    <t>dossier n° 169</t>
  </si>
  <si>
    <t>dossier n° 170</t>
  </si>
  <si>
    <t>dossier n° 171</t>
  </si>
  <si>
    <t>dossier n° 172</t>
  </si>
  <si>
    <t>dossier n° 173</t>
  </si>
  <si>
    <t>dossier n° 174</t>
  </si>
  <si>
    <t>dossier n° 175</t>
  </si>
  <si>
    <t>dossier n° 176</t>
  </si>
  <si>
    <t>dossier n° 177</t>
  </si>
  <si>
    <t>dossier n° 178</t>
  </si>
  <si>
    <t>dossier n° 179</t>
  </si>
  <si>
    <t>dossier n° 180</t>
  </si>
  <si>
    <t>dossier n° 181</t>
  </si>
  <si>
    <t>dossier n° 182</t>
  </si>
  <si>
    <t>dossier n° 183</t>
  </si>
  <si>
    <t>dossier n° 184</t>
  </si>
  <si>
    <t>dossier n° 185</t>
  </si>
  <si>
    <t>dossier n° 186</t>
  </si>
  <si>
    <t>dossier n° 187</t>
  </si>
  <si>
    <t>dossier n° 188</t>
  </si>
  <si>
    <t>dossier n° 189</t>
  </si>
  <si>
    <t>dossier n° 190</t>
  </si>
  <si>
    <t>dossier n° 191</t>
  </si>
  <si>
    <t>dossier n° 192</t>
  </si>
  <si>
    <t>dossier n° 193</t>
  </si>
  <si>
    <t>dossier n° 194</t>
  </si>
  <si>
    <t>dossier n° 195</t>
  </si>
  <si>
    <t>dossier n° 196</t>
  </si>
  <si>
    <t>dossier n° 197</t>
  </si>
  <si>
    <t>dossier n° 198</t>
  </si>
  <si>
    <t>dossier n° 199</t>
  </si>
  <si>
    <t>dossier n° 200</t>
  </si>
  <si>
    <t>dossier n° 201</t>
  </si>
  <si>
    <t>dossier n° 202</t>
  </si>
  <si>
    <t>dossier n° 203</t>
  </si>
  <si>
    <t>dossier n° 204</t>
  </si>
  <si>
    <t>dossier n° 205</t>
  </si>
  <si>
    <t>dossier n° 206</t>
  </si>
  <si>
    <t>dossier n° 207</t>
  </si>
  <si>
    <t>dossier n° 208</t>
  </si>
  <si>
    <t>dossier n° 209</t>
  </si>
  <si>
    <t>dossier n° 210</t>
  </si>
  <si>
    <t>dossier n° 211</t>
  </si>
  <si>
    <t>dossier n° 212</t>
  </si>
  <si>
    <t>dossier n° 213</t>
  </si>
  <si>
    <t>dossier n° 214</t>
  </si>
  <si>
    <t>dossier n° 215</t>
  </si>
  <si>
    <t>dossier n° 216</t>
  </si>
  <si>
    <t>dossier n° 217</t>
  </si>
  <si>
    <t>dossier n° 218</t>
  </si>
  <si>
    <t>dossier n° 219</t>
  </si>
  <si>
    <t>dossier n° 220</t>
  </si>
  <si>
    <t>dossier n° 221</t>
  </si>
  <si>
    <t>dossier n° 222</t>
  </si>
  <si>
    <t>dossier n° 223</t>
  </si>
  <si>
    <t>dossier n° 224</t>
  </si>
  <si>
    <t>dossier n° 225</t>
  </si>
  <si>
    <t>dossier n° 226</t>
  </si>
  <si>
    <t>dossier n° 227</t>
  </si>
  <si>
    <t>dossier n° 228</t>
  </si>
  <si>
    <t>dossier n° 229</t>
  </si>
  <si>
    <t>dossier n° 230</t>
  </si>
  <si>
    <t>dossier n° 231</t>
  </si>
  <si>
    <t>dossier n° 232</t>
  </si>
  <si>
    <t>dossier n° 233</t>
  </si>
  <si>
    <t>dossier n° 234</t>
  </si>
  <si>
    <t>dossier n° 235</t>
  </si>
  <si>
    <t>dossier n° 236</t>
  </si>
  <si>
    <t>dossier n° 237</t>
  </si>
  <si>
    <t>dossier n° 238</t>
  </si>
  <si>
    <t>dossier n° 239</t>
  </si>
  <si>
    <t>dossier n° 240</t>
  </si>
  <si>
    <t>dossier n° 241</t>
  </si>
  <si>
    <t>dossier n° 242</t>
  </si>
  <si>
    <t>dossier n° 243</t>
  </si>
  <si>
    <t>dossier n° 244</t>
  </si>
  <si>
    <t>dossier n° 245</t>
  </si>
  <si>
    <t>dossier n° 246</t>
  </si>
  <si>
    <t>dossier n° 247</t>
  </si>
  <si>
    <t>dossier n° 248</t>
  </si>
  <si>
    <t>dossier n° 249</t>
  </si>
  <si>
    <t>dossier n° 250</t>
  </si>
  <si>
    <t>dossier n° 251</t>
  </si>
  <si>
    <t>dossier n° 252</t>
  </si>
  <si>
    <t>dossier n° 253</t>
  </si>
  <si>
    <t>dossier n° 254</t>
  </si>
  <si>
    <t>dossier n° 255</t>
  </si>
  <si>
    <t>dossier n° 256</t>
  </si>
  <si>
    <t>dossier n° 257</t>
  </si>
  <si>
    <t>dossier n° 258</t>
  </si>
  <si>
    <t>dossier n° 259</t>
  </si>
  <si>
    <t>dossier n° 260</t>
  </si>
  <si>
    <t>dossier n° 261</t>
  </si>
  <si>
    <t>dossier n° 262</t>
  </si>
  <si>
    <t>dossier n° 263</t>
  </si>
  <si>
    <t>dossier n° 264</t>
  </si>
  <si>
    <t>dossier n° 265</t>
  </si>
  <si>
    <t>dossier n° 266</t>
  </si>
  <si>
    <t>dossier n° 267</t>
  </si>
  <si>
    <t>dossier n° 268</t>
  </si>
  <si>
    <t>dossier n° 269</t>
  </si>
  <si>
    <t>dossier n° 270</t>
  </si>
  <si>
    <t>dossier n° 271</t>
  </si>
  <si>
    <t>dossier n° 272</t>
  </si>
  <si>
    <t>dossier n° 273</t>
  </si>
  <si>
    <t>dossier n° 274</t>
  </si>
  <si>
    <t>dossier n° 275</t>
  </si>
  <si>
    <t>dossier n° 276</t>
  </si>
  <si>
    <t>dossier n° 277</t>
  </si>
  <si>
    <t>dossier n° 278</t>
  </si>
  <si>
    <t>dossier n° 279</t>
  </si>
  <si>
    <t>dossier n° 280</t>
  </si>
  <si>
    <t>dossier n° 281</t>
  </si>
  <si>
    <t>dossier n° 282</t>
  </si>
  <si>
    <t>dossier n° 283</t>
  </si>
  <si>
    <t>dossier n° 284</t>
  </si>
  <si>
    <t>dossier n° 285</t>
  </si>
  <si>
    <t>dossier n° 286</t>
  </si>
  <si>
    <t>dossier n° 287</t>
  </si>
  <si>
    <t>dossier n° 288</t>
  </si>
  <si>
    <t>dossier n° 289</t>
  </si>
  <si>
    <t>dossier n° 290</t>
  </si>
  <si>
    <t>dossier n° 291</t>
  </si>
  <si>
    <t>dossier n° 292</t>
  </si>
  <si>
    <t>dossier n° 293</t>
  </si>
  <si>
    <t>dossier n° 294</t>
  </si>
  <si>
    <t>dossier n° 295</t>
  </si>
  <si>
    <t>dossier n° 296</t>
  </si>
  <si>
    <t>dossier n° 297</t>
  </si>
  <si>
    <t>dossier n° 298</t>
  </si>
  <si>
    <t>dossier n° 299</t>
  </si>
  <si>
    <t>dossier n° 300</t>
  </si>
  <si>
    <t>dossier n° 301</t>
  </si>
  <si>
    <t>dossier n° 302</t>
  </si>
  <si>
    <t>dossier n° 303</t>
  </si>
  <si>
    <t>dossier n° 304</t>
  </si>
  <si>
    <t>dossier n° 305</t>
  </si>
  <si>
    <t>dossier n° 306</t>
  </si>
  <si>
    <t>dossier n° 307</t>
  </si>
  <si>
    <t>dossier n° 308</t>
  </si>
  <si>
    <t>dossier n° 309</t>
  </si>
  <si>
    <t>dossier n° 310</t>
  </si>
  <si>
    <t>dossier n° 311</t>
  </si>
  <si>
    <t>dossier n° 312</t>
  </si>
  <si>
    <t>dossier n° 313</t>
  </si>
  <si>
    <t>dossier n° 314</t>
  </si>
  <si>
    <t>dossier n° 315</t>
  </si>
  <si>
    <t>dossier n° 316</t>
  </si>
  <si>
    <t>dossier n° 317</t>
  </si>
  <si>
    <t>dossier n° 318</t>
  </si>
  <si>
    <t>dossier n° 319</t>
  </si>
  <si>
    <t>dossier n° 320</t>
  </si>
  <si>
    <t>dossier n° 321</t>
  </si>
  <si>
    <t>dossier n° 322</t>
  </si>
  <si>
    <t>dossier n° 323</t>
  </si>
  <si>
    <t>dossier n° 324</t>
  </si>
  <si>
    <t>dossier n° 325</t>
  </si>
  <si>
    <t>dossier n° 326</t>
  </si>
  <si>
    <t>dossier n° 327</t>
  </si>
  <si>
    <t>dossier n° 328</t>
  </si>
  <si>
    <t>dossier n° 329</t>
  </si>
  <si>
    <t>dossier n° 330</t>
  </si>
  <si>
    <t>dossier n° 331</t>
  </si>
  <si>
    <t>dossier n° 332</t>
  </si>
  <si>
    <t>dossier n° 333</t>
  </si>
  <si>
    <t>dossier n° 334</t>
  </si>
  <si>
    <t>dossier n° 335</t>
  </si>
  <si>
    <t>dossier n° 336</t>
  </si>
  <si>
    <t>dossier n° 337</t>
  </si>
  <si>
    <t>dossier n° 338</t>
  </si>
  <si>
    <t>dossier n° 339</t>
  </si>
  <si>
    <t>dossier n° 340</t>
  </si>
  <si>
    <t>dossier n° 341</t>
  </si>
  <si>
    <t>dossier n° 342</t>
  </si>
  <si>
    <t>dossier n° 343</t>
  </si>
  <si>
    <t>dossier n° 344</t>
  </si>
  <si>
    <t>dossier n° 345</t>
  </si>
  <si>
    <t>dossier n° 346</t>
  </si>
  <si>
    <t>dossier n° 347</t>
  </si>
  <si>
    <t>dossier n° 348</t>
  </si>
  <si>
    <t>dossier n° 349</t>
  </si>
  <si>
    <t>dossier n° 350</t>
  </si>
  <si>
    <t>dossier n° 351</t>
  </si>
  <si>
    <t>dossier n° 352</t>
  </si>
  <si>
    <t>dossier n° 353</t>
  </si>
  <si>
    <t>dossier n° 354</t>
  </si>
  <si>
    <t>dossier n° 355</t>
  </si>
  <si>
    <t>dossier n° 356</t>
  </si>
  <si>
    <t>dossier n° 357</t>
  </si>
  <si>
    <t>dossier n° 358</t>
  </si>
  <si>
    <t>dossier n° 359</t>
  </si>
  <si>
    <t>dossier n° 360</t>
  </si>
  <si>
    <t>dossier n° 361</t>
  </si>
  <si>
    <t>dossier n° 362</t>
  </si>
  <si>
    <t>dossier n° 363</t>
  </si>
  <si>
    <t>dossier n° 364</t>
  </si>
  <si>
    <t>dossier n° 365</t>
  </si>
  <si>
    <t>dossier n° 366</t>
  </si>
  <si>
    <t>dossier n° 367</t>
  </si>
  <si>
    <t>dossier n° 368</t>
  </si>
  <si>
    <t>dossier n° 369</t>
  </si>
  <si>
    <t>dossier n° 370</t>
  </si>
  <si>
    <t>dossier n° 371</t>
  </si>
  <si>
    <t>dossier n° 372</t>
  </si>
  <si>
    <t>dossier n° 373</t>
  </si>
  <si>
    <t>dossier n° 374</t>
  </si>
  <si>
    <t>dossier n° 375</t>
  </si>
  <si>
    <t>dossier n° 376</t>
  </si>
  <si>
    <t>dossier n° 377</t>
  </si>
  <si>
    <t>dossier n° 378</t>
  </si>
  <si>
    <t>dossier n° 379</t>
  </si>
  <si>
    <t>dossier n° 380</t>
  </si>
  <si>
    <t>dossier n° 381</t>
  </si>
  <si>
    <t>dossier n° 382</t>
  </si>
  <si>
    <t>dossier n° 383</t>
  </si>
  <si>
    <t>dossier n° 384</t>
  </si>
  <si>
    <t>dossier n° 385</t>
  </si>
  <si>
    <t>dossier n° 386</t>
  </si>
  <si>
    <t>dossier n° 387</t>
  </si>
  <si>
    <t>dossier n° 388</t>
  </si>
  <si>
    <t>dossier n° 389</t>
  </si>
  <si>
    <t>dossier n° 390</t>
  </si>
  <si>
    <t>dossier n° 391</t>
  </si>
  <si>
    <t>dossier n° 392</t>
  </si>
  <si>
    <t>dossier n° 393</t>
  </si>
  <si>
    <t>dossier n° 394</t>
  </si>
  <si>
    <t>dossier n° 395</t>
  </si>
  <si>
    <t>dossier n° 396</t>
  </si>
  <si>
    <t>dossier n° 397</t>
  </si>
  <si>
    <t>dossier n° 398</t>
  </si>
  <si>
    <t>dossier n° 399</t>
  </si>
  <si>
    <t>dossier n° 400</t>
  </si>
  <si>
    <t>dossier n° 401</t>
  </si>
  <si>
    <t>dossier n° 402</t>
  </si>
  <si>
    <t>dossier n° 403</t>
  </si>
  <si>
    <t>dossier n° 404</t>
  </si>
  <si>
    <t>dossier n° 405</t>
  </si>
  <si>
    <t>dossier n° 406</t>
  </si>
  <si>
    <t>dossier n° 407</t>
  </si>
  <si>
    <t>dossier n° 408</t>
  </si>
  <si>
    <t>dossier n° 409</t>
  </si>
  <si>
    <t>dossier n° 410</t>
  </si>
  <si>
    <t>dossier n° 411</t>
  </si>
  <si>
    <t>dossier n° 412</t>
  </si>
  <si>
    <t>dossier n° 413</t>
  </si>
  <si>
    <t>dossier n° 414</t>
  </si>
  <si>
    <t>dossier n° 415</t>
  </si>
  <si>
    <t>dossier n° 416</t>
  </si>
  <si>
    <t>dossier n° 417</t>
  </si>
  <si>
    <t>dossier n° 418</t>
  </si>
  <si>
    <t>dossier n° 419</t>
  </si>
  <si>
    <t>dossier n° 420</t>
  </si>
  <si>
    <t>dossier n° 421</t>
  </si>
  <si>
    <t>dossier n° 422</t>
  </si>
  <si>
    <t>dossier n° 423</t>
  </si>
  <si>
    <t>dossier n° 424</t>
  </si>
  <si>
    <t>dossier n° 425</t>
  </si>
  <si>
    <t>dossier n° 426</t>
  </si>
  <si>
    <t>dossier n° 427</t>
  </si>
  <si>
    <t>dossier n° 428</t>
  </si>
  <si>
    <t>dossier n° 429</t>
  </si>
  <si>
    <t>dossier n° 430</t>
  </si>
  <si>
    <t>dossier n° 431</t>
  </si>
  <si>
    <t>dossier n° 432</t>
  </si>
  <si>
    <t>dossier n° 433</t>
  </si>
  <si>
    <t>dossier n° 434</t>
  </si>
  <si>
    <t>dossier n° 435</t>
  </si>
  <si>
    <t>dossier n° 436</t>
  </si>
  <si>
    <t>dossier n° 437</t>
  </si>
  <si>
    <t>dossier n° 438</t>
  </si>
  <si>
    <t>dossier n° 439</t>
  </si>
  <si>
    <t>dossier n° 440</t>
  </si>
  <si>
    <t>dossier n° 441</t>
  </si>
  <si>
    <t>dossier n° 442</t>
  </si>
  <si>
    <t>dossier n° 443</t>
  </si>
  <si>
    <t>dossier n° 444</t>
  </si>
  <si>
    <t>dossier n° 445</t>
  </si>
  <si>
    <t>dossier n° 446</t>
  </si>
  <si>
    <t>dossier n° 447</t>
  </si>
  <si>
    <t>dossier n° 448</t>
  </si>
  <si>
    <t>dossier n° 449</t>
  </si>
  <si>
    <t>dossier n° 450</t>
  </si>
  <si>
    <t>dossier n° 451</t>
  </si>
  <si>
    <t>dossier n° 452</t>
  </si>
  <si>
    <t>dossier n° 453</t>
  </si>
  <si>
    <t>dossier n° 454</t>
  </si>
  <si>
    <t>dossier n° 455</t>
  </si>
  <si>
    <t>dossier n° 456</t>
  </si>
  <si>
    <t>dossier n° 457</t>
  </si>
  <si>
    <t>dossier n° 458</t>
  </si>
  <si>
    <t>dossier n° 459</t>
  </si>
  <si>
    <t>dossier n° 460</t>
  </si>
  <si>
    <t>dossier n° 461</t>
  </si>
  <si>
    <t>dossier n° 462</t>
  </si>
  <si>
    <t>dossier n° 463</t>
  </si>
  <si>
    <t>dossier n° 464</t>
  </si>
  <si>
    <t>dossier n° 465</t>
  </si>
  <si>
    <t>dossier n° 466</t>
  </si>
  <si>
    <t>dossier n° 467</t>
  </si>
  <si>
    <t>dossier n° 468</t>
  </si>
  <si>
    <t>dossier n° 469</t>
  </si>
  <si>
    <t>dossier n° 470</t>
  </si>
  <si>
    <t>dossier n° 471</t>
  </si>
  <si>
    <t>dossier n° 472</t>
  </si>
  <si>
    <t>dossier n° 473</t>
  </si>
  <si>
    <t>dossier n° 474</t>
  </si>
  <si>
    <t>dossier n° 475</t>
  </si>
  <si>
    <t>dossier n° 476</t>
  </si>
  <si>
    <t>dossier n° 477</t>
  </si>
  <si>
    <t>dossier n° 478</t>
  </si>
  <si>
    <t>dossier n° 479</t>
  </si>
  <si>
    <t>dossier n° 480</t>
  </si>
  <si>
    <t>dossier n° 481</t>
  </si>
  <si>
    <t>dossier n° 482</t>
  </si>
  <si>
    <t>dossier n° 483</t>
  </si>
  <si>
    <t>dossier n° 484</t>
  </si>
  <si>
    <t>dossier n° 485</t>
  </si>
  <si>
    <t>dossier n° 486</t>
  </si>
  <si>
    <t>dossier n° 487</t>
  </si>
  <si>
    <t>dossier n° 488</t>
  </si>
  <si>
    <t>dossier n° 489</t>
  </si>
  <si>
    <t>dossier n° 490</t>
  </si>
  <si>
    <t>dossier n° 491</t>
  </si>
  <si>
    <t>dossier n° 492</t>
  </si>
  <si>
    <t>dossier n° 493</t>
  </si>
  <si>
    <t>dossier n° 494</t>
  </si>
  <si>
    <t>dossier n° 495</t>
  </si>
  <si>
    <t>dossier n° 496</t>
  </si>
  <si>
    <t>dossier n° 497</t>
  </si>
  <si>
    <t>dossier n° 498</t>
  </si>
  <si>
    <t>dossier n° 499</t>
  </si>
  <si>
    <t>dossier n° 500</t>
  </si>
  <si>
    <t>Machine 1</t>
  </si>
  <si>
    <t>machine 2</t>
  </si>
  <si>
    <t>machine 3</t>
  </si>
  <si>
    <t>machine 4</t>
  </si>
  <si>
    <t/>
  </si>
  <si>
    <t>machine 5</t>
  </si>
  <si>
    <t>machine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</si>
</sst>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;@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3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" fontId="0" fillId="2" borderId="0" xfId="0" applyNumberFormat="1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Bureau\plannin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ssier"/>
      <sheetName val="th1"/>
      <sheetName val="th2"/>
      <sheetName val="planning"/>
      <sheetName val="travaux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T501"/>
  <sheetViews>
    <sheetView tabSelected="1" workbookViewId="0">
      <selection activeCell="F3" sqref="F3"/>
    </sheetView>
  </sheetViews>
  <sheetFormatPr baseColWidth="10" defaultRowHeight="15" x14ac:dyDescent="0.25"/>
  <cols>
    <col min="2" max="2" width="13.140625" bestFit="1" customWidth="1"/>
    <col min="3" max="3" width="9.140625" bestFit="1" customWidth="1"/>
    <col min="4" max="4" width="8.5703125" bestFit="1" customWidth="1"/>
    <col min="5" max="5" width="7.5703125" bestFit="1" customWidth="1"/>
    <col min="6" max="6" width="10.140625" bestFit="1" customWidth="1"/>
    <col min="7" max="9" width="10" bestFit="1" customWidth="1"/>
    <col min="10" max="10" width="13.85546875" bestFit="1" customWidth="1"/>
    <col min="11" max="11" width="10.140625" bestFit="1" customWidth="1"/>
    <col min="12" max="12" width="11.5703125" bestFit="1" customWidth="1"/>
    <col min="13" max="13" width="12.5703125" bestFit="1" customWidth="1"/>
    <col min="14" max="14" width="11.140625" bestFit="1" customWidth="1"/>
    <col min="15" max="15" width="9" bestFit="1" customWidth="1"/>
    <col min="16" max="16" width="10.140625" bestFit="1" customWidth="1"/>
    <col min="17" max="17" width="18.5703125" bestFit="1" customWidth="1"/>
    <col min="18" max="18" width="14.28515625" bestFit="1" customWidth="1"/>
    <col min="19" max="19" width="7.7109375" bestFit="1" customWidth="1"/>
    <col min="20" max="20" width="8.140625" bestFit="1" customWidth="1"/>
  </cols>
  <sheetData>
    <row r="1" spans="2:20" x14ac:dyDescent="0.25">
      <c r="B1" s="3" t="s">
        <v>3</v>
      </c>
      <c r="C1" s="3" t="s">
        <v>4</v>
      </c>
      <c r="D1" s="3" t="s">
        <v>0</v>
      </c>
      <c r="E1" s="3" t="s">
        <v>1</v>
      </c>
      <c r="F1" s="3" t="s">
        <v>515</v>
      </c>
      <c r="G1" s="3" t="s">
        <v>516</v>
      </c>
      <c r="H1" s="3" t="s">
        <v>517</v>
      </c>
      <c r="I1" s="3" t="s">
        <v>518</v>
      </c>
      <c r="J1" s="3" t="s">
        <v>520</v>
      </c>
      <c r="K1" s="3" t="s">
        <v>521</v>
      </c>
      <c r="L1" s="3" t="s">
        <v>5</v>
      </c>
      <c r="M1" s="3" t="s">
        <v>6</v>
      </c>
      <c r="N1" s="4" t="s">
        <v>7</v>
      </c>
      <c r="O1" s="3" t="s">
        <v>8</v>
      </c>
      <c r="P1" s="3" t="s">
        <v>9</v>
      </c>
      <c r="Q1" s="3" t="s">
        <v>10</v>
      </c>
      <c r="R1" s="3" t="s">
        <v>11</v>
      </c>
      <c r="S1" s="5" t="s">
        <v>2</v>
      </c>
      <c r="T1" s="5" t="s">
        <v>12</v>
      </c>
    </row>
    <row r="2" spans="2:20" x14ac:dyDescent="0.25">
      <c r="B2" s="6" t="s">
        <v>13</v>
      </c>
      <c r="C2" s="6" t="s">
        <v>14</v>
      </c>
      <c r="D2" s="6">
        <v>50000</v>
      </c>
      <c r="E2" s="6"/>
      <c r="F2" s="6">
        <v>1</v>
      </c>
      <c r="G2" s="6">
        <v>4</v>
      </c>
      <c r="H2" s="6">
        <v>7</v>
      </c>
      <c r="I2" s="6">
        <v>15</v>
      </c>
      <c r="J2" s="6">
        <v>18</v>
      </c>
      <c r="K2" s="6">
        <v>19</v>
      </c>
      <c r="L2" s="6"/>
      <c r="M2" s="6"/>
      <c r="N2" s="7"/>
      <c r="O2" s="6"/>
      <c r="P2" s="6"/>
      <c r="Q2" s="6"/>
      <c r="R2" s="6"/>
      <c r="S2" s="8">
        <v>43691</v>
      </c>
      <c r="T2" s="8">
        <v>43692</v>
      </c>
    </row>
    <row r="3" spans="2:20" x14ac:dyDescent="0.25">
      <c r="B3" s="1" t="s">
        <v>15</v>
      </c>
      <c r="C3" s="1"/>
      <c r="D3" s="1">
        <v>2000</v>
      </c>
      <c r="E3" s="1"/>
      <c r="F3" s="1">
        <v>2</v>
      </c>
      <c r="G3" s="1">
        <v>5</v>
      </c>
      <c r="H3" s="1">
        <v>8</v>
      </c>
      <c r="I3" s="1">
        <v>16</v>
      </c>
      <c r="J3" s="1"/>
      <c r="K3" s="1"/>
      <c r="L3" s="1"/>
      <c r="M3" s="1"/>
      <c r="N3" s="9"/>
      <c r="O3" s="1"/>
      <c r="P3" s="1"/>
      <c r="Q3" s="1"/>
      <c r="R3" s="1"/>
      <c r="S3" s="2">
        <v>43692</v>
      </c>
      <c r="T3" s="2">
        <v>43694</v>
      </c>
    </row>
    <row r="4" spans="2:20" x14ac:dyDescent="0.25">
      <c r="B4" s="6" t="s">
        <v>16</v>
      </c>
      <c r="C4" s="6"/>
      <c r="D4" s="6">
        <v>10000</v>
      </c>
      <c r="E4" s="6"/>
      <c r="F4" s="6">
        <v>3</v>
      </c>
      <c r="G4" s="6">
        <v>6</v>
      </c>
      <c r="H4" s="6">
        <v>9</v>
      </c>
      <c r="I4" s="6">
        <v>17</v>
      </c>
      <c r="J4" s="6"/>
      <c r="K4" s="6"/>
      <c r="L4" s="6"/>
      <c r="M4" s="6"/>
      <c r="N4" s="7"/>
      <c r="O4" s="6"/>
      <c r="P4" s="6"/>
      <c r="Q4" s="6"/>
      <c r="R4" s="6"/>
      <c r="S4" s="8">
        <v>43693</v>
      </c>
      <c r="T4" s="8">
        <v>43728</v>
      </c>
    </row>
    <row r="5" spans="2:20" x14ac:dyDescent="0.25">
      <c r="B5" s="1" t="s">
        <v>17</v>
      </c>
      <c r="C5" s="1"/>
      <c r="D5" s="1">
        <v>50000</v>
      </c>
      <c r="E5" s="1"/>
      <c r="F5" s="1"/>
      <c r="G5" s="1"/>
      <c r="H5" s="1">
        <v>10</v>
      </c>
      <c r="I5" s="1"/>
      <c r="J5" s="1"/>
      <c r="K5" s="1"/>
      <c r="L5" s="1"/>
      <c r="M5" s="1"/>
      <c r="N5" s="9"/>
      <c r="O5" s="1"/>
      <c r="P5" s="1"/>
      <c r="Q5" s="1"/>
      <c r="R5" s="1"/>
      <c r="S5" s="2">
        <v>43692</v>
      </c>
      <c r="T5" s="2">
        <v>43696</v>
      </c>
    </row>
    <row r="6" spans="2:20" x14ac:dyDescent="0.25">
      <c r="B6" s="6" t="s">
        <v>18</v>
      </c>
      <c r="C6" s="6" t="s">
        <v>19</v>
      </c>
      <c r="D6" s="6">
        <v>300000</v>
      </c>
      <c r="E6" s="6"/>
      <c r="F6" s="6"/>
      <c r="G6" s="6"/>
      <c r="H6" s="6">
        <v>11</v>
      </c>
      <c r="I6" s="6"/>
      <c r="J6" s="6"/>
      <c r="K6" s="6"/>
      <c r="L6" s="6"/>
      <c r="M6" s="6"/>
      <c r="N6" s="7"/>
      <c r="O6" s="6"/>
      <c r="P6" s="6"/>
      <c r="Q6" s="6"/>
      <c r="R6" s="6"/>
      <c r="S6" s="8">
        <v>43693</v>
      </c>
      <c r="T6" s="8">
        <v>43697</v>
      </c>
    </row>
    <row r="7" spans="2:20" x14ac:dyDescent="0.25">
      <c r="B7" s="1" t="s">
        <v>20</v>
      </c>
      <c r="C7" s="1"/>
      <c r="D7" s="1"/>
      <c r="E7" s="1"/>
      <c r="F7" s="1"/>
      <c r="G7" s="1"/>
      <c r="H7" s="1">
        <v>12</v>
      </c>
      <c r="I7" s="1"/>
      <c r="J7" s="1"/>
      <c r="K7" s="1"/>
      <c r="L7" s="1"/>
      <c r="M7" s="1"/>
      <c r="N7" s="9"/>
      <c r="O7" s="1"/>
      <c r="P7" s="1"/>
      <c r="Q7" s="1"/>
      <c r="R7" s="1"/>
      <c r="S7" s="2">
        <v>43695</v>
      </c>
      <c r="T7" s="2">
        <v>43697</v>
      </c>
    </row>
    <row r="8" spans="2:20" x14ac:dyDescent="0.25">
      <c r="B8" s="6" t="s">
        <v>21</v>
      </c>
      <c r="C8" s="6"/>
      <c r="D8" s="6"/>
      <c r="E8" s="6"/>
      <c r="F8" s="6"/>
      <c r="G8" s="6"/>
      <c r="H8" s="6">
        <v>13</v>
      </c>
      <c r="I8" s="6"/>
      <c r="J8" s="6"/>
      <c r="K8" s="6"/>
      <c r="L8" s="6"/>
      <c r="M8" s="6"/>
      <c r="N8" s="7"/>
      <c r="O8" s="6"/>
      <c r="P8" s="6"/>
      <c r="Q8" s="6"/>
      <c r="R8" s="6"/>
      <c r="S8" s="8">
        <v>43695</v>
      </c>
      <c r="T8" s="8">
        <v>43605</v>
      </c>
    </row>
    <row r="9" spans="2:20" x14ac:dyDescent="0.25">
      <c r="B9" s="1" t="s">
        <v>22</v>
      </c>
      <c r="C9" s="1"/>
      <c r="D9" s="1"/>
      <c r="E9" s="1"/>
      <c r="F9" s="1"/>
      <c r="G9" s="1"/>
      <c r="H9" s="1">
        <v>14</v>
      </c>
      <c r="I9" s="1"/>
      <c r="J9" s="1"/>
      <c r="K9" s="1"/>
      <c r="L9" s="1"/>
      <c r="M9" s="1"/>
      <c r="N9" s="9"/>
      <c r="O9" s="1"/>
      <c r="P9" s="1"/>
      <c r="Q9" s="1"/>
      <c r="R9" s="1"/>
      <c r="S9" s="2">
        <v>43699</v>
      </c>
      <c r="T9" s="2">
        <v>43700</v>
      </c>
    </row>
    <row r="10" spans="2:20" x14ac:dyDescent="0.25">
      <c r="B10" s="6" t="s">
        <v>23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7"/>
      <c r="O10" s="6"/>
      <c r="P10" s="6"/>
      <c r="Q10" s="6"/>
      <c r="R10" s="6"/>
      <c r="S10" s="8"/>
      <c r="T10" s="8"/>
    </row>
    <row r="11" spans="2:20" x14ac:dyDescent="0.25">
      <c r="B11" s="1" t="s">
        <v>24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9"/>
      <c r="O11" s="1"/>
      <c r="P11" s="1"/>
      <c r="Q11" s="1"/>
      <c r="R11" s="1"/>
      <c r="S11" s="2"/>
      <c r="T11" s="2"/>
    </row>
    <row r="12" spans="2:20" x14ac:dyDescent="0.25">
      <c r="B12" s="6" t="s">
        <v>25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7"/>
      <c r="O12" s="6"/>
      <c r="P12" s="6"/>
      <c r="Q12" s="6"/>
      <c r="R12" s="6"/>
      <c r="S12" s="8"/>
      <c r="T12" s="8"/>
    </row>
    <row r="13" spans="2:20" x14ac:dyDescent="0.25">
      <c r="B13" s="1" t="s">
        <v>26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9"/>
      <c r="O13" s="1"/>
      <c r="P13" s="1"/>
      <c r="Q13" s="1"/>
      <c r="R13" s="1"/>
      <c r="S13" s="2"/>
      <c r="T13" s="2"/>
    </row>
    <row r="14" spans="2:20" x14ac:dyDescent="0.25">
      <c r="B14" s="6" t="s">
        <v>27</v>
      </c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7"/>
      <c r="O14" s="6"/>
      <c r="P14" s="6"/>
      <c r="Q14" s="6"/>
      <c r="R14" s="6"/>
      <c r="S14" s="8"/>
      <c r="T14" s="8"/>
    </row>
    <row r="15" spans="2:20" x14ac:dyDescent="0.25">
      <c r="B15" s="1" t="s">
        <v>28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9"/>
      <c r="O15" s="1"/>
      <c r="P15" s="1"/>
      <c r="Q15" s="1"/>
      <c r="R15" s="1"/>
      <c r="S15" s="2"/>
      <c r="T15" s="2"/>
    </row>
    <row r="16" spans="2:20" x14ac:dyDescent="0.25">
      <c r="B16" s="6" t="s">
        <v>29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7"/>
      <c r="O16" s="6"/>
      <c r="P16" s="6"/>
      <c r="Q16" s="6"/>
      <c r="R16" s="6"/>
      <c r="S16" s="8"/>
      <c r="T16" s="8"/>
    </row>
    <row r="17" spans="2:20" x14ac:dyDescent="0.25">
      <c r="B17" s="1" t="s">
        <v>30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9"/>
      <c r="O17" s="1"/>
      <c r="P17" s="1"/>
      <c r="Q17" s="1"/>
      <c r="R17" s="1"/>
      <c r="S17" s="2"/>
      <c r="T17" s="2"/>
    </row>
    <row r="18" spans="2:20" x14ac:dyDescent="0.25">
      <c r="B18" s="6" t="s">
        <v>31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7"/>
      <c r="O18" s="6"/>
      <c r="P18" s="6"/>
      <c r="Q18" s="6"/>
      <c r="R18" s="6"/>
      <c r="S18" s="8"/>
      <c r="T18" s="8"/>
    </row>
    <row r="19" spans="2:20" x14ac:dyDescent="0.25">
      <c r="B19" s="1" t="s">
        <v>32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9"/>
      <c r="O19" s="1"/>
      <c r="P19" s="1"/>
      <c r="Q19" s="1"/>
      <c r="R19" s="1"/>
      <c r="S19" s="2"/>
      <c r="T19" s="2"/>
    </row>
    <row r="20" spans="2:20" x14ac:dyDescent="0.25">
      <c r="B20" s="6" t="s">
        <v>33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7"/>
      <c r="O20" s="6"/>
      <c r="P20" s="6"/>
      <c r="Q20" s="6"/>
      <c r="R20" s="6"/>
      <c r="S20" s="8"/>
      <c r="T20" s="8"/>
    </row>
    <row r="21" spans="2:20" x14ac:dyDescent="0.25">
      <c r="B21" s="1" t="s">
        <v>34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9"/>
      <c r="O21" s="1"/>
      <c r="P21" s="1"/>
      <c r="Q21" s="1"/>
      <c r="R21" s="1"/>
      <c r="S21" s="2"/>
      <c r="T21" s="2"/>
    </row>
    <row r="22" spans="2:20" x14ac:dyDescent="0.25">
      <c r="B22" s="6" t="s">
        <v>35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7"/>
      <c r="O22" s="6"/>
      <c r="P22" s="6"/>
      <c r="Q22" s="6"/>
      <c r="R22" s="6"/>
      <c r="S22" s="8"/>
      <c r="T22" s="8"/>
    </row>
    <row r="23" spans="2:20" x14ac:dyDescent="0.25">
      <c r="B23" s="1" t="s">
        <v>36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9"/>
      <c r="O23" s="1"/>
      <c r="P23" s="1"/>
      <c r="Q23" s="1"/>
      <c r="R23" s="1"/>
      <c r="S23" s="2"/>
      <c r="T23" s="2"/>
    </row>
    <row r="24" spans="2:20" x14ac:dyDescent="0.25">
      <c r="B24" s="6" t="s">
        <v>37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7"/>
      <c r="O24" s="6"/>
      <c r="P24" s="6"/>
      <c r="Q24" s="6"/>
      <c r="R24" s="6"/>
      <c r="S24" s="8"/>
      <c r="T24" s="8"/>
    </row>
    <row r="25" spans="2:20" x14ac:dyDescent="0.25">
      <c r="B25" s="1" t="s">
        <v>38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9"/>
      <c r="O25" s="1"/>
      <c r="P25" s="1"/>
      <c r="Q25" s="1"/>
      <c r="R25" s="1"/>
      <c r="S25" s="2"/>
      <c r="T25" s="2"/>
    </row>
    <row r="26" spans="2:20" x14ac:dyDescent="0.25">
      <c r="B26" s="6" t="s">
        <v>39</v>
      </c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7" t="s">
        <v>519</v>
      </c>
      <c r="O26" s="6"/>
      <c r="P26" s="6"/>
      <c r="Q26" s="6"/>
      <c r="R26" s="6" t="s">
        <v>519</v>
      </c>
      <c r="S26" s="8"/>
      <c r="T26" s="8"/>
    </row>
    <row r="27" spans="2:20" x14ac:dyDescent="0.25">
      <c r="B27" s="1" t="s">
        <v>40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9" t="s">
        <v>519</v>
      </c>
      <c r="O27" s="1"/>
      <c r="P27" s="1"/>
      <c r="Q27" s="1"/>
      <c r="R27" s="1" t="s">
        <v>519</v>
      </c>
      <c r="S27" s="2"/>
      <c r="T27" s="2"/>
    </row>
    <row r="28" spans="2:20" x14ac:dyDescent="0.25">
      <c r="B28" s="6" t="s">
        <v>41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7" t="s">
        <v>519</v>
      </c>
      <c r="O28" s="6"/>
      <c r="P28" s="6"/>
      <c r="Q28" s="6"/>
      <c r="R28" s="6" t="s">
        <v>519</v>
      </c>
      <c r="S28" s="8"/>
      <c r="T28" s="8"/>
    </row>
    <row r="29" spans="2:20" x14ac:dyDescent="0.25">
      <c r="B29" s="1" t="s">
        <v>42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9" t="s">
        <v>519</v>
      </c>
      <c r="O29" s="1"/>
      <c r="P29" s="1"/>
      <c r="Q29" s="1"/>
      <c r="R29" s="1" t="s">
        <v>519</v>
      </c>
      <c r="S29" s="2"/>
      <c r="T29" s="2"/>
    </row>
    <row r="30" spans="2:20" x14ac:dyDescent="0.25">
      <c r="B30" s="6" t="s">
        <v>43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7" t="s">
        <v>519</v>
      </c>
      <c r="O30" s="6"/>
      <c r="P30" s="6"/>
      <c r="Q30" s="6"/>
      <c r="R30" s="6" t="s">
        <v>519</v>
      </c>
      <c r="S30" s="8"/>
      <c r="T30" s="8"/>
    </row>
    <row r="31" spans="2:20" x14ac:dyDescent="0.25">
      <c r="B31" s="1" t="s">
        <v>44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9" t="s">
        <v>519</v>
      </c>
      <c r="O31" s="1"/>
      <c r="P31" s="1"/>
      <c r="Q31" s="1"/>
      <c r="R31" s="1" t="s">
        <v>519</v>
      </c>
      <c r="S31" s="2"/>
      <c r="T31" s="2"/>
    </row>
    <row r="32" spans="2:20" x14ac:dyDescent="0.25">
      <c r="B32" s="6" t="s">
        <v>45</v>
      </c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7" t="s">
        <v>519</v>
      </c>
      <c r="O32" s="6"/>
      <c r="P32" s="6"/>
      <c r="Q32" s="6"/>
      <c r="R32" s="6" t="s">
        <v>519</v>
      </c>
      <c r="S32" s="8"/>
      <c r="T32" s="8"/>
    </row>
    <row r="33" spans="2:20" x14ac:dyDescent="0.25">
      <c r="B33" s="1" t="s">
        <v>46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9" t="s">
        <v>519</v>
      </c>
      <c r="O33" s="1"/>
      <c r="P33" s="1"/>
      <c r="Q33" s="1"/>
      <c r="R33" s="1" t="s">
        <v>519</v>
      </c>
      <c r="S33" s="2"/>
      <c r="T33" s="2"/>
    </row>
    <row r="34" spans="2:20" x14ac:dyDescent="0.25">
      <c r="B34" s="6" t="s">
        <v>47</v>
      </c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7" t="s">
        <v>519</v>
      </c>
      <c r="O34" s="6"/>
      <c r="P34" s="6"/>
      <c r="Q34" s="6"/>
      <c r="R34" s="6" t="s">
        <v>519</v>
      </c>
      <c r="S34" s="8"/>
      <c r="T34" s="8"/>
    </row>
    <row r="35" spans="2:20" x14ac:dyDescent="0.25">
      <c r="B35" s="1" t="s">
        <v>48</v>
      </c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9" t="s">
        <v>519</v>
      </c>
      <c r="O35" s="1"/>
      <c r="P35" s="1"/>
      <c r="Q35" s="1"/>
      <c r="R35" s="1" t="s">
        <v>519</v>
      </c>
      <c r="S35" s="2"/>
      <c r="T35" s="2"/>
    </row>
    <row r="36" spans="2:20" x14ac:dyDescent="0.25">
      <c r="B36" s="6" t="s">
        <v>49</v>
      </c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7" t="s">
        <v>519</v>
      </c>
      <c r="O36" s="6"/>
      <c r="P36" s="6"/>
      <c r="Q36" s="6"/>
      <c r="R36" s="6" t="s">
        <v>519</v>
      </c>
      <c r="S36" s="8"/>
      <c r="T36" s="8"/>
    </row>
    <row r="37" spans="2:20" x14ac:dyDescent="0.25">
      <c r="B37" s="1" t="s">
        <v>50</v>
      </c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9" t="s">
        <v>519</v>
      </c>
      <c r="O37" s="1"/>
      <c r="P37" s="1"/>
      <c r="Q37" s="1"/>
      <c r="R37" s="1" t="s">
        <v>519</v>
      </c>
      <c r="S37" s="2"/>
      <c r="T37" s="2"/>
    </row>
    <row r="38" spans="2:20" x14ac:dyDescent="0.25">
      <c r="B38" s="6" t="s">
        <v>51</v>
      </c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7" t="s">
        <v>519</v>
      </c>
      <c r="O38" s="6"/>
      <c r="P38" s="6"/>
      <c r="Q38" s="6"/>
      <c r="R38" s="6" t="s">
        <v>519</v>
      </c>
      <c r="S38" s="8"/>
      <c r="T38" s="8"/>
    </row>
    <row r="39" spans="2:20" x14ac:dyDescent="0.25">
      <c r="B39" s="1" t="s">
        <v>52</v>
      </c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9" t="s">
        <v>519</v>
      </c>
      <c r="O39" s="1"/>
      <c r="P39" s="1"/>
      <c r="Q39" s="1"/>
      <c r="R39" s="1" t="s">
        <v>519</v>
      </c>
      <c r="S39" s="2"/>
      <c r="T39" s="2"/>
    </row>
    <row r="40" spans="2:20" x14ac:dyDescent="0.25">
      <c r="B40" s="6" t="s">
        <v>53</v>
      </c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7" t="s">
        <v>519</v>
      </c>
      <c r="O40" s="6"/>
      <c r="P40" s="6"/>
      <c r="Q40" s="6"/>
      <c r="R40" s="6" t="s">
        <v>519</v>
      </c>
      <c r="S40" s="8"/>
      <c r="T40" s="8"/>
    </row>
    <row r="41" spans="2:20" x14ac:dyDescent="0.25">
      <c r="B41" s="1" t="s">
        <v>54</v>
      </c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9" t="s">
        <v>519</v>
      </c>
      <c r="O41" s="1"/>
      <c r="P41" s="1"/>
      <c r="Q41" s="1"/>
      <c r="R41" s="1" t="s">
        <v>519</v>
      </c>
      <c r="S41" s="2"/>
      <c r="T41" s="2"/>
    </row>
    <row r="42" spans="2:20" x14ac:dyDescent="0.25">
      <c r="B42" s="6" t="s">
        <v>55</v>
      </c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7" t="s">
        <v>519</v>
      </c>
      <c r="O42" s="6"/>
      <c r="P42" s="6"/>
      <c r="Q42" s="6"/>
      <c r="R42" s="6" t="s">
        <v>519</v>
      </c>
      <c r="S42" s="8"/>
      <c r="T42" s="8"/>
    </row>
    <row r="43" spans="2:20" x14ac:dyDescent="0.25">
      <c r="B43" s="1" t="s">
        <v>56</v>
      </c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9" t="s">
        <v>519</v>
      </c>
      <c r="O43" s="1"/>
      <c r="P43" s="1"/>
      <c r="Q43" s="1"/>
      <c r="R43" s="1" t="s">
        <v>519</v>
      </c>
      <c r="S43" s="2"/>
      <c r="T43" s="2"/>
    </row>
    <row r="44" spans="2:20" x14ac:dyDescent="0.25">
      <c r="B44" s="6" t="s">
        <v>57</v>
      </c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7" t="s">
        <v>519</v>
      </c>
      <c r="O44" s="6"/>
      <c r="P44" s="6"/>
      <c r="Q44" s="6"/>
      <c r="R44" s="6" t="s">
        <v>519</v>
      </c>
      <c r="S44" s="8"/>
      <c r="T44" s="8"/>
    </row>
    <row r="45" spans="2:20" x14ac:dyDescent="0.25">
      <c r="B45" s="1" t="s">
        <v>58</v>
      </c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9" t="s">
        <v>519</v>
      </c>
      <c r="O45" s="1"/>
      <c r="P45" s="1"/>
      <c r="Q45" s="1"/>
      <c r="R45" s="1" t="s">
        <v>519</v>
      </c>
      <c r="S45" s="2"/>
      <c r="T45" s="2"/>
    </row>
    <row r="46" spans="2:20" x14ac:dyDescent="0.25">
      <c r="B46" s="6" t="s">
        <v>59</v>
      </c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7" t="s">
        <v>519</v>
      </c>
      <c r="O46" s="6"/>
      <c r="P46" s="6"/>
      <c r="Q46" s="6"/>
      <c r="R46" s="6" t="s">
        <v>519</v>
      </c>
      <c r="S46" s="8"/>
      <c r="T46" s="8"/>
    </row>
    <row r="47" spans="2:20" x14ac:dyDescent="0.25">
      <c r="B47" s="1" t="s">
        <v>60</v>
      </c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9" t="s">
        <v>519</v>
      </c>
      <c r="O47" s="1"/>
      <c r="P47" s="1"/>
      <c r="Q47" s="1"/>
      <c r="R47" s="1" t="s">
        <v>519</v>
      </c>
      <c r="S47" s="2"/>
      <c r="T47" s="2"/>
    </row>
    <row r="48" spans="2:20" x14ac:dyDescent="0.25">
      <c r="B48" s="6" t="s">
        <v>61</v>
      </c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7" t="s">
        <v>519</v>
      </c>
      <c r="O48" s="6"/>
      <c r="P48" s="6"/>
      <c r="Q48" s="6"/>
      <c r="R48" s="6" t="s">
        <v>519</v>
      </c>
      <c r="S48" s="8"/>
      <c r="T48" s="8"/>
    </row>
    <row r="49" spans="2:20" x14ac:dyDescent="0.25">
      <c r="B49" s="1" t="s">
        <v>62</v>
      </c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9" t="s">
        <v>519</v>
      </c>
      <c r="O49" s="1"/>
      <c r="P49" s="1"/>
      <c r="Q49" s="1"/>
      <c r="R49" s="1" t="s">
        <v>519</v>
      </c>
      <c r="S49" s="2"/>
      <c r="T49" s="2"/>
    </row>
    <row r="50" spans="2:20" x14ac:dyDescent="0.25">
      <c r="B50" s="6" t="s">
        <v>63</v>
      </c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7" t="s">
        <v>519</v>
      </c>
      <c r="O50" s="6"/>
      <c r="P50" s="6"/>
      <c r="Q50" s="6"/>
      <c r="R50" s="6" t="s">
        <v>519</v>
      </c>
      <c r="S50" s="8"/>
      <c r="T50" s="8"/>
    </row>
    <row r="51" spans="2:20" x14ac:dyDescent="0.25">
      <c r="B51" s="1" t="s">
        <v>64</v>
      </c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9" t="s">
        <v>519</v>
      </c>
      <c r="O51" s="1"/>
      <c r="P51" s="1"/>
      <c r="Q51" s="1"/>
      <c r="R51" s="1" t="s">
        <v>519</v>
      </c>
      <c r="S51" s="2"/>
      <c r="T51" s="2"/>
    </row>
    <row r="52" spans="2:20" x14ac:dyDescent="0.25">
      <c r="B52" s="6" t="s">
        <v>65</v>
      </c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7" t="s">
        <v>519</v>
      </c>
      <c r="O52" s="6"/>
      <c r="P52" s="6"/>
      <c r="Q52" s="6"/>
      <c r="R52" s="6" t="s">
        <v>519</v>
      </c>
      <c r="S52" s="8"/>
      <c r="T52" s="8"/>
    </row>
    <row r="53" spans="2:20" x14ac:dyDescent="0.25">
      <c r="B53" s="1" t="s">
        <v>66</v>
      </c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9" t="s">
        <v>519</v>
      </c>
      <c r="O53" s="1"/>
      <c r="P53" s="1"/>
      <c r="Q53" s="1"/>
      <c r="R53" s="1" t="s">
        <v>519</v>
      </c>
      <c r="S53" s="2"/>
      <c r="T53" s="2"/>
    </row>
    <row r="54" spans="2:20" x14ac:dyDescent="0.25">
      <c r="B54" s="6" t="s">
        <v>67</v>
      </c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7" t="s">
        <v>519</v>
      </c>
      <c r="O54" s="6"/>
      <c r="P54" s="6"/>
      <c r="Q54" s="6"/>
      <c r="R54" s="6" t="s">
        <v>519</v>
      </c>
      <c r="S54" s="8"/>
      <c r="T54" s="8"/>
    </row>
    <row r="55" spans="2:20" x14ac:dyDescent="0.25">
      <c r="B55" s="1" t="s">
        <v>68</v>
      </c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9" t="s">
        <v>519</v>
      </c>
      <c r="O55" s="1"/>
      <c r="P55" s="1"/>
      <c r="Q55" s="1"/>
      <c r="R55" s="1" t="s">
        <v>519</v>
      </c>
      <c r="S55" s="2"/>
      <c r="T55" s="2"/>
    </row>
    <row r="56" spans="2:20" x14ac:dyDescent="0.25">
      <c r="B56" s="6" t="s">
        <v>69</v>
      </c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7" t="s">
        <v>519</v>
      </c>
      <c r="O56" s="6"/>
      <c r="P56" s="6"/>
      <c r="Q56" s="6"/>
      <c r="R56" s="6" t="s">
        <v>519</v>
      </c>
      <c r="S56" s="8"/>
      <c r="T56" s="8"/>
    </row>
    <row r="57" spans="2:20" x14ac:dyDescent="0.25">
      <c r="B57" s="1" t="s">
        <v>70</v>
      </c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9" t="s">
        <v>519</v>
      </c>
      <c r="O57" s="1"/>
      <c r="P57" s="1"/>
      <c r="Q57" s="1"/>
      <c r="R57" s="1" t="s">
        <v>519</v>
      </c>
      <c r="S57" s="2"/>
      <c r="T57" s="2"/>
    </row>
    <row r="58" spans="2:20" x14ac:dyDescent="0.25">
      <c r="B58" s="6" t="s">
        <v>71</v>
      </c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7" t="s">
        <v>519</v>
      </c>
      <c r="O58" s="6"/>
      <c r="P58" s="6"/>
      <c r="Q58" s="6"/>
      <c r="R58" s="6" t="s">
        <v>519</v>
      </c>
      <c r="S58" s="8"/>
      <c r="T58" s="8"/>
    </row>
    <row r="59" spans="2:20" x14ac:dyDescent="0.25">
      <c r="B59" s="1" t="s">
        <v>72</v>
      </c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9" t="s">
        <v>519</v>
      </c>
      <c r="O59" s="1"/>
      <c r="P59" s="1"/>
      <c r="Q59" s="1"/>
      <c r="R59" s="1" t="s">
        <v>519</v>
      </c>
      <c r="S59" s="2"/>
      <c r="T59" s="2"/>
    </row>
    <row r="60" spans="2:20" x14ac:dyDescent="0.25">
      <c r="B60" s="6" t="s">
        <v>73</v>
      </c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7" t="s">
        <v>519</v>
      </c>
      <c r="O60" s="6"/>
      <c r="P60" s="6"/>
      <c r="Q60" s="6"/>
      <c r="R60" s="6" t="s">
        <v>519</v>
      </c>
      <c r="S60" s="8"/>
      <c r="T60" s="8"/>
    </row>
    <row r="61" spans="2:20" x14ac:dyDescent="0.25">
      <c r="B61" s="1" t="s">
        <v>74</v>
      </c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9" t="s">
        <v>519</v>
      </c>
      <c r="O61" s="1"/>
      <c r="P61" s="1"/>
      <c r="Q61" s="1"/>
      <c r="R61" s="1" t="s">
        <v>519</v>
      </c>
      <c r="S61" s="2"/>
      <c r="T61" s="2"/>
    </row>
    <row r="62" spans="2:20" x14ac:dyDescent="0.25">
      <c r="B62" s="6" t="s">
        <v>75</v>
      </c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7" t="s">
        <v>519</v>
      </c>
      <c r="O62" s="6"/>
      <c r="P62" s="6"/>
      <c r="Q62" s="6"/>
      <c r="R62" s="6" t="s">
        <v>519</v>
      </c>
      <c r="S62" s="8"/>
      <c r="T62" s="8"/>
    </row>
    <row r="63" spans="2:20" x14ac:dyDescent="0.25">
      <c r="B63" s="1" t="s">
        <v>76</v>
      </c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9" t="s">
        <v>519</v>
      </c>
      <c r="O63" s="1"/>
      <c r="P63" s="1"/>
      <c r="Q63" s="1"/>
      <c r="R63" s="1" t="s">
        <v>519</v>
      </c>
      <c r="S63" s="2"/>
      <c r="T63" s="2"/>
    </row>
    <row r="64" spans="2:20" x14ac:dyDescent="0.25">
      <c r="B64" s="6" t="s">
        <v>77</v>
      </c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7" t="s">
        <v>519</v>
      </c>
      <c r="O64" s="6"/>
      <c r="P64" s="6"/>
      <c r="Q64" s="6"/>
      <c r="R64" s="6" t="s">
        <v>519</v>
      </c>
      <c r="S64" s="8"/>
      <c r="T64" s="8"/>
    </row>
    <row r="65" spans="2:20" x14ac:dyDescent="0.25">
      <c r="B65" s="1" t="s">
        <v>78</v>
      </c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9" t="s">
        <v>519</v>
      </c>
      <c r="O65" s="1"/>
      <c r="P65" s="1"/>
      <c r="Q65" s="1"/>
      <c r="R65" s="1" t="s">
        <v>519</v>
      </c>
      <c r="S65" s="2"/>
      <c r="T65" s="2"/>
    </row>
    <row r="66" spans="2:20" x14ac:dyDescent="0.25">
      <c r="B66" s="6" t="s">
        <v>79</v>
      </c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7" t="s">
        <v>519</v>
      </c>
      <c r="O66" s="6"/>
      <c r="P66" s="6"/>
      <c r="Q66" s="6"/>
      <c r="R66" s="6" t="s">
        <v>519</v>
      </c>
      <c r="S66" s="8"/>
      <c r="T66" s="8"/>
    </row>
    <row r="67" spans="2:20" x14ac:dyDescent="0.25">
      <c r="B67" s="1" t="s">
        <v>80</v>
      </c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9" t="s">
        <v>519</v>
      </c>
      <c r="O67" s="1"/>
      <c r="P67" s="1"/>
      <c r="Q67" s="1"/>
      <c r="R67" s="1" t="s">
        <v>519</v>
      </c>
      <c r="S67" s="2"/>
      <c r="T67" s="2"/>
    </row>
    <row r="68" spans="2:20" x14ac:dyDescent="0.25">
      <c r="B68" s="6" t="s">
        <v>81</v>
      </c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7" t="s">
        <v>519</v>
      </c>
      <c r="O68" s="6"/>
      <c r="P68" s="6"/>
      <c r="Q68" s="6"/>
      <c r="R68" s="6" t="s">
        <v>519</v>
      </c>
      <c r="S68" s="8"/>
      <c r="T68" s="8"/>
    </row>
    <row r="69" spans="2:20" x14ac:dyDescent="0.25">
      <c r="B69" s="1" t="s">
        <v>82</v>
      </c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9" t="s">
        <v>519</v>
      </c>
      <c r="O69" s="1"/>
      <c r="P69" s="1"/>
      <c r="Q69" s="1"/>
      <c r="R69" s="1" t="s">
        <v>519</v>
      </c>
      <c r="S69" s="2"/>
      <c r="T69" s="2"/>
    </row>
    <row r="70" spans="2:20" x14ac:dyDescent="0.25">
      <c r="B70" s="6" t="s">
        <v>83</v>
      </c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7" t="s">
        <v>519</v>
      </c>
      <c r="O70" s="6"/>
      <c r="P70" s="6"/>
      <c r="Q70" s="6"/>
      <c r="R70" s="6" t="s">
        <v>519</v>
      </c>
      <c r="S70" s="8"/>
      <c r="T70" s="8"/>
    </row>
    <row r="71" spans="2:20" x14ac:dyDescent="0.25">
      <c r="B71" s="1" t="s">
        <v>84</v>
      </c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9" t="s">
        <v>519</v>
      </c>
      <c r="O71" s="1"/>
      <c r="P71" s="1"/>
      <c r="Q71" s="1"/>
      <c r="R71" s="1" t="s">
        <v>519</v>
      </c>
      <c r="S71" s="2"/>
      <c r="T71" s="2"/>
    </row>
    <row r="72" spans="2:20" x14ac:dyDescent="0.25">
      <c r="B72" s="6" t="s">
        <v>85</v>
      </c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7" t="s">
        <v>519</v>
      </c>
      <c r="O72" s="6"/>
      <c r="P72" s="6"/>
      <c r="Q72" s="6"/>
      <c r="R72" s="6" t="s">
        <v>519</v>
      </c>
      <c r="S72" s="8"/>
      <c r="T72" s="8"/>
    </row>
    <row r="73" spans="2:20" x14ac:dyDescent="0.25">
      <c r="B73" s="1" t="s">
        <v>86</v>
      </c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9" t="s">
        <v>519</v>
      </c>
      <c r="O73" s="1"/>
      <c r="P73" s="1"/>
      <c r="Q73" s="1"/>
      <c r="R73" s="1" t="s">
        <v>519</v>
      </c>
      <c r="S73" s="2"/>
      <c r="T73" s="2"/>
    </row>
    <row r="74" spans="2:20" x14ac:dyDescent="0.25">
      <c r="B74" s="6" t="s">
        <v>87</v>
      </c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7" t="s">
        <v>519</v>
      </c>
      <c r="O74" s="6"/>
      <c r="P74" s="6"/>
      <c r="Q74" s="6"/>
      <c r="R74" s="6" t="s">
        <v>519</v>
      </c>
      <c r="S74" s="8"/>
      <c r="T74" s="8"/>
    </row>
    <row r="75" spans="2:20" x14ac:dyDescent="0.25">
      <c r="B75" s="1" t="s">
        <v>88</v>
      </c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9" t="s">
        <v>519</v>
      </c>
      <c r="O75" s="1"/>
      <c r="P75" s="1"/>
      <c r="Q75" s="1"/>
      <c r="R75" s="1" t="s">
        <v>519</v>
      </c>
      <c r="S75" s="2"/>
      <c r="T75" s="2"/>
    </row>
    <row r="76" spans="2:20" x14ac:dyDescent="0.25">
      <c r="B76" s="6" t="s">
        <v>89</v>
      </c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7" t="s">
        <v>519</v>
      </c>
      <c r="O76" s="6"/>
      <c r="P76" s="6"/>
      <c r="Q76" s="6"/>
      <c r="R76" s="6" t="s">
        <v>519</v>
      </c>
      <c r="S76" s="8"/>
      <c r="T76" s="8"/>
    </row>
    <row r="77" spans="2:20" x14ac:dyDescent="0.25">
      <c r="B77" s="1" t="s">
        <v>90</v>
      </c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9" t="s">
        <v>519</v>
      </c>
      <c r="O77" s="1"/>
      <c r="P77" s="1"/>
      <c r="Q77" s="1"/>
      <c r="R77" s="1" t="s">
        <v>519</v>
      </c>
      <c r="S77" s="2"/>
      <c r="T77" s="2"/>
    </row>
    <row r="78" spans="2:20" x14ac:dyDescent="0.25">
      <c r="B78" s="6" t="s">
        <v>91</v>
      </c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7" t="s">
        <v>519</v>
      </c>
      <c r="O78" s="6"/>
      <c r="P78" s="6"/>
      <c r="Q78" s="6"/>
      <c r="R78" s="6" t="s">
        <v>519</v>
      </c>
      <c r="S78" s="8"/>
      <c r="T78" s="8"/>
    </row>
    <row r="79" spans="2:20" x14ac:dyDescent="0.25">
      <c r="B79" s="1" t="s">
        <v>92</v>
      </c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9" t="s">
        <v>519</v>
      </c>
      <c r="O79" s="1"/>
      <c r="P79" s="1"/>
      <c r="Q79" s="1"/>
      <c r="R79" s="1" t="s">
        <v>519</v>
      </c>
      <c r="S79" s="2"/>
      <c r="T79" s="2"/>
    </row>
    <row r="80" spans="2:20" x14ac:dyDescent="0.25">
      <c r="B80" s="6" t="s">
        <v>93</v>
      </c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7" t="s">
        <v>519</v>
      </c>
      <c r="O80" s="6"/>
      <c r="P80" s="6"/>
      <c r="Q80" s="6"/>
      <c r="R80" s="6" t="s">
        <v>519</v>
      </c>
      <c r="S80" s="8"/>
      <c r="T80" s="8"/>
    </row>
    <row r="81" spans="2:20" x14ac:dyDescent="0.25">
      <c r="B81" s="1" t="s">
        <v>94</v>
      </c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9" t="s">
        <v>519</v>
      </c>
      <c r="O81" s="1"/>
      <c r="P81" s="1"/>
      <c r="Q81" s="1"/>
      <c r="R81" s="1" t="s">
        <v>519</v>
      </c>
      <c r="S81" s="2"/>
      <c r="T81" s="2"/>
    </row>
    <row r="82" spans="2:20" x14ac:dyDescent="0.25">
      <c r="B82" s="6" t="s">
        <v>95</v>
      </c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7" t="s">
        <v>519</v>
      </c>
      <c r="O82" s="6"/>
      <c r="P82" s="6"/>
      <c r="Q82" s="6"/>
      <c r="R82" s="6" t="s">
        <v>519</v>
      </c>
      <c r="S82" s="8"/>
      <c r="T82" s="8"/>
    </row>
    <row r="83" spans="2:20" x14ac:dyDescent="0.25">
      <c r="B83" s="1" t="s">
        <v>96</v>
      </c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9" t="s">
        <v>519</v>
      </c>
      <c r="O83" s="1"/>
      <c r="P83" s="1"/>
      <c r="Q83" s="1"/>
      <c r="R83" s="1" t="s">
        <v>519</v>
      </c>
      <c r="S83" s="2"/>
      <c r="T83" s="2"/>
    </row>
    <row r="84" spans="2:20" x14ac:dyDescent="0.25">
      <c r="B84" s="6" t="s">
        <v>97</v>
      </c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7" t="s">
        <v>519</v>
      </c>
      <c r="O84" s="6"/>
      <c r="P84" s="6"/>
      <c r="Q84" s="6"/>
      <c r="R84" s="6" t="s">
        <v>519</v>
      </c>
      <c r="S84" s="8"/>
      <c r="T84" s="8"/>
    </row>
    <row r="85" spans="2:20" x14ac:dyDescent="0.25">
      <c r="B85" s="1" t="s">
        <v>98</v>
      </c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9" t="s">
        <v>519</v>
      </c>
      <c r="O85" s="1"/>
      <c r="P85" s="1"/>
      <c r="Q85" s="1"/>
      <c r="R85" s="1" t="s">
        <v>519</v>
      </c>
      <c r="S85" s="2"/>
      <c r="T85" s="2"/>
    </row>
    <row r="86" spans="2:20" x14ac:dyDescent="0.25">
      <c r="B86" s="6" t="s">
        <v>99</v>
      </c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7" t="s">
        <v>519</v>
      </c>
      <c r="O86" s="6"/>
      <c r="P86" s="6"/>
      <c r="Q86" s="6"/>
      <c r="R86" s="6" t="s">
        <v>519</v>
      </c>
      <c r="S86" s="8"/>
      <c r="T86" s="8"/>
    </row>
    <row r="87" spans="2:20" x14ac:dyDescent="0.25">
      <c r="B87" s="1" t="s">
        <v>100</v>
      </c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9" t="s">
        <v>519</v>
      </c>
      <c r="O87" s="1"/>
      <c r="P87" s="1"/>
      <c r="Q87" s="1"/>
      <c r="R87" s="1" t="s">
        <v>519</v>
      </c>
      <c r="S87" s="2"/>
      <c r="T87" s="2"/>
    </row>
    <row r="88" spans="2:20" x14ac:dyDescent="0.25">
      <c r="B88" s="6" t="s">
        <v>101</v>
      </c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7" t="s">
        <v>519</v>
      </c>
      <c r="O88" s="6"/>
      <c r="P88" s="6"/>
      <c r="Q88" s="6"/>
      <c r="R88" s="6" t="s">
        <v>519</v>
      </c>
      <c r="S88" s="8"/>
      <c r="T88" s="8"/>
    </row>
    <row r="89" spans="2:20" x14ac:dyDescent="0.25">
      <c r="B89" s="1" t="s">
        <v>102</v>
      </c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9" t="s">
        <v>519</v>
      </c>
      <c r="O89" s="1"/>
      <c r="P89" s="1"/>
      <c r="Q89" s="1"/>
      <c r="R89" s="1" t="s">
        <v>519</v>
      </c>
      <c r="S89" s="2"/>
      <c r="T89" s="2"/>
    </row>
    <row r="90" spans="2:20" x14ac:dyDescent="0.25">
      <c r="B90" s="6" t="s">
        <v>103</v>
      </c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7" t="s">
        <v>519</v>
      </c>
      <c r="O90" s="6"/>
      <c r="P90" s="6"/>
      <c r="Q90" s="6"/>
      <c r="R90" s="6" t="s">
        <v>519</v>
      </c>
      <c r="S90" s="8"/>
      <c r="T90" s="8"/>
    </row>
    <row r="91" spans="2:20" x14ac:dyDescent="0.25">
      <c r="B91" s="1" t="s">
        <v>104</v>
      </c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9" t="s">
        <v>519</v>
      </c>
      <c r="O91" s="1"/>
      <c r="P91" s="1"/>
      <c r="Q91" s="1"/>
      <c r="R91" s="1" t="s">
        <v>519</v>
      </c>
      <c r="S91" s="2"/>
      <c r="T91" s="2"/>
    </row>
    <row r="92" spans="2:20" x14ac:dyDescent="0.25">
      <c r="B92" s="6" t="s">
        <v>105</v>
      </c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7" t="s">
        <v>519</v>
      </c>
      <c r="O92" s="6"/>
      <c r="P92" s="6"/>
      <c r="Q92" s="6"/>
      <c r="R92" s="6" t="s">
        <v>519</v>
      </c>
      <c r="S92" s="8"/>
      <c r="T92" s="8"/>
    </row>
    <row r="93" spans="2:20" x14ac:dyDescent="0.25">
      <c r="B93" s="1" t="s">
        <v>106</v>
      </c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9" t="s">
        <v>519</v>
      </c>
      <c r="O93" s="1"/>
      <c r="P93" s="1"/>
      <c r="Q93" s="1"/>
      <c r="R93" s="1" t="s">
        <v>519</v>
      </c>
      <c r="S93" s="2"/>
      <c r="T93" s="2"/>
    </row>
    <row r="94" spans="2:20" x14ac:dyDescent="0.25">
      <c r="B94" s="6" t="s">
        <v>107</v>
      </c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7" t="s">
        <v>519</v>
      </c>
      <c r="O94" s="6"/>
      <c r="P94" s="6"/>
      <c r="Q94" s="6"/>
      <c r="R94" s="6" t="s">
        <v>519</v>
      </c>
      <c r="S94" s="8"/>
      <c r="T94" s="8"/>
    </row>
    <row r="95" spans="2:20" x14ac:dyDescent="0.25">
      <c r="B95" s="1" t="s">
        <v>108</v>
      </c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9" t="s">
        <v>519</v>
      </c>
      <c r="O95" s="1"/>
      <c r="P95" s="1"/>
      <c r="Q95" s="1"/>
      <c r="R95" s="1" t="s">
        <v>519</v>
      </c>
      <c r="S95" s="2"/>
      <c r="T95" s="2"/>
    </row>
    <row r="96" spans="2:20" x14ac:dyDescent="0.25">
      <c r="B96" s="6" t="s">
        <v>109</v>
      </c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7" t="s">
        <v>519</v>
      </c>
      <c r="O96" s="6"/>
      <c r="P96" s="6"/>
      <c r="Q96" s="6"/>
      <c r="R96" s="6" t="s">
        <v>519</v>
      </c>
      <c r="S96" s="8"/>
      <c r="T96" s="8"/>
    </row>
    <row r="97" spans="2:20" x14ac:dyDescent="0.25">
      <c r="B97" s="1" t="s">
        <v>110</v>
      </c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9" t="s">
        <v>519</v>
      </c>
      <c r="O97" s="1"/>
      <c r="P97" s="1"/>
      <c r="Q97" s="1"/>
      <c r="R97" s="1" t="s">
        <v>519</v>
      </c>
      <c r="S97" s="2"/>
      <c r="T97" s="2"/>
    </row>
    <row r="98" spans="2:20" x14ac:dyDescent="0.25">
      <c r="B98" s="6" t="s">
        <v>111</v>
      </c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7" t="s">
        <v>519</v>
      </c>
      <c r="O98" s="6"/>
      <c r="P98" s="6"/>
      <c r="Q98" s="6"/>
      <c r="R98" s="6" t="s">
        <v>519</v>
      </c>
      <c r="S98" s="8"/>
      <c r="T98" s="8"/>
    </row>
    <row r="99" spans="2:20" x14ac:dyDescent="0.25">
      <c r="B99" s="1" t="s">
        <v>112</v>
      </c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9" t="s">
        <v>519</v>
      </c>
      <c r="O99" s="1"/>
      <c r="P99" s="1"/>
      <c r="Q99" s="1"/>
      <c r="R99" s="1" t="s">
        <v>519</v>
      </c>
      <c r="S99" s="2"/>
      <c r="T99" s="2"/>
    </row>
    <row r="100" spans="2:20" x14ac:dyDescent="0.25">
      <c r="B100" s="6" t="s">
        <v>113</v>
      </c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7" t="s">
        <v>519</v>
      </c>
      <c r="O100" s="6"/>
      <c r="P100" s="6"/>
      <c r="Q100" s="6"/>
      <c r="R100" s="6" t="s">
        <v>519</v>
      </c>
      <c r="S100" s="8"/>
      <c r="T100" s="8"/>
    </row>
    <row r="101" spans="2:20" x14ac:dyDescent="0.25">
      <c r="B101" s="1" t="s">
        <v>114</v>
      </c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9" t="s">
        <v>519</v>
      </c>
      <c r="O101" s="1"/>
      <c r="P101" s="1"/>
      <c r="Q101" s="1"/>
      <c r="R101" s="1" t="s">
        <v>519</v>
      </c>
      <c r="S101" s="2"/>
      <c r="T101" s="2"/>
    </row>
    <row r="102" spans="2:20" x14ac:dyDescent="0.25">
      <c r="B102" s="6" t="s">
        <v>115</v>
      </c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7" t="s">
        <v>519</v>
      </c>
      <c r="O102" s="6"/>
      <c r="P102" s="6"/>
      <c r="Q102" s="6"/>
      <c r="R102" s="6" t="s">
        <v>519</v>
      </c>
      <c r="S102" s="8"/>
      <c r="T102" s="8"/>
    </row>
    <row r="103" spans="2:20" x14ac:dyDescent="0.25">
      <c r="B103" s="1" t="s">
        <v>116</v>
      </c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9" t="s">
        <v>519</v>
      </c>
      <c r="O103" s="1"/>
      <c r="P103" s="1"/>
      <c r="Q103" s="1"/>
      <c r="R103" s="1" t="s">
        <v>519</v>
      </c>
      <c r="S103" s="2"/>
      <c r="T103" s="2"/>
    </row>
    <row r="104" spans="2:20" x14ac:dyDescent="0.25">
      <c r="B104" s="6" t="s">
        <v>117</v>
      </c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7" t="s">
        <v>519</v>
      </c>
      <c r="O104" s="6"/>
      <c r="P104" s="6"/>
      <c r="Q104" s="6"/>
      <c r="R104" s="6" t="s">
        <v>519</v>
      </c>
      <c r="S104" s="8"/>
      <c r="T104" s="8"/>
    </row>
    <row r="105" spans="2:20" x14ac:dyDescent="0.25">
      <c r="B105" s="1" t="s">
        <v>118</v>
      </c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9" t="s">
        <v>519</v>
      </c>
      <c r="O105" s="1"/>
      <c r="P105" s="1"/>
      <c r="Q105" s="1"/>
      <c r="R105" s="1" t="s">
        <v>519</v>
      </c>
      <c r="S105" s="2"/>
      <c r="T105" s="2"/>
    </row>
    <row r="106" spans="2:20" x14ac:dyDescent="0.25">
      <c r="B106" s="6" t="s">
        <v>119</v>
      </c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7" t="s">
        <v>519</v>
      </c>
      <c r="O106" s="6"/>
      <c r="P106" s="6"/>
      <c r="Q106" s="6"/>
      <c r="R106" s="6" t="s">
        <v>519</v>
      </c>
      <c r="S106" s="8"/>
      <c r="T106" s="8"/>
    </row>
    <row r="107" spans="2:20" x14ac:dyDescent="0.25">
      <c r="B107" s="1" t="s">
        <v>120</v>
      </c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9" t="s">
        <v>519</v>
      </c>
      <c r="O107" s="1"/>
      <c r="P107" s="1"/>
      <c r="Q107" s="1"/>
      <c r="R107" s="1" t="s">
        <v>519</v>
      </c>
      <c r="S107" s="2"/>
      <c r="T107" s="2"/>
    </row>
    <row r="108" spans="2:20" x14ac:dyDescent="0.25">
      <c r="B108" s="6" t="s">
        <v>121</v>
      </c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7" t="s">
        <v>519</v>
      </c>
      <c r="O108" s="6"/>
      <c r="P108" s="6"/>
      <c r="Q108" s="6"/>
      <c r="R108" s="6" t="s">
        <v>519</v>
      </c>
      <c r="S108" s="8"/>
      <c r="T108" s="8"/>
    </row>
    <row r="109" spans="2:20" x14ac:dyDescent="0.25">
      <c r="B109" s="1" t="s">
        <v>122</v>
      </c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9" t="s">
        <v>519</v>
      </c>
      <c r="O109" s="1"/>
      <c r="P109" s="1"/>
      <c r="Q109" s="1"/>
      <c r="R109" s="1" t="s">
        <v>519</v>
      </c>
      <c r="S109" s="2"/>
      <c r="T109" s="2"/>
    </row>
    <row r="110" spans="2:20" x14ac:dyDescent="0.25">
      <c r="B110" s="6" t="s">
        <v>123</v>
      </c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7" t="s">
        <v>519</v>
      </c>
      <c r="O110" s="6"/>
      <c r="P110" s="6"/>
      <c r="Q110" s="6"/>
      <c r="R110" s="6" t="s">
        <v>519</v>
      </c>
      <c r="S110" s="8"/>
      <c r="T110" s="8"/>
    </row>
    <row r="111" spans="2:20" x14ac:dyDescent="0.25">
      <c r="B111" s="1" t="s">
        <v>124</v>
      </c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9" t="s">
        <v>519</v>
      </c>
      <c r="O111" s="1"/>
      <c r="P111" s="1"/>
      <c r="Q111" s="1"/>
      <c r="R111" s="1" t="s">
        <v>519</v>
      </c>
      <c r="S111" s="2"/>
      <c r="T111" s="2"/>
    </row>
    <row r="112" spans="2:20" x14ac:dyDescent="0.25">
      <c r="B112" s="6" t="s">
        <v>125</v>
      </c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7" t="s">
        <v>519</v>
      </c>
      <c r="O112" s="6"/>
      <c r="P112" s="6"/>
      <c r="Q112" s="6"/>
      <c r="R112" s="6" t="s">
        <v>519</v>
      </c>
      <c r="S112" s="8"/>
      <c r="T112" s="8"/>
    </row>
    <row r="113" spans="2:20" x14ac:dyDescent="0.25">
      <c r="B113" s="1" t="s">
        <v>126</v>
      </c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9" t="s">
        <v>519</v>
      </c>
      <c r="O113" s="1"/>
      <c r="P113" s="1"/>
      <c r="Q113" s="1"/>
      <c r="R113" s="1" t="s">
        <v>519</v>
      </c>
      <c r="S113" s="2"/>
      <c r="T113" s="2"/>
    </row>
    <row r="114" spans="2:20" x14ac:dyDescent="0.25">
      <c r="B114" s="6" t="s">
        <v>127</v>
      </c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7" t="s">
        <v>519</v>
      </c>
      <c r="O114" s="6"/>
      <c r="P114" s="6"/>
      <c r="Q114" s="6"/>
      <c r="R114" s="6" t="s">
        <v>519</v>
      </c>
      <c r="S114" s="8"/>
      <c r="T114" s="8"/>
    </row>
    <row r="115" spans="2:20" x14ac:dyDescent="0.25">
      <c r="B115" s="1" t="s">
        <v>128</v>
      </c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9" t="s">
        <v>519</v>
      </c>
      <c r="O115" s="1"/>
      <c r="P115" s="1"/>
      <c r="Q115" s="1"/>
      <c r="R115" s="1" t="s">
        <v>519</v>
      </c>
      <c r="S115" s="2"/>
      <c r="T115" s="2"/>
    </row>
    <row r="116" spans="2:20" x14ac:dyDescent="0.25">
      <c r="B116" s="6" t="s">
        <v>129</v>
      </c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7" t="s">
        <v>519</v>
      </c>
      <c r="O116" s="6"/>
      <c r="P116" s="6"/>
      <c r="Q116" s="6"/>
      <c r="R116" s="6" t="s">
        <v>519</v>
      </c>
      <c r="S116" s="8"/>
      <c r="T116" s="8"/>
    </row>
    <row r="117" spans="2:20" x14ac:dyDescent="0.25">
      <c r="B117" s="1" t="s">
        <v>130</v>
      </c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9" t="s">
        <v>519</v>
      </c>
      <c r="O117" s="1"/>
      <c r="P117" s="1"/>
      <c r="Q117" s="1"/>
      <c r="R117" s="1" t="s">
        <v>519</v>
      </c>
      <c r="S117" s="2"/>
      <c r="T117" s="2"/>
    </row>
    <row r="118" spans="2:20" x14ac:dyDescent="0.25">
      <c r="B118" s="6" t="s">
        <v>131</v>
      </c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7" t="s">
        <v>519</v>
      </c>
      <c r="O118" s="6"/>
      <c r="P118" s="6"/>
      <c r="Q118" s="6"/>
      <c r="R118" s="6" t="s">
        <v>519</v>
      </c>
      <c r="S118" s="8"/>
      <c r="T118" s="8"/>
    </row>
    <row r="119" spans="2:20" x14ac:dyDescent="0.25">
      <c r="B119" s="1" t="s">
        <v>132</v>
      </c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9" t="s">
        <v>519</v>
      </c>
      <c r="O119" s="1"/>
      <c r="P119" s="1"/>
      <c r="Q119" s="1"/>
      <c r="R119" s="1" t="s">
        <v>519</v>
      </c>
      <c r="S119" s="2"/>
      <c r="T119" s="2"/>
    </row>
    <row r="120" spans="2:20" x14ac:dyDescent="0.25">
      <c r="B120" s="6" t="s">
        <v>133</v>
      </c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7" t="s">
        <v>519</v>
      </c>
      <c r="O120" s="6"/>
      <c r="P120" s="6"/>
      <c r="Q120" s="6"/>
      <c r="R120" s="6" t="s">
        <v>519</v>
      </c>
      <c r="S120" s="8"/>
      <c r="T120" s="8"/>
    </row>
    <row r="121" spans="2:20" x14ac:dyDescent="0.25">
      <c r="B121" s="1" t="s">
        <v>134</v>
      </c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9" t="s">
        <v>519</v>
      </c>
      <c r="O121" s="1"/>
      <c r="P121" s="1"/>
      <c r="Q121" s="1"/>
      <c r="R121" s="1" t="s">
        <v>519</v>
      </c>
      <c r="S121" s="2"/>
      <c r="T121" s="2"/>
    </row>
    <row r="122" spans="2:20" x14ac:dyDescent="0.25">
      <c r="B122" s="6" t="s">
        <v>135</v>
      </c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7" t="s">
        <v>519</v>
      </c>
      <c r="O122" s="6"/>
      <c r="P122" s="6"/>
      <c r="Q122" s="6"/>
      <c r="R122" s="6" t="s">
        <v>519</v>
      </c>
      <c r="S122" s="8"/>
      <c r="T122" s="8"/>
    </row>
    <row r="123" spans="2:20" x14ac:dyDescent="0.25">
      <c r="B123" s="1" t="s">
        <v>136</v>
      </c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9" t="s">
        <v>519</v>
      </c>
      <c r="O123" s="1"/>
      <c r="P123" s="1"/>
      <c r="Q123" s="1"/>
      <c r="R123" s="1" t="s">
        <v>519</v>
      </c>
      <c r="S123" s="2"/>
      <c r="T123" s="2"/>
    </row>
    <row r="124" spans="2:20" x14ac:dyDescent="0.25">
      <c r="B124" s="6" t="s">
        <v>137</v>
      </c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7" t="s">
        <v>519</v>
      </c>
      <c r="O124" s="6"/>
      <c r="P124" s="6"/>
      <c r="Q124" s="6"/>
      <c r="R124" s="6" t="s">
        <v>519</v>
      </c>
      <c r="S124" s="8"/>
      <c r="T124" s="8"/>
    </row>
    <row r="125" spans="2:20" x14ac:dyDescent="0.25">
      <c r="B125" s="1" t="s">
        <v>138</v>
      </c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9" t="s">
        <v>519</v>
      </c>
      <c r="O125" s="1"/>
      <c r="P125" s="1"/>
      <c r="Q125" s="1"/>
      <c r="R125" s="1" t="s">
        <v>519</v>
      </c>
      <c r="S125" s="2"/>
      <c r="T125" s="2"/>
    </row>
    <row r="126" spans="2:20" x14ac:dyDescent="0.25">
      <c r="B126" s="6" t="s">
        <v>139</v>
      </c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7" t="s">
        <v>519</v>
      </c>
      <c r="O126" s="6"/>
      <c r="P126" s="6"/>
      <c r="Q126" s="6"/>
      <c r="R126" s="6" t="s">
        <v>519</v>
      </c>
      <c r="S126" s="8"/>
      <c r="T126" s="8"/>
    </row>
    <row r="127" spans="2:20" x14ac:dyDescent="0.25">
      <c r="B127" s="1" t="s">
        <v>140</v>
      </c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9" t="s">
        <v>519</v>
      </c>
      <c r="O127" s="1"/>
      <c r="P127" s="1"/>
      <c r="Q127" s="1"/>
      <c r="R127" s="1" t="s">
        <v>519</v>
      </c>
      <c r="S127" s="2"/>
      <c r="T127" s="2"/>
    </row>
    <row r="128" spans="2:20" x14ac:dyDescent="0.25">
      <c r="B128" s="6" t="s">
        <v>141</v>
      </c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7" t="s">
        <v>519</v>
      </c>
      <c r="O128" s="6"/>
      <c r="P128" s="6"/>
      <c r="Q128" s="6"/>
      <c r="R128" s="6" t="s">
        <v>519</v>
      </c>
      <c r="S128" s="8"/>
      <c r="T128" s="8"/>
    </row>
    <row r="129" spans="2:20" x14ac:dyDescent="0.25">
      <c r="B129" s="1" t="s">
        <v>142</v>
      </c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9" t="s">
        <v>519</v>
      </c>
      <c r="O129" s="1"/>
      <c r="P129" s="1"/>
      <c r="Q129" s="1"/>
      <c r="R129" s="1" t="s">
        <v>519</v>
      </c>
      <c r="S129" s="2"/>
      <c r="T129" s="2"/>
    </row>
    <row r="130" spans="2:20" x14ac:dyDescent="0.25">
      <c r="B130" s="6" t="s">
        <v>143</v>
      </c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7" t="s">
        <v>519</v>
      </c>
      <c r="O130" s="6"/>
      <c r="P130" s="6"/>
      <c r="Q130" s="6"/>
      <c r="R130" s="6" t="s">
        <v>519</v>
      </c>
      <c r="S130" s="8"/>
      <c r="T130" s="8"/>
    </row>
    <row r="131" spans="2:20" x14ac:dyDescent="0.25">
      <c r="B131" s="1" t="s">
        <v>144</v>
      </c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9" t="s">
        <v>519</v>
      </c>
      <c r="O131" s="1"/>
      <c r="P131" s="1"/>
      <c r="Q131" s="1"/>
      <c r="R131" s="1" t="s">
        <v>519</v>
      </c>
      <c r="S131" s="2"/>
      <c r="T131" s="2"/>
    </row>
    <row r="132" spans="2:20" x14ac:dyDescent="0.25">
      <c r="B132" s="6" t="s">
        <v>145</v>
      </c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7" t="s">
        <v>519</v>
      </c>
      <c r="O132" s="6"/>
      <c r="P132" s="6"/>
      <c r="Q132" s="6"/>
      <c r="R132" s="6" t="s">
        <v>519</v>
      </c>
      <c r="S132" s="8"/>
      <c r="T132" s="8"/>
    </row>
    <row r="133" spans="2:20" x14ac:dyDescent="0.25">
      <c r="B133" s="1" t="s">
        <v>146</v>
      </c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9" t="s">
        <v>519</v>
      </c>
      <c r="O133" s="1"/>
      <c r="P133" s="1"/>
      <c r="Q133" s="1"/>
      <c r="R133" s="1" t="s">
        <v>519</v>
      </c>
      <c r="S133" s="2"/>
      <c r="T133" s="2"/>
    </row>
    <row r="134" spans="2:20" x14ac:dyDescent="0.25">
      <c r="B134" s="6" t="s">
        <v>147</v>
      </c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7" t="s">
        <v>519</v>
      </c>
      <c r="O134" s="6"/>
      <c r="P134" s="6"/>
      <c r="Q134" s="6"/>
      <c r="R134" s="6" t="s">
        <v>519</v>
      </c>
      <c r="S134" s="8"/>
      <c r="T134" s="8"/>
    </row>
    <row r="135" spans="2:20" x14ac:dyDescent="0.25">
      <c r="B135" s="1" t="s">
        <v>148</v>
      </c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9" t="s">
        <v>519</v>
      </c>
      <c r="O135" s="1"/>
      <c r="P135" s="1"/>
      <c r="Q135" s="1"/>
      <c r="R135" s="1" t="s">
        <v>519</v>
      </c>
      <c r="S135" s="2"/>
      <c r="T135" s="2"/>
    </row>
    <row r="136" spans="2:20" x14ac:dyDescent="0.25">
      <c r="B136" s="6" t="s">
        <v>149</v>
      </c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7" t="s">
        <v>519</v>
      </c>
      <c r="O136" s="6"/>
      <c r="P136" s="6"/>
      <c r="Q136" s="6"/>
      <c r="R136" s="6" t="s">
        <v>519</v>
      </c>
      <c r="S136" s="8"/>
      <c r="T136" s="8"/>
    </row>
    <row r="137" spans="2:20" x14ac:dyDescent="0.25">
      <c r="B137" s="1" t="s">
        <v>150</v>
      </c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9" t="s">
        <v>519</v>
      </c>
      <c r="O137" s="1"/>
      <c r="P137" s="1"/>
      <c r="Q137" s="1"/>
      <c r="R137" s="1" t="s">
        <v>519</v>
      </c>
      <c r="S137" s="2"/>
      <c r="T137" s="2"/>
    </row>
    <row r="138" spans="2:20" x14ac:dyDescent="0.25">
      <c r="B138" s="6" t="s">
        <v>151</v>
      </c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7" t="s">
        <v>519</v>
      </c>
      <c r="O138" s="6"/>
      <c r="P138" s="6"/>
      <c r="Q138" s="6"/>
      <c r="R138" s="6" t="s">
        <v>519</v>
      </c>
      <c r="S138" s="8"/>
      <c r="T138" s="8"/>
    </row>
    <row r="139" spans="2:20" x14ac:dyDescent="0.25">
      <c r="B139" s="1" t="s">
        <v>152</v>
      </c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9" t="s">
        <v>519</v>
      </c>
      <c r="O139" s="1"/>
      <c r="P139" s="1"/>
      <c r="Q139" s="1"/>
      <c r="R139" s="1" t="s">
        <v>519</v>
      </c>
      <c r="S139" s="2"/>
      <c r="T139" s="2"/>
    </row>
    <row r="140" spans="2:20" x14ac:dyDescent="0.25">
      <c r="B140" s="6" t="s">
        <v>153</v>
      </c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7" t="s">
        <v>519</v>
      </c>
      <c r="O140" s="6"/>
      <c r="P140" s="6"/>
      <c r="Q140" s="6"/>
      <c r="R140" s="6" t="s">
        <v>519</v>
      </c>
      <c r="S140" s="8"/>
      <c r="T140" s="8"/>
    </row>
    <row r="141" spans="2:20" x14ac:dyDescent="0.25">
      <c r="B141" s="1" t="s">
        <v>154</v>
      </c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9" t="s">
        <v>519</v>
      </c>
      <c r="O141" s="1"/>
      <c r="P141" s="1"/>
      <c r="Q141" s="1"/>
      <c r="R141" s="1" t="s">
        <v>519</v>
      </c>
      <c r="S141" s="2"/>
      <c r="T141" s="2"/>
    </row>
    <row r="142" spans="2:20" x14ac:dyDescent="0.25">
      <c r="B142" s="6" t="s">
        <v>155</v>
      </c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7" t="s">
        <v>519</v>
      </c>
      <c r="O142" s="6"/>
      <c r="P142" s="6"/>
      <c r="Q142" s="6"/>
      <c r="R142" s="6" t="s">
        <v>519</v>
      </c>
      <c r="S142" s="8"/>
      <c r="T142" s="8"/>
    </row>
    <row r="143" spans="2:20" x14ac:dyDescent="0.25">
      <c r="B143" s="1" t="s">
        <v>156</v>
      </c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9" t="s">
        <v>519</v>
      </c>
      <c r="O143" s="1"/>
      <c r="P143" s="1"/>
      <c r="Q143" s="1"/>
      <c r="R143" s="1" t="s">
        <v>519</v>
      </c>
      <c r="S143" s="2"/>
      <c r="T143" s="2"/>
    </row>
    <row r="144" spans="2:20" x14ac:dyDescent="0.25">
      <c r="B144" s="6" t="s">
        <v>157</v>
      </c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7" t="s">
        <v>519</v>
      </c>
      <c r="O144" s="6"/>
      <c r="P144" s="6"/>
      <c r="Q144" s="6"/>
      <c r="R144" s="6" t="s">
        <v>519</v>
      </c>
      <c r="S144" s="8"/>
      <c r="T144" s="8"/>
    </row>
    <row r="145" spans="2:20" x14ac:dyDescent="0.25">
      <c r="B145" s="1" t="s">
        <v>158</v>
      </c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9" t="s">
        <v>519</v>
      </c>
      <c r="O145" s="1"/>
      <c r="P145" s="1"/>
      <c r="Q145" s="1"/>
      <c r="R145" s="1" t="s">
        <v>519</v>
      </c>
      <c r="S145" s="2"/>
      <c r="T145" s="2"/>
    </row>
    <row r="146" spans="2:20" x14ac:dyDescent="0.25">
      <c r="B146" s="6" t="s">
        <v>159</v>
      </c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7" t="s">
        <v>519</v>
      </c>
      <c r="O146" s="6"/>
      <c r="P146" s="6"/>
      <c r="Q146" s="6"/>
      <c r="R146" s="6" t="s">
        <v>519</v>
      </c>
      <c r="S146" s="8"/>
      <c r="T146" s="8"/>
    </row>
    <row r="147" spans="2:20" x14ac:dyDescent="0.25">
      <c r="B147" s="1" t="s">
        <v>160</v>
      </c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9" t="s">
        <v>519</v>
      </c>
      <c r="O147" s="1"/>
      <c r="P147" s="1"/>
      <c r="Q147" s="1"/>
      <c r="R147" s="1" t="s">
        <v>519</v>
      </c>
      <c r="S147" s="2"/>
      <c r="T147" s="2"/>
    </row>
    <row r="148" spans="2:20" x14ac:dyDescent="0.25">
      <c r="B148" s="6" t="s">
        <v>161</v>
      </c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7" t="s">
        <v>519</v>
      </c>
      <c r="O148" s="6"/>
      <c r="P148" s="6"/>
      <c r="Q148" s="6"/>
      <c r="R148" s="6" t="s">
        <v>519</v>
      </c>
      <c r="S148" s="8"/>
      <c r="T148" s="8"/>
    </row>
    <row r="149" spans="2:20" x14ac:dyDescent="0.25">
      <c r="B149" s="1" t="s">
        <v>162</v>
      </c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9" t="s">
        <v>519</v>
      </c>
      <c r="O149" s="1"/>
      <c r="P149" s="1"/>
      <c r="Q149" s="1"/>
      <c r="R149" s="1" t="s">
        <v>519</v>
      </c>
      <c r="S149" s="2"/>
      <c r="T149" s="2"/>
    </row>
    <row r="150" spans="2:20" x14ac:dyDescent="0.25">
      <c r="B150" s="6" t="s">
        <v>163</v>
      </c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7" t="s">
        <v>519</v>
      </c>
      <c r="O150" s="6"/>
      <c r="P150" s="6"/>
      <c r="Q150" s="6"/>
      <c r="R150" s="6" t="s">
        <v>519</v>
      </c>
      <c r="S150" s="8"/>
      <c r="T150" s="8"/>
    </row>
    <row r="151" spans="2:20" x14ac:dyDescent="0.25">
      <c r="B151" s="1" t="s">
        <v>164</v>
      </c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9" t="s">
        <v>519</v>
      </c>
      <c r="O151" s="1"/>
      <c r="P151" s="1"/>
      <c r="Q151" s="1"/>
      <c r="R151" s="1" t="s">
        <v>519</v>
      </c>
      <c r="S151" s="2"/>
      <c r="T151" s="2"/>
    </row>
    <row r="152" spans="2:20" x14ac:dyDescent="0.25">
      <c r="B152" s="6" t="s">
        <v>165</v>
      </c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7" t="s">
        <v>519</v>
      </c>
      <c r="O152" s="6"/>
      <c r="P152" s="6"/>
      <c r="Q152" s="6"/>
      <c r="R152" s="6" t="s">
        <v>519</v>
      </c>
      <c r="S152" s="8"/>
      <c r="T152" s="8"/>
    </row>
    <row r="153" spans="2:20" x14ac:dyDescent="0.25">
      <c r="B153" s="1" t="s">
        <v>166</v>
      </c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9" t="s">
        <v>519</v>
      </c>
      <c r="O153" s="1"/>
      <c r="P153" s="1"/>
      <c r="Q153" s="1"/>
      <c r="R153" s="1" t="s">
        <v>519</v>
      </c>
      <c r="S153" s="2"/>
      <c r="T153" s="2"/>
    </row>
    <row r="154" spans="2:20" x14ac:dyDescent="0.25">
      <c r="B154" s="6" t="s">
        <v>167</v>
      </c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7" t="s">
        <v>519</v>
      </c>
      <c r="O154" s="6"/>
      <c r="P154" s="6"/>
      <c r="Q154" s="6"/>
      <c r="R154" s="6" t="s">
        <v>519</v>
      </c>
      <c r="S154" s="8"/>
      <c r="T154" s="8"/>
    </row>
    <row r="155" spans="2:20" x14ac:dyDescent="0.25">
      <c r="B155" s="1" t="s">
        <v>168</v>
      </c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9" t="s">
        <v>519</v>
      </c>
      <c r="O155" s="1"/>
      <c r="P155" s="1"/>
      <c r="Q155" s="1"/>
      <c r="R155" s="1" t="s">
        <v>519</v>
      </c>
      <c r="S155" s="2"/>
      <c r="T155" s="2"/>
    </row>
    <row r="156" spans="2:20" x14ac:dyDescent="0.25">
      <c r="B156" s="6" t="s">
        <v>169</v>
      </c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7" t="s">
        <v>519</v>
      </c>
      <c r="O156" s="6"/>
      <c r="P156" s="6"/>
      <c r="Q156" s="6"/>
      <c r="R156" s="6" t="s">
        <v>519</v>
      </c>
      <c r="S156" s="8"/>
      <c r="T156" s="8"/>
    </row>
    <row r="157" spans="2:20" x14ac:dyDescent="0.25">
      <c r="B157" s="1" t="s">
        <v>170</v>
      </c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9" t="s">
        <v>519</v>
      </c>
      <c r="O157" s="1"/>
      <c r="P157" s="1"/>
      <c r="Q157" s="1"/>
      <c r="R157" s="1" t="s">
        <v>519</v>
      </c>
      <c r="S157" s="2"/>
      <c r="T157" s="2"/>
    </row>
    <row r="158" spans="2:20" x14ac:dyDescent="0.25">
      <c r="B158" s="6" t="s">
        <v>171</v>
      </c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7" t="s">
        <v>519</v>
      </c>
      <c r="O158" s="6"/>
      <c r="P158" s="6"/>
      <c r="Q158" s="6"/>
      <c r="R158" s="6" t="s">
        <v>519</v>
      </c>
      <c r="S158" s="8"/>
      <c r="T158" s="8"/>
    </row>
    <row r="159" spans="2:20" x14ac:dyDescent="0.25">
      <c r="B159" s="1" t="s">
        <v>172</v>
      </c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9" t="s">
        <v>519</v>
      </c>
      <c r="O159" s="1"/>
      <c r="P159" s="1"/>
      <c r="Q159" s="1"/>
      <c r="R159" s="1" t="s">
        <v>519</v>
      </c>
      <c r="S159" s="2"/>
      <c r="T159" s="2"/>
    </row>
    <row r="160" spans="2:20" x14ac:dyDescent="0.25">
      <c r="B160" s="6" t="s">
        <v>173</v>
      </c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7" t="s">
        <v>519</v>
      </c>
      <c r="O160" s="6"/>
      <c r="P160" s="6"/>
      <c r="Q160" s="6"/>
      <c r="R160" s="6" t="s">
        <v>519</v>
      </c>
      <c r="S160" s="8"/>
      <c r="T160" s="8"/>
    </row>
    <row r="161" spans="2:20" x14ac:dyDescent="0.25">
      <c r="B161" s="1" t="s">
        <v>174</v>
      </c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9" t="s">
        <v>519</v>
      </c>
      <c r="O161" s="1"/>
      <c r="P161" s="1"/>
      <c r="Q161" s="1"/>
      <c r="R161" s="1" t="s">
        <v>519</v>
      </c>
      <c r="S161" s="2"/>
      <c r="T161" s="2"/>
    </row>
    <row r="162" spans="2:20" x14ac:dyDescent="0.25">
      <c r="B162" s="6" t="s">
        <v>175</v>
      </c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7" t="s">
        <v>519</v>
      </c>
      <c r="O162" s="6"/>
      <c r="P162" s="6"/>
      <c r="Q162" s="6"/>
      <c r="R162" s="6" t="s">
        <v>519</v>
      </c>
      <c r="S162" s="8"/>
      <c r="T162" s="8"/>
    </row>
    <row r="163" spans="2:20" x14ac:dyDescent="0.25">
      <c r="B163" s="1" t="s">
        <v>176</v>
      </c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9" t="s">
        <v>519</v>
      </c>
      <c r="O163" s="1"/>
      <c r="P163" s="1"/>
      <c r="Q163" s="1"/>
      <c r="R163" s="1" t="s">
        <v>519</v>
      </c>
      <c r="S163" s="2"/>
      <c r="T163" s="2"/>
    </row>
    <row r="164" spans="2:20" x14ac:dyDescent="0.25">
      <c r="B164" s="6" t="s">
        <v>177</v>
      </c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7" t="s">
        <v>519</v>
      </c>
      <c r="O164" s="6"/>
      <c r="P164" s="6"/>
      <c r="Q164" s="6"/>
      <c r="R164" s="6" t="s">
        <v>519</v>
      </c>
      <c r="S164" s="8"/>
      <c r="T164" s="8"/>
    </row>
    <row r="165" spans="2:20" x14ac:dyDescent="0.25">
      <c r="B165" s="1" t="s">
        <v>178</v>
      </c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9" t="s">
        <v>519</v>
      </c>
      <c r="O165" s="1"/>
      <c r="P165" s="1"/>
      <c r="Q165" s="1"/>
      <c r="R165" s="1" t="s">
        <v>519</v>
      </c>
      <c r="S165" s="2"/>
      <c r="T165" s="2"/>
    </row>
    <row r="166" spans="2:20" x14ac:dyDescent="0.25">
      <c r="B166" s="6" t="s">
        <v>179</v>
      </c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7" t="s">
        <v>519</v>
      </c>
      <c r="O166" s="6"/>
      <c r="P166" s="6"/>
      <c r="Q166" s="6"/>
      <c r="R166" s="6" t="s">
        <v>519</v>
      </c>
      <c r="S166" s="8"/>
      <c r="T166" s="8"/>
    </row>
    <row r="167" spans="2:20" x14ac:dyDescent="0.25">
      <c r="B167" s="1" t="s">
        <v>180</v>
      </c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9" t="s">
        <v>519</v>
      </c>
      <c r="O167" s="1"/>
      <c r="P167" s="1"/>
      <c r="Q167" s="1"/>
      <c r="R167" s="1" t="s">
        <v>519</v>
      </c>
      <c r="S167" s="2"/>
      <c r="T167" s="2"/>
    </row>
    <row r="168" spans="2:20" x14ac:dyDescent="0.25">
      <c r="B168" s="6" t="s">
        <v>181</v>
      </c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7" t="s">
        <v>519</v>
      </c>
      <c r="O168" s="6"/>
      <c r="P168" s="6"/>
      <c r="Q168" s="6"/>
      <c r="R168" s="6" t="s">
        <v>519</v>
      </c>
      <c r="S168" s="8"/>
      <c r="T168" s="8"/>
    </row>
    <row r="169" spans="2:20" x14ac:dyDescent="0.25">
      <c r="B169" s="1" t="s">
        <v>182</v>
      </c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9" t="s">
        <v>519</v>
      </c>
      <c r="O169" s="1"/>
      <c r="P169" s="1"/>
      <c r="Q169" s="1"/>
      <c r="R169" s="1" t="s">
        <v>519</v>
      </c>
      <c r="S169" s="2"/>
      <c r="T169" s="2"/>
    </row>
    <row r="170" spans="2:20" x14ac:dyDescent="0.25">
      <c r="B170" s="6" t="s">
        <v>183</v>
      </c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7" t="s">
        <v>519</v>
      </c>
      <c r="O170" s="6"/>
      <c r="P170" s="6"/>
      <c r="Q170" s="6"/>
      <c r="R170" s="6" t="s">
        <v>519</v>
      </c>
      <c r="S170" s="8"/>
      <c r="T170" s="8"/>
    </row>
    <row r="171" spans="2:20" x14ac:dyDescent="0.25">
      <c r="B171" s="1" t="s">
        <v>184</v>
      </c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9" t="s">
        <v>519</v>
      </c>
      <c r="O171" s="1"/>
      <c r="P171" s="1"/>
      <c r="Q171" s="1"/>
      <c r="R171" s="1" t="s">
        <v>519</v>
      </c>
      <c r="S171" s="2"/>
      <c r="T171" s="2"/>
    </row>
    <row r="172" spans="2:20" x14ac:dyDescent="0.25">
      <c r="B172" s="6" t="s">
        <v>185</v>
      </c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7" t="s">
        <v>519</v>
      </c>
      <c r="O172" s="6"/>
      <c r="P172" s="6"/>
      <c r="Q172" s="6"/>
      <c r="R172" s="6" t="s">
        <v>519</v>
      </c>
      <c r="S172" s="8"/>
      <c r="T172" s="8"/>
    </row>
    <row r="173" spans="2:20" x14ac:dyDescent="0.25">
      <c r="B173" s="1" t="s">
        <v>186</v>
      </c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9" t="s">
        <v>519</v>
      </c>
      <c r="O173" s="1"/>
      <c r="P173" s="1"/>
      <c r="Q173" s="1"/>
      <c r="R173" s="1" t="s">
        <v>519</v>
      </c>
      <c r="S173" s="2"/>
      <c r="T173" s="2"/>
    </row>
    <row r="174" spans="2:20" x14ac:dyDescent="0.25">
      <c r="B174" s="6" t="s">
        <v>187</v>
      </c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7" t="s">
        <v>519</v>
      </c>
      <c r="O174" s="6"/>
      <c r="P174" s="6"/>
      <c r="Q174" s="6"/>
      <c r="R174" s="6" t="s">
        <v>519</v>
      </c>
      <c r="S174" s="8"/>
      <c r="T174" s="8"/>
    </row>
    <row r="175" spans="2:20" x14ac:dyDescent="0.25">
      <c r="B175" s="1" t="s">
        <v>188</v>
      </c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9" t="s">
        <v>519</v>
      </c>
      <c r="O175" s="1"/>
      <c r="P175" s="1"/>
      <c r="Q175" s="1"/>
      <c r="R175" s="1" t="s">
        <v>519</v>
      </c>
      <c r="S175" s="2"/>
      <c r="T175" s="2"/>
    </row>
    <row r="176" spans="2:20" x14ac:dyDescent="0.25">
      <c r="B176" s="6" t="s">
        <v>189</v>
      </c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7" t="s">
        <v>519</v>
      </c>
      <c r="O176" s="6"/>
      <c r="P176" s="6"/>
      <c r="Q176" s="6"/>
      <c r="R176" s="6" t="s">
        <v>519</v>
      </c>
      <c r="S176" s="8"/>
      <c r="T176" s="8"/>
    </row>
    <row r="177" spans="2:20" x14ac:dyDescent="0.25">
      <c r="B177" s="1" t="s">
        <v>190</v>
      </c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9" t="s">
        <v>519</v>
      </c>
      <c r="O177" s="1"/>
      <c r="P177" s="1"/>
      <c r="Q177" s="1"/>
      <c r="R177" s="1" t="s">
        <v>519</v>
      </c>
      <c r="S177" s="2"/>
      <c r="T177" s="2"/>
    </row>
    <row r="178" spans="2:20" x14ac:dyDescent="0.25">
      <c r="B178" s="6" t="s">
        <v>191</v>
      </c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7" t="s">
        <v>519</v>
      </c>
      <c r="O178" s="6"/>
      <c r="P178" s="6"/>
      <c r="Q178" s="6"/>
      <c r="R178" s="6" t="s">
        <v>519</v>
      </c>
      <c r="S178" s="8"/>
      <c r="T178" s="8"/>
    </row>
    <row r="179" spans="2:20" x14ac:dyDescent="0.25">
      <c r="B179" s="1" t="s">
        <v>192</v>
      </c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9" t="s">
        <v>519</v>
      </c>
      <c r="O179" s="1"/>
      <c r="P179" s="1"/>
      <c r="Q179" s="1"/>
      <c r="R179" s="1" t="s">
        <v>519</v>
      </c>
      <c r="S179" s="2"/>
      <c r="T179" s="2"/>
    </row>
    <row r="180" spans="2:20" x14ac:dyDescent="0.25">
      <c r="B180" s="6" t="s">
        <v>193</v>
      </c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7" t="s">
        <v>519</v>
      </c>
      <c r="O180" s="6"/>
      <c r="P180" s="6"/>
      <c r="Q180" s="6"/>
      <c r="R180" s="6" t="s">
        <v>519</v>
      </c>
      <c r="S180" s="8"/>
      <c r="T180" s="8"/>
    </row>
    <row r="181" spans="2:20" x14ac:dyDescent="0.25">
      <c r="B181" s="1" t="s">
        <v>194</v>
      </c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9" t="s">
        <v>519</v>
      </c>
      <c r="O181" s="1"/>
      <c r="P181" s="1"/>
      <c r="Q181" s="1"/>
      <c r="R181" s="1" t="s">
        <v>519</v>
      </c>
      <c r="S181" s="2"/>
      <c r="T181" s="2"/>
    </row>
    <row r="182" spans="2:20" x14ac:dyDescent="0.25">
      <c r="B182" s="6" t="s">
        <v>195</v>
      </c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7" t="s">
        <v>519</v>
      </c>
      <c r="O182" s="6"/>
      <c r="P182" s="6"/>
      <c r="Q182" s="6"/>
      <c r="R182" s="6" t="s">
        <v>519</v>
      </c>
      <c r="S182" s="8"/>
      <c r="T182" s="8"/>
    </row>
    <row r="183" spans="2:20" x14ac:dyDescent="0.25">
      <c r="B183" s="1" t="s">
        <v>196</v>
      </c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9" t="s">
        <v>519</v>
      </c>
      <c r="O183" s="1"/>
      <c r="P183" s="1"/>
      <c r="Q183" s="1"/>
      <c r="R183" s="1" t="s">
        <v>519</v>
      </c>
      <c r="S183" s="2"/>
      <c r="T183" s="2"/>
    </row>
    <row r="184" spans="2:20" x14ac:dyDescent="0.25">
      <c r="B184" s="6" t="s">
        <v>197</v>
      </c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7" t="s">
        <v>519</v>
      </c>
      <c r="O184" s="6"/>
      <c r="P184" s="6"/>
      <c r="Q184" s="6"/>
      <c r="R184" s="6" t="s">
        <v>519</v>
      </c>
      <c r="S184" s="8"/>
      <c r="T184" s="8"/>
    </row>
    <row r="185" spans="2:20" x14ac:dyDescent="0.25">
      <c r="B185" s="1" t="s">
        <v>198</v>
      </c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9" t="s">
        <v>519</v>
      </c>
      <c r="O185" s="1"/>
      <c r="P185" s="1"/>
      <c r="Q185" s="1"/>
      <c r="R185" s="1" t="s">
        <v>519</v>
      </c>
      <c r="S185" s="2"/>
      <c r="T185" s="2"/>
    </row>
    <row r="186" spans="2:20" x14ac:dyDescent="0.25">
      <c r="B186" s="6" t="s">
        <v>199</v>
      </c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7" t="s">
        <v>519</v>
      </c>
      <c r="O186" s="6"/>
      <c r="P186" s="6"/>
      <c r="Q186" s="6"/>
      <c r="R186" s="6" t="s">
        <v>519</v>
      </c>
      <c r="S186" s="8"/>
      <c r="T186" s="8"/>
    </row>
    <row r="187" spans="2:20" x14ac:dyDescent="0.25">
      <c r="B187" s="1" t="s">
        <v>200</v>
      </c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9" t="s">
        <v>519</v>
      </c>
      <c r="O187" s="1"/>
      <c r="P187" s="1"/>
      <c r="Q187" s="1"/>
      <c r="R187" s="1" t="s">
        <v>519</v>
      </c>
      <c r="S187" s="2"/>
      <c r="T187" s="2"/>
    </row>
    <row r="188" spans="2:20" x14ac:dyDescent="0.25">
      <c r="B188" s="6" t="s">
        <v>201</v>
      </c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7" t="s">
        <v>519</v>
      </c>
      <c r="O188" s="6"/>
      <c r="P188" s="6"/>
      <c r="Q188" s="6"/>
      <c r="R188" s="6" t="s">
        <v>519</v>
      </c>
      <c r="S188" s="8"/>
      <c r="T188" s="8"/>
    </row>
    <row r="189" spans="2:20" x14ac:dyDescent="0.25">
      <c r="B189" s="1" t="s">
        <v>202</v>
      </c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9" t="s">
        <v>519</v>
      </c>
      <c r="O189" s="1"/>
      <c r="P189" s="1"/>
      <c r="Q189" s="1"/>
      <c r="R189" s="1" t="s">
        <v>519</v>
      </c>
      <c r="S189" s="2"/>
      <c r="T189" s="2"/>
    </row>
    <row r="190" spans="2:20" x14ac:dyDescent="0.25">
      <c r="B190" s="6" t="s">
        <v>203</v>
      </c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7" t="s">
        <v>519</v>
      </c>
      <c r="O190" s="6"/>
      <c r="P190" s="6"/>
      <c r="Q190" s="6"/>
      <c r="R190" s="6" t="s">
        <v>519</v>
      </c>
      <c r="S190" s="8"/>
      <c r="T190" s="8"/>
    </row>
    <row r="191" spans="2:20" x14ac:dyDescent="0.25">
      <c r="B191" s="1" t="s">
        <v>204</v>
      </c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9" t="s">
        <v>519</v>
      </c>
      <c r="O191" s="1"/>
      <c r="P191" s="1"/>
      <c r="Q191" s="1"/>
      <c r="R191" s="1" t="s">
        <v>519</v>
      </c>
      <c r="S191" s="2"/>
      <c r="T191" s="2"/>
    </row>
    <row r="192" spans="2:20" x14ac:dyDescent="0.25">
      <c r="B192" s="6" t="s">
        <v>205</v>
      </c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7" t="s">
        <v>519</v>
      </c>
      <c r="O192" s="6"/>
      <c r="P192" s="6"/>
      <c r="Q192" s="6"/>
      <c r="R192" s="6" t="s">
        <v>519</v>
      </c>
      <c r="S192" s="8"/>
      <c r="T192" s="8"/>
    </row>
    <row r="193" spans="2:20" x14ac:dyDescent="0.25">
      <c r="B193" s="1" t="s">
        <v>206</v>
      </c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9" t="s">
        <v>519</v>
      </c>
      <c r="O193" s="1"/>
      <c r="P193" s="1"/>
      <c r="Q193" s="1"/>
      <c r="R193" s="1" t="s">
        <v>519</v>
      </c>
      <c r="S193" s="2"/>
      <c r="T193" s="2"/>
    </row>
    <row r="194" spans="2:20" x14ac:dyDescent="0.25">
      <c r="B194" s="6" t="s">
        <v>207</v>
      </c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7" t="s">
        <v>519</v>
      </c>
      <c r="O194" s="6"/>
      <c r="P194" s="6"/>
      <c r="Q194" s="6"/>
      <c r="R194" s="6" t="s">
        <v>519</v>
      </c>
      <c r="S194" s="8"/>
      <c r="T194" s="8"/>
    </row>
    <row r="195" spans="2:20" x14ac:dyDescent="0.25">
      <c r="B195" s="1" t="s">
        <v>208</v>
      </c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9" t="s">
        <v>519</v>
      </c>
      <c r="O195" s="1"/>
      <c r="P195" s="1"/>
      <c r="Q195" s="1"/>
      <c r="R195" s="1" t="s">
        <v>519</v>
      </c>
      <c r="S195" s="2"/>
      <c r="T195" s="2"/>
    </row>
    <row r="196" spans="2:20" x14ac:dyDescent="0.25">
      <c r="B196" s="6" t="s">
        <v>209</v>
      </c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7" t="s">
        <v>519</v>
      </c>
      <c r="O196" s="6"/>
      <c r="P196" s="6"/>
      <c r="Q196" s="6"/>
      <c r="R196" s="6" t="s">
        <v>519</v>
      </c>
      <c r="S196" s="8"/>
      <c r="T196" s="8"/>
    </row>
    <row r="197" spans="2:20" x14ac:dyDescent="0.25">
      <c r="B197" s="1" t="s">
        <v>210</v>
      </c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9" t="s">
        <v>519</v>
      </c>
      <c r="O197" s="1"/>
      <c r="P197" s="1"/>
      <c r="Q197" s="1"/>
      <c r="R197" s="1" t="s">
        <v>519</v>
      </c>
      <c r="S197" s="2"/>
      <c r="T197" s="2"/>
    </row>
    <row r="198" spans="2:20" x14ac:dyDescent="0.25">
      <c r="B198" s="6" t="s">
        <v>211</v>
      </c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7" t="s">
        <v>519</v>
      </c>
      <c r="O198" s="6"/>
      <c r="P198" s="6"/>
      <c r="Q198" s="6"/>
      <c r="R198" s="6" t="s">
        <v>519</v>
      </c>
      <c r="S198" s="8"/>
      <c r="T198" s="8"/>
    </row>
    <row r="199" spans="2:20" x14ac:dyDescent="0.25">
      <c r="B199" s="1" t="s">
        <v>212</v>
      </c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9" t="s">
        <v>519</v>
      </c>
      <c r="O199" s="1"/>
      <c r="P199" s="1"/>
      <c r="Q199" s="1"/>
      <c r="R199" s="1" t="s">
        <v>519</v>
      </c>
      <c r="S199" s="2"/>
      <c r="T199" s="2"/>
    </row>
    <row r="200" spans="2:20" x14ac:dyDescent="0.25">
      <c r="B200" s="6" t="s">
        <v>213</v>
      </c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7" t="s">
        <v>519</v>
      </c>
      <c r="O200" s="6"/>
      <c r="P200" s="6"/>
      <c r="Q200" s="6"/>
      <c r="R200" s="6" t="s">
        <v>519</v>
      </c>
      <c r="S200" s="8"/>
      <c r="T200" s="8"/>
    </row>
    <row r="201" spans="2:20" x14ac:dyDescent="0.25">
      <c r="B201" s="1" t="s">
        <v>214</v>
      </c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9" t="s">
        <v>519</v>
      </c>
      <c r="O201" s="1"/>
      <c r="P201" s="1"/>
      <c r="Q201" s="1"/>
      <c r="R201" s="1" t="s">
        <v>519</v>
      </c>
      <c r="S201" s="2"/>
      <c r="T201" s="2"/>
    </row>
    <row r="202" spans="2:20" x14ac:dyDescent="0.25">
      <c r="B202" s="6" t="s">
        <v>215</v>
      </c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7" t="s">
        <v>519</v>
      </c>
      <c r="O202" s="6"/>
      <c r="P202" s="6"/>
      <c r="Q202" s="6"/>
      <c r="R202" s="6" t="s">
        <v>519</v>
      </c>
      <c r="S202" s="8"/>
      <c r="T202" s="8"/>
    </row>
    <row r="203" spans="2:20" x14ac:dyDescent="0.25">
      <c r="B203" s="1" t="s">
        <v>216</v>
      </c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9" t="s">
        <v>519</v>
      </c>
      <c r="O203" s="1"/>
      <c r="P203" s="1"/>
      <c r="Q203" s="1"/>
      <c r="R203" s="1" t="s">
        <v>519</v>
      </c>
      <c r="S203" s="2"/>
      <c r="T203" s="2"/>
    </row>
    <row r="204" spans="2:20" x14ac:dyDescent="0.25">
      <c r="B204" s="6" t="s">
        <v>217</v>
      </c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7" t="s">
        <v>519</v>
      </c>
      <c r="O204" s="6"/>
      <c r="P204" s="6"/>
      <c r="Q204" s="6"/>
      <c r="R204" s="6" t="s">
        <v>519</v>
      </c>
      <c r="S204" s="8"/>
      <c r="T204" s="8"/>
    </row>
    <row r="205" spans="2:20" x14ac:dyDescent="0.25">
      <c r="B205" s="1" t="s">
        <v>218</v>
      </c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9" t="s">
        <v>519</v>
      </c>
      <c r="O205" s="1"/>
      <c r="P205" s="1"/>
      <c r="Q205" s="1"/>
      <c r="R205" s="1" t="s">
        <v>519</v>
      </c>
      <c r="S205" s="2"/>
      <c r="T205" s="2"/>
    </row>
    <row r="206" spans="2:20" x14ac:dyDescent="0.25">
      <c r="B206" s="6" t="s">
        <v>219</v>
      </c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7" t="s">
        <v>519</v>
      </c>
      <c r="O206" s="6"/>
      <c r="P206" s="6"/>
      <c r="Q206" s="6"/>
      <c r="R206" s="6" t="s">
        <v>519</v>
      </c>
      <c r="S206" s="8"/>
      <c r="T206" s="8"/>
    </row>
    <row r="207" spans="2:20" x14ac:dyDescent="0.25">
      <c r="B207" s="1" t="s">
        <v>220</v>
      </c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9" t="s">
        <v>519</v>
      </c>
      <c r="O207" s="1"/>
      <c r="P207" s="1"/>
      <c r="Q207" s="1"/>
      <c r="R207" s="1" t="s">
        <v>519</v>
      </c>
      <c r="S207" s="2"/>
      <c r="T207" s="2"/>
    </row>
    <row r="208" spans="2:20" x14ac:dyDescent="0.25">
      <c r="B208" s="6" t="s">
        <v>221</v>
      </c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7" t="s">
        <v>519</v>
      </c>
      <c r="O208" s="6"/>
      <c r="P208" s="6"/>
      <c r="Q208" s="6"/>
      <c r="R208" s="6" t="s">
        <v>519</v>
      </c>
      <c r="S208" s="8"/>
      <c r="T208" s="8"/>
    </row>
    <row r="209" spans="2:20" x14ac:dyDescent="0.25">
      <c r="B209" s="1" t="s">
        <v>222</v>
      </c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9" t="s">
        <v>519</v>
      </c>
      <c r="O209" s="1"/>
      <c r="P209" s="1"/>
      <c r="Q209" s="1"/>
      <c r="R209" s="1" t="s">
        <v>519</v>
      </c>
      <c r="S209" s="2"/>
      <c r="T209" s="2"/>
    </row>
    <row r="210" spans="2:20" x14ac:dyDescent="0.25">
      <c r="B210" s="6" t="s">
        <v>223</v>
      </c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7" t="s">
        <v>519</v>
      </c>
      <c r="O210" s="6"/>
      <c r="P210" s="6"/>
      <c r="Q210" s="6"/>
      <c r="R210" s="6" t="s">
        <v>519</v>
      </c>
      <c r="S210" s="8"/>
      <c r="T210" s="8"/>
    </row>
    <row r="211" spans="2:20" x14ac:dyDescent="0.25">
      <c r="B211" s="1" t="s">
        <v>224</v>
      </c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9" t="s">
        <v>519</v>
      </c>
      <c r="O211" s="1"/>
      <c r="P211" s="1"/>
      <c r="Q211" s="1"/>
      <c r="R211" s="1" t="s">
        <v>519</v>
      </c>
      <c r="S211" s="2"/>
      <c r="T211" s="2"/>
    </row>
    <row r="212" spans="2:20" x14ac:dyDescent="0.25">
      <c r="B212" s="6" t="s">
        <v>225</v>
      </c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7" t="s">
        <v>519</v>
      </c>
      <c r="O212" s="6"/>
      <c r="P212" s="6"/>
      <c r="Q212" s="6"/>
      <c r="R212" s="6" t="s">
        <v>519</v>
      </c>
      <c r="S212" s="8"/>
      <c r="T212" s="8"/>
    </row>
    <row r="213" spans="2:20" x14ac:dyDescent="0.25">
      <c r="B213" s="1" t="s">
        <v>226</v>
      </c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9" t="s">
        <v>519</v>
      </c>
      <c r="O213" s="1"/>
      <c r="P213" s="1"/>
      <c r="Q213" s="1"/>
      <c r="R213" s="1" t="s">
        <v>519</v>
      </c>
      <c r="S213" s="2"/>
      <c r="T213" s="2"/>
    </row>
    <row r="214" spans="2:20" x14ac:dyDescent="0.25">
      <c r="B214" s="6" t="s">
        <v>227</v>
      </c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7" t="s">
        <v>519</v>
      </c>
      <c r="O214" s="6"/>
      <c r="P214" s="6"/>
      <c r="Q214" s="6"/>
      <c r="R214" s="6" t="s">
        <v>519</v>
      </c>
      <c r="S214" s="8"/>
      <c r="T214" s="8"/>
    </row>
    <row r="215" spans="2:20" x14ac:dyDescent="0.25">
      <c r="B215" s="1" t="s">
        <v>228</v>
      </c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9" t="s">
        <v>519</v>
      </c>
      <c r="O215" s="1"/>
      <c r="P215" s="1"/>
      <c r="Q215" s="1"/>
      <c r="R215" s="1" t="s">
        <v>519</v>
      </c>
      <c r="S215" s="2"/>
      <c r="T215" s="2"/>
    </row>
    <row r="216" spans="2:20" x14ac:dyDescent="0.25">
      <c r="B216" s="6" t="s">
        <v>229</v>
      </c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7" t="s">
        <v>519</v>
      </c>
      <c r="O216" s="6"/>
      <c r="P216" s="6"/>
      <c r="Q216" s="6"/>
      <c r="R216" s="6" t="s">
        <v>519</v>
      </c>
      <c r="S216" s="8"/>
      <c r="T216" s="8"/>
    </row>
    <row r="217" spans="2:20" x14ac:dyDescent="0.25">
      <c r="B217" s="1" t="s">
        <v>230</v>
      </c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9" t="s">
        <v>519</v>
      </c>
      <c r="O217" s="1"/>
      <c r="P217" s="1"/>
      <c r="Q217" s="1"/>
      <c r="R217" s="1" t="s">
        <v>519</v>
      </c>
      <c r="S217" s="2"/>
      <c r="T217" s="2"/>
    </row>
    <row r="218" spans="2:20" x14ac:dyDescent="0.25">
      <c r="B218" s="6" t="s">
        <v>231</v>
      </c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7" t="s">
        <v>519</v>
      </c>
      <c r="O218" s="6"/>
      <c r="P218" s="6"/>
      <c r="Q218" s="6"/>
      <c r="R218" s="6" t="s">
        <v>519</v>
      </c>
      <c r="S218" s="8"/>
      <c r="T218" s="8"/>
    </row>
    <row r="219" spans="2:20" x14ac:dyDescent="0.25">
      <c r="B219" s="1" t="s">
        <v>232</v>
      </c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9" t="s">
        <v>519</v>
      </c>
      <c r="O219" s="1"/>
      <c r="P219" s="1"/>
      <c r="Q219" s="1"/>
      <c r="R219" s="1" t="s">
        <v>519</v>
      </c>
      <c r="S219" s="2"/>
      <c r="T219" s="2"/>
    </row>
    <row r="220" spans="2:20" x14ac:dyDescent="0.25">
      <c r="B220" s="6" t="s">
        <v>233</v>
      </c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7" t="s">
        <v>519</v>
      </c>
      <c r="O220" s="6"/>
      <c r="P220" s="6"/>
      <c r="Q220" s="6"/>
      <c r="R220" s="6" t="s">
        <v>519</v>
      </c>
      <c r="S220" s="8"/>
      <c r="T220" s="8"/>
    </row>
    <row r="221" spans="2:20" x14ac:dyDescent="0.25">
      <c r="B221" s="1" t="s">
        <v>234</v>
      </c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9" t="s">
        <v>519</v>
      </c>
      <c r="O221" s="1"/>
      <c r="P221" s="1"/>
      <c r="Q221" s="1"/>
      <c r="R221" s="1" t="s">
        <v>519</v>
      </c>
      <c r="S221" s="2"/>
      <c r="T221" s="2"/>
    </row>
    <row r="222" spans="2:20" x14ac:dyDescent="0.25">
      <c r="B222" s="6" t="s">
        <v>235</v>
      </c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7" t="s">
        <v>519</v>
      </c>
      <c r="O222" s="6"/>
      <c r="P222" s="6"/>
      <c r="Q222" s="6"/>
      <c r="R222" s="6" t="s">
        <v>519</v>
      </c>
      <c r="S222" s="8"/>
      <c r="T222" s="8"/>
    </row>
    <row r="223" spans="2:20" x14ac:dyDescent="0.25">
      <c r="B223" s="1" t="s">
        <v>236</v>
      </c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9" t="s">
        <v>519</v>
      </c>
      <c r="O223" s="1"/>
      <c r="P223" s="1"/>
      <c r="Q223" s="1"/>
      <c r="R223" s="1" t="s">
        <v>519</v>
      </c>
      <c r="S223" s="2"/>
      <c r="T223" s="2"/>
    </row>
    <row r="224" spans="2:20" x14ac:dyDescent="0.25">
      <c r="B224" s="6" t="s">
        <v>237</v>
      </c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7" t="s">
        <v>519</v>
      </c>
      <c r="O224" s="6"/>
      <c r="P224" s="6"/>
      <c r="Q224" s="6"/>
      <c r="R224" s="6" t="s">
        <v>519</v>
      </c>
      <c r="S224" s="8"/>
      <c r="T224" s="8"/>
    </row>
    <row r="225" spans="2:20" x14ac:dyDescent="0.25">
      <c r="B225" s="1" t="s">
        <v>238</v>
      </c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9" t="s">
        <v>519</v>
      </c>
      <c r="O225" s="1"/>
      <c r="P225" s="1"/>
      <c r="Q225" s="1"/>
      <c r="R225" s="1" t="s">
        <v>519</v>
      </c>
      <c r="S225" s="2"/>
      <c r="T225" s="2"/>
    </row>
    <row r="226" spans="2:20" x14ac:dyDescent="0.25">
      <c r="B226" s="6" t="s">
        <v>239</v>
      </c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7" t="s">
        <v>519</v>
      </c>
      <c r="O226" s="6"/>
      <c r="P226" s="6"/>
      <c r="Q226" s="6"/>
      <c r="R226" s="6" t="s">
        <v>519</v>
      </c>
      <c r="S226" s="8"/>
      <c r="T226" s="8"/>
    </row>
    <row r="227" spans="2:20" x14ac:dyDescent="0.25">
      <c r="B227" s="1" t="s">
        <v>240</v>
      </c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9" t="s">
        <v>519</v>
      </c>
      <c r="O227" s="1"/>
      <c r="P227" s="1"/>
      <c r="Q227" s="1"/>
      <c r="R227" s="1" t="s">
        <v>519</v>
      </c>
      <c r="S227" s="2"/>
      <c r="T227" s="2"/>
    </row>
    <row r="228" spans="2:20" x14ac:dyDescent="0.25">
      <c r="B228" s="6" t="s">
        <v>241</v>
      </c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7" t="s">
        <v>519</v>
      </c>
      <c r="O228" s="6"/>
      <c r="P228" s="6"/>
      <c r="Q228" s="6"/>
      <c r="R228" s="6" t="s">
        <v>519</v>
      </c>
      <c r="S228" s="8"/>
      <c r="T228" s="8"/>
    </row>
    <row r="229" spans="2:20" x14ac:dyDescent="0.25">
      <c r="B229" s="1" t="s">
        <v>242</v>
      </c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9" t="s">
        <v>519</v>
      </c>
      <c r="O229" s="1"/>
      <c r="P229" s="1"/>
      <c r="Q229" s="1"/>
      <c r="R229" s="1" t="s">
        <v>519</v>
      </c>
      <c r="S229" s="2"/>
      <c r="T229" s="2"/>
    </row>
    <row r="230" spans="2:20" x14ac:dyDescent="0.25">
      <c r="B230" s="6" t="s">
        <v>243</v>
      </c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7" t="s">
        <v>519</v>
      </c>
      <c r="O230" s="6"/>
      <c r="P230" s="6"/>
      <c r="Q230" s="6"/>
      <c r="R230" s="6" t="s">
        <v>519</v>
      </c>
      <c r="S230" s="8"/>
      <c r="T230" s="8"/>
    </row>
    <row r="231" spans="2:20" x14ac:dyDescent="0.25">
      <c r="B231" s="1" t="s">
        <v>244</v>
      </c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9" t="s">
        <v>519</v>
      </c>
      <c r="O231" s="1"/>
      <c r="P231" s="1"/>
      <c r="Q231" s="1"/>
      <c r="R231" s="1" t="s">
        <v>519</v>
      </c>
      <c r="S231" s="2"/>
      <c r="T231" s="2"/>
    </row>
    <row r="232" spans="2:20" x14ac:dyDescent="0.25">
      <c r="B232" s="6" t="s">
        <v>245</v>
      </c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7" t="s">
        <v>519</v>
      </c>
      <c r="O232" s="6"/>
      <c r="P232" s="6"/>
      <c r="Q232" s="6"/>
      <c r="R232" s="6" t="s">
        <v>519</v>
      </c>
      <c r="S232" s="8"/>
      <c r="T232" s="8"/>
    </row>
    <row r="233" spans="2:20" x14ac:dyDescent="0.25">
      <c r="B233" s="1" t="s">
        <v>246</v>
      </c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9" t="s">
        <v>519</v>
      </c>
      <c r="O233" s="1"/>
      <c r="P233" s="1"/>
      <c r="Q233" s="1"/>
      <c r="R233" s="1" t="s">
        <v>519</v>
      </c>
      <c r="S233" s="2"/>
      <c r="T233" s="2"/>
    </row>
    <row r="234" spans="2:20" x14ac:dyDescent="0.25">
      <c r="B234" s="6" t="s">
        <v>247</v>
      </c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7" t="s">
        <v>519</v>
      </c>
      <c r="O234" s="6"/>
      <c r="P234" s="6"/>
      <c r="Q234" s="6"/>
      <c r="R234" s="6" t="s">
        <v>519</v>
      </c>
      <c r="S234" s="8"/>
      <c r="T234" s="8"/>
    </row>
    <row r="235" spans="2:20" x14ac:dyDescent="0.25">
      <c r="B235" s="1" t="s">
        <v>248</v>
      </c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9" t="s">
        <v>519</v>
      </c>
      <c r="O235" s="1"/>
      <c r="P235" s="1"/>
      <c r="Q235" s="1"/>
      <c r="R235" s="1" t="s">
        <v>519</v>
      </c>
      <c r="S235" s="2"/>
      <c r="T235" s="2"/>
    </row>
    <row r="236" spans="2:20" x14ac:dyDescent="0.25">
      <c r="B236" s="6" t="s">
        <v>249</v>
      </c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7" t="s">
        <v>519</v>
      </c>
      <c r="O236" s="6"/>
      <c r="P236" s="6"/>
      <c r="Q236" s="6"/>
      <c r="R236" s="6" t="s">
        <v>519</v>
      </c>
      <c r="S236" s="8"/>
      <c r="T236" s="8"/>
    </row>
    <row r="237" spans="2:20" x14ac:dyDescent="0.25">
      <c r="B237" s="1" t="s">
        <v>250</v>
      </c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9" t="s">
        <v>519</v>
      </c>
      <c r="O237" s="1"/>
      <c r="P237" s="1"/>
      <c r="Q237" s="1"/>
      <c r="R237" s="1" t="s">
        <v>519</v>
      </c>
      <c r="S237" s="2"/>
      <c r="T237" s="2"/>
    </row>
    <row r="238" spans="2:20" x14ac:dyDescent="0.25">
      <c r="B238" s="6" t="s">
        <v>251</v>
      </c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7" t="s">
        <v>519</v>
      </c>
      <c r="O238" s="6"/>
      <c r="P238" s="6"/>
      <c r="Q238" s="6"/>
      <c r="R238" s="6" t="s">
        <v>519</v>
      </c>
      <c r="S238" s="8"/>
      <c r="T238" s="8"/>
    </row>
    <row r="239" spans="2:20" x14ac:dyDescent="0.25">
      <c r="B239" s="1" t="s">
        <v>252</v>
      </c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9" t="s">
        <v>519</v>
      </c>
      <c r="O239" s="1"/>
      <c r="P239" s="1"/>
      <c r="Q239" s="1"/>
      <c r="R239" s="1" t="s">
        <v>519</v>
      </c>
      <c r="S239" s="2"/>
      <c r="T239" s="2"/>
    </row>
    <row r="240" spans="2:20" x14ac:dyDescent="0.25">
      <c r="B240" s="6" t="s">
        <v>253</v>
      </c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7" t="s">
        <v>519</v>
      </c>
      <c r="O240" s="6"/>
      <c r="P240" s="6"/>
      <c r="Q240" s="6"/>
      <c r="R240" s="6" t="s">
        <v>519</v>
      </c>
      <c r="S240" s="8"/>
      <c r="T240" s="8"/>
    </row>
    <row r="241" spans="2:20" x14ac:dyDescent="0.25">
      <c r="B241" s="1" t="s">
        <v>254</v>
      </c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9" t="s">
        <v>519</v>
      </c>
      <c r="O241" s="1"/>
      <c r="P241" s="1"/>
      <c r="Q241" s="1"/>
      <c r="R241" s="1" t="s">
        <v>519</v>
      </c>
      <c r="S241" s="2"/>
      <c r="T241" s="2"/>
    </row>
    <row r="242" spans="2:20" x14ac:dyDescent="0.25">
      <c r="B242" s="6" t="s">
        <v>255</v>
      </c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7" t="s">
        <v>519</v>
      </c>
      <c r="O242" s="6"/>
      <c r="P242" s="6"/>
      <c r="Q242" s="6"/>
      <c r="R242" s="6" t="s">
        <v>519</v>
      </c>
      <c r="S242" s="8"/>
      <c r="T242" s="8"/>
    </row>
    <row r="243" spans="2:20" x14ac:dyDescent="0.25">
      <c r="B243" s="1" t="s">
        <v>256</v>
      </c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9" t="s">
        <v>519</v>
      </c>
      <c r="O243" s="1"/>
      <c r="P243" s="1"/>
      <c r="Q243" s="1"/>
      <c r="R243" s="1" t="s">
        <v>519</v>
      </c>
      <c r="S243" s="2"/>
      <c r="T243" s="2"/>
    </row>
    <row r="244" spans="2:20" x14ac:dyDescent="0.25">
      <c r="B244" s="6" t="s">
        <v>257</v>
      </c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7" t="s">
        <v>519</v>
      </c>
      <c r="O244" s="6"/>
      <c r="P244" s="6"/>
      <c r="Q244" s="6"/>
      <c r="R244" s="6" t="s">
        <v>519</v>
      </c>
      <c r="S244" s="8"/>
      <c r="T244" s="8"/>
    </row>
    <row r="245" spans="2:20" x14ac:dyDescent="0.25">
      <c r="B245" s="1" t="s">
        <v>258</v>
      </c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9" t="s">
        <v>519</v>
      </c>
      <c r="O245" s="1"/>
      <c r="P245" s="1"/>
      <c r="Q245" s="1"/>
      <c r="R245" s="1" t="s">
        <v>519</v>
      </c>
      <c r="S245" s="2"/>
      <c r="T245" s="2"/>
    </row>
    <row r="246" spans="2:20" x14ac:dyDescent="0.25">
      <c r="B246" s="6" t="s">
        <v>259</v>
      </c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7" t="s">
        <v>519</v>
      </c>
      <c r="O246" s="6"/>
      <c r="P246" s="6"/>
      <c r="Q246" s="6"/>
      <c r="R246" s="6" t="s">
        <v>519</v>
      </c>
      <c r="S246" s="8"/>
      <c r="T246" s="8"/>
    </row>
    <row r="247" spans="2:20" x14ac:dyDescent="0.25">
      <c r="B247" s="1" t="s">
        <v>260</v>
      </c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9" t="s">
        <v>519</v>
      </c>
      <c r="O247" s="1"/>
      <c r="P247" s="1"/>
      <c r="Q247" s="1"/>
      <c r="R247" s="1" t="s">
        <v>519</v>
      </c>
      <c r="S247" s="2"/>
      <c r="T247" s="2"/>
    </row>
    <row r="248" spans="2:20" x14ac:dyDescent="0.25">
      <c r="B248" s="6" t="s">
        <v>261</v>
      </c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7" t="s">
        <v>519</v>
      </c>
      <c r="O248" s="6"/>
      <c r="P248" s="6"/>
      <c r="Q248" s="6"/>
      <c r="R248" s="6" t="s">
        <v>519</v>
      </c>
      <c r="S248" s="8"/>
      <c r="T248" s="8"/>
    </row>
    <row r="249" spans="2:20" x14ac:dyDescent="0.25">
      <c r="B249" s="1" t="s">
        <v>262</v>
      </c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9" t="s">
        <v>519</v>
      </c>
      <c r="O249" s="1"/>
      <c r="P249" s="1"/>
      <c r="Q249" s="1"/>
      <c r="R249" s="1" t="s">
        <v>519</v>
      </c>
      <c r="S249" s="2"/>
      <c r="T249" s="2"/>
    </row>
    <row r="250" spans="2:20" x14ac:dyDescent="0.25">
      <c r="B250" s="6" t="s">
        <v>263</v>
      </c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7" t="s">
        <v>519</v>
      </c>
      <c r="O250" s="6"/>
      <c r="P250" s="6"/>
      <c r="Q250" s="6"/>
      <c r="R250" s="6" t="s">
        <v>519</v>
      </c>
      <c r="S250" s="8"/>
      <c r="T250" s="8"/>
    </row>
    <row r="251" spans="2:20" x14ac:dyDescent="0.25">
      <c r="B251" s="1" t="s">
        <v>264</v>
      </c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9" t="s">
        <v>519</v>
      </c>
      <c r="O251" s="1"/>
      <c r="P251" s="1"/>
      <c r="Q251" s="1"/>
      <c r="R251" s="1" t="s">
        <v>519</v>
      </c>
      <c r="S251" s="2"/>
      <c r="T251" s="2"/>
    </row>
    <row r="252" spans="2:20" x14ac:dyDescent="0.25">
      <c r="B252" s="6" t="s">
        <v>265</v>
      </c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7" t="s">
        <v>519</v>
      </c>
      <c r="O252" s="6"/>
      <c r="P252" s="6"/>
      <c r="Q252" s="6"/>
      <c r="R252" s="6" t="s">
        <v>519</v>
      </c>
      <c r="S252" s="8"/>
      <c r="T252" s="8"/>
    </row>
    <row r="253" spans="2:20" x14ac:dyDescent="0.25">
      <c r="B253" s="1" t="s">
        <v>266</v>
      </c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9" t="s">
        <v>519</v>
      </c>
      <c r="O253" s="1"/>
      <c r="P253" s="1"/>
      <c r="Q253" s="1"/>
      <c r="R253" s="1" t="s">
        <v>519</v>
      </c>
      <c r="S253" s="2"/>
      <c r="T253" s="2"/>
    </row>
    <row r="254" spans="2:20" x14ac:dyDescent="0.25">
      <c r="B254" s="6" t="s">
        <v>267</v>
      </c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7" t="s">
        <v>519</v>
      </c>
      <c r="O254" s="6"/>
      <c r="P254" s="6"/>
      <c r="Q254" s="6"/>
      <c r="R254" s="6" t="s">
        <v>519</v>
      </c>
      <c r="S254" s="8"/>
      <c r="T254" s="8"/>
    </row>
    <row r="255" spans="2:20" x14ac:dyDescent="0.25">
      <c r="B255" s="1" t="s">
        <v>268</v>
      </c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9" t="s">
        <v>519</v>
      </c>
      <c r="O255" s="1"/>
      <c r="P255" s="1"/>
      <c r="Q255" s="1"/>
      <c r="R255" s="1" t="s">
        <v>519</v>
      </c>
      <c r="S255" s="2"/>
      <c r="T255" s="2"/>
    </row>
    <row r="256" spans="2:20" x14ac:dyDescent="0.25">
      <c r="B256" s="6" t="s">
        <v>269</v>
      </c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7" t="s">
        <v>519</v>
      </c>
      <c r="O256" s="6"/>
      <c r="P256" s="6"/>
      <c r="Q256" s="6"/>
      <c r="R256" s="6" t="s">
        <v>519</v>
      </c>
      <c r="S256" s="8"/>
      <c r="T256" s="8"/>
    </row>
    <row r="257" spans="2:20" x14ac:dyDescent="0.25">
      <c r="B257" s="1" t="s">
        <v>270</v>
      </c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9" t="s">
        <v>519</v>
      </c>
      <c r="O257" s="1"/>
      <c r="P257" s="1"/>
      <c r="Q257" s="1"/>
      <c r="R257" s="1" t="s">
        <v>519</v>
      </c>
      <c r="S257" s="2"/>
      <c r="T257" s="2"/>
    </row>
    <row r="258" spans="2:20" x14ac:dyDescent="0.25">
      <c r="B258" s="6" t="s">
        <v>271</v>
      </c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7" t="s">
        <v>519</v>
      </c>
      <c r="O258" s="6"/>
      <c r="P258" s="6"/>
      <c r="Q258" s="6"/>
      <c r="R258" s="6" t="s">
        <v>519</v>
      </c>
      <c r="S258" s="8"/>
      <c r="T258" s="8"/>
    </row>
    <row r="259" spans="2:20" x14ac:dyDescent="0.25">
      <c r="B259" s="1" t="s">
        <v>272</v>
      </c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9" t="s">
        <v>519</v>
      </c>
      <c r="O259" s="1"/>
      <c r="P259" s="1"/>
      <c r="Q259" s="1"/>
      <c r="R259" s="1" t="s">
        <v>519</v>
      </c>
      <c r="S259" s="2"/>
      <c r="T259" s="2"/>
    </row>
    <row r="260" spans="2:20" x14ac:dyDescent="0.25">
      <c r="B260" s="6" t="s">
        <v>273</v>
      </c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7" t="s">
        <v>519</v>
      </c>
      <c r="O260" s="6"/>
      <c r="P260" s="6"/>
      <c r="Q260" s="6"/>
      <c r="R260" s="6" t="s">
        <v>519</v>
      </c>
      <c r="S260" s="8"/>
      <c r="T260" s="8"/>
    </row>
    <row r="261" spans="2:20" x14ac:dyDescent="0.25">
      <c r="B261" s="1" t="s">
        <v>274</v>
      </c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9" t="s">
        <v>519</v>
      </c>
      <c r="O261" s="1"/>
      <c r="P261" s="1"/>
      <c r="Q261" s="1"/>
      <c r="R261" s="1" t="s">
        <v>519</v>
      </c>
      <c r="S261" s="2"/>
      <c r="T261" s="2"/>
    </row>
    <row r="262" spans="2:20" x14ac:dyDescent="0.25">
      <c r="B262" s="6" t="s">
        <v>275</v>
      </c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7" t="s">
        <v>519</v>
      </c>
      <c r="O262" s="6"/>
      <c r="P262" s="6"/>
      <c r="Q262" s="6"/>
      <c r="R262" s="6" t="s">
        <v>519</v>
      </c>
      <c r="S262" s="8"/>
      <c r="T262" s="8"/>
    </row>
    <row r="263" spans="2:20" x14ac:dyDescent="0.25">
      <c r="B263" s="1" t="s">
        <v>276</v>
      </c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9" t="s">
        <v>519</v>
      </c>
      <c r="O263" s="1"/>
      <c r="P263" s="1"/>
      <c r="Q263" s="1"/>
      <c r="R263" s="1" t="s">
        <v>519</v>
      </c>
      <c r="S263" s="2"/>
      <c r="T263" s="2"/>
    </row>
    <row r="264" spans="2:20" x14ac:dyDescent="0.25">
      <c r="B264" s="6" t="s">
        <v>277</v>
      </c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7" t="s">
        <v>519</v>
      </c>
      <c r="O264" s="6"/>
      <c r="P264" s="6"/>
      <c r="Q264" s="6"/>
      <c r="R264" s="6" t="s">
        <v>519</v>
      </c>
      <c r="S264" s="8"/>
      <c r="T264" s="8"/>
    </row>
    <row r="265" spans="2:20" x14ac:dyDescent="0.25">
      <c r="B265" s="1" t="s">
        <v>278</v>
      </c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9" t="s">
        <v>519</v>
      </c>
      <c r="O265" s="1"/>
      <c r="P265" s="1"/>
      <c r="Q265" s="1"/>
      <c r="R265" s="1" t="s">
        <v>519</v>
      </c>
      <c r="S265" s="2"/>
      <c r="T265" s="2"/>
    </row>
    <row r="266" spans="2:20" x14ac:dyDescent="0.25">
      <c r="B266" s="6" t="s">
        <v>279</v>
      </c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7" t="s">
        <v>519</v>
      </c>
      <c r="O266" s="6"/>
      <c r="P266" s="6"/>
      <c r="Q266" s="6"/>
      <c r="R266" s="6" t="s">
        <v>519</v>
      </c>
      <c r="S266" s="8"/>
      <c r="T266" s="8"/>
    </row>
    <row r="267" spans="2:20" x14ac:dyDescent="0.25">
      <c r="B267" s="1" t="s">
        <v>280</v>
      </c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9" t="s">
        <v>519</v>
      </c>
      <c r="O267" s="1"/>
      <c r="P267" s="1"/>
      <c r="Q267" s="1"/>
      <c r="R267" s="1" t="s">
        <v>519</v>
      </c>
      <c r="S267" s="2"/>
      <c r="T267" s="2"/>
    </row>
    <row r="268" spans="2:20" x14ac:dyDescent="0.25">
      <c r="B268" s="6" t="s">
        <v>281</v>
      </c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7" t="s">
        <v>519</v>
      </c>
      <c r="O268" s="6"/>
      <c r="P268" s="6"/>
      <c r="Q268" s="6"/>
      <c r="R268" s="6" t="s">
        <v>519</v>
      </c>
      <c r="S268" s="8"/>
      <c r="T268" s="8"/>
    </row>
    <row r="269" spans="2:20" x14ac:dyDescent="0.25">
      <c r="B269" s="1" t="s">
        <v>282</v>
      </c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9" t="s">
        <v>519</v>
      </c>
      <c r="O269" s="1"/>
      <c r="P269" s="1"/>
      <c r="Q269" s="1"/>
      <c r="R269" s="1" t="s">
        <v>519</v>
      </c>
      <c r="S269" s="2"/>
      <c r="T269" s="2"/>
    </row>
    <row r="270" spans="2:20" x14ac:dyDescent="0.25">
      <c r="B270" s="6" t="s">
        <v>283</v>
      </c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7" t="s">
        <v>519</v>
      </c>
      <c r="O270" s="6"/>
      <c r="P270" s="6"/>
      <c r="Q270" s="6"/>
      <c r="R270" s="6" t="s">
        <v>519</v>
      </c>
      <c r="S270" s="8"/>
      <c r="T270" s="8"/>
    </row>
    <row r="271" spans="2:20" x14ac:dyDescent="0.25">
      <c r="B271" s="1" t="s">
        <v>284</v>
      </c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9" t="s">
        <v>519</v>
      </c>
      <c r="O271" s="1"/>
      <c r="P271" s="1"/>
      <c r="Q271" s="1"/>
      <c r="R271" s="1" t="s">
        <v>519</v>
      </c>
      <c r="S271" s="2"/>
      <c r="T271" s="2"/>
    </row>
    <row r="272" spans="2:20" x14ac:dyDescent="0.25">
      <c r="B272" s="6" t="s">
        <v>285</v>
      </c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7" t="s">
        <v>519</v>
      </c>
      <c r="O272" s="6"/>
      <c r="P272" s="6"/>
      <c r="Q272" s="6"/>
      <c r="R272" s="6" t="s">
        <v>519</v>
      </c>
      <c r="S272" s="8"/>
      <c r="T272" s="8"/>
    </row>
    <row r="273" spans="2:20" x14ac:dyDescent="0.25">
      <c r="B273" s="1" t="s">
        <v>286</v>
      </c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9" t="s">
        <v>519</v>
      </c>
      <c r="O273" s="1"/>
      <c r="P273" s="1"/>
      <c r="Q273" s="1"/>
      <c r="R273" s="1" t="s">
        <v>519</v>
      </c>
      <c r="S273" s="2"/>
      <c r="T273" s="2"/>
    </row>
    <row r="274" spans="2:20" x14ac:dyDescent="0.25">
      <c r="B274" s="6" t="s">
        <v>287</v>
      </c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7" t="s">
        <v>519</v>
      </c>
      <c r="O274" s="6"/>
      <c r="P274" s="6"/>
      <c r="Q274" s="6"/>
      <c r="R274" s="6" t="s">
        <v>519</v>
      </c>
      <c r="S274" s="8"/>
      <c r="T274" s="8"/>
    </row>
    <row r="275" spans="2:20" x14ac:dyDescent="0.25">
      <c r="B275" s="1" t="s">
        <v>288</v>
      </c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9" t="s">
        <v>519</v>
      </c>
      <c r="O275" s="1"/>
      <c r="P275" s="1"/>
      <c r="Q275" s="1"/>
      <c r="R275" s="1" t="s">
        <v>519</v>
      </c>
      <c r="S275" s="2"/>
      <c r="T275" s="2"/>
    </row>
    <row r="276" spans="2:20" x14ac:dyDescent="0.25">
      <c r="B276" s="6" t="s">
        <v>289</v>
      </c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7" t="s">
        <v>519</v>
      </c>
      <c r="O276" s="6"/>
      <c r="P276" s="6"/>
      <c r="Q276" s="6"/>
      <c r="R276" s="6" t="s">
        <v>519</v>
      </c>
      <c r="S276" s="8"/>
      <c r="T276" s="8"/>
    </row>
    <row r="277" spans="2:20" x14ac:dyDescent="0.25">
      <c r="B277" s="1" t="s">
        <v>290</v>
      </c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9" t="s">
        <v>519</v>
      </c>
      <c r="O277" s="1"/>
      <c r="P277" s="1"/>
      <c r="Q277" s="1"/>
      <c r="R277" s="1" t="s">
        <v>519</v>
      </c>
      <c r="S277" s="2"/>
      <c r="T277" s="2"/>
    </row>
    <row r="278" spans="2:20" x14ac:dyDescent="0.25">
      <c r="B278" s="6" t="s">
        <v>291</v>
      </c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7" t="s">
        <v>519</v>
      </c>
      <c r="O278" s="6"/>
      <c r="P278" s="6"/>
      <c r="Q278" s="6"/>
      <c r="R278" s="6" t="s">
        <v>519</v>
      </c>
      <c r="S278" s="8"/>
      <c r="T278" s="8"/>
    </row>
    <row r="279" spans="2:20" x14ac:dyDescent="0.25">
      <c r="B279" s="1" t="s">
        <v>292</v>
      </c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9" t="s">
        <v>519</v>
      </c>
      <c r="O279" s="1"/>
      <c r="P279" s="1"/>
      <c r="Q279" s="1"/>
      <c r="R279" s="1" t="s">
        <v>519</v>
      </c>
      <c r="S279" s="2"/>
      <c r="T279" s="2"/>
    </row>
    <row r="280" spans="2:20" x14ac:dyDescent="0.25">
      <c r="B280" s="6" t="s">
        <v>293</v>
      </c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7" t="s">
        <v>519</v>
      </c>
      <c r="O280" s="6"/>
      <c r="P280" s="6"/>
      <c r="Q280" s="6"/>
      <c r="R280" s="6" t="s">
        <v>519</v>
      </c>
      <c r="S280" s="8"/>
      <c r="T280" s="8"/>
    </row>
    <row r="281" spans="2:20" x14ac:dyDescent="0.25">
      <c r="B281" s="1" t="s">
        <v>294</v>
      </c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9" t="s">
        <v>519</v>
      </c>
      <c r="O281" s="1"/>
      <c r="P281" s="1"/>
      <c r="Q281" s="1"/>
      <c r="R281" s="1" t="s">
        <v>519</v>
      </c>
      <c r="S281" s="2"/>
      <c r="T281" s="2"/>
    </row>
    <row r="282" spans="2:20" x14ac:dyDescent="0.25">
      <c r="B282" s="6" t="s">
        <v>295</v>
      </c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7" t="s">
        <v>519</v>
      </c>
      <c r="O282" s="6"/>
      <c r="P282" s="6"/>
      <c r="Q282" s="6"/>
      <c r="R282" s="6" t="s">
        <v>519</v>
      </c>
      <c r="S282" s="8"/>
      <c r="T282" s="8"/>
    </row>
    <row r="283" spans="2:20" x14ac:dyDescent="0.25">
      <c r="B283" s="1" t="s">
        <v>296</v>
      </c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9" t="s">
        <v>519</v>
      </c>
      <c r="O283" s="1"/>
      <c r="P283" s="1"/>
      <c r="Q283" s="1"/>
      <c r="R283" s="1" t="s">
        <v>519</v>
      </c>
      <c r="S283" s="2"/>
      <c r="T283" s="2"/>
    </row>
    <row r="284" spans="2:20" x14ac:dyDescent="0.25">
      <c r="B284" s="6" t="s">
        <v>297</v>
      </c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7" t="s">
        <v>519</v>
      </c>
      <c r="O284" s="6"/>
      <c r="P284" s="6"/>
      <c r="Q284" s="6"/>
      <c r="R284" s="6" t="s">
        <v>519</v>
      </c>
      <c r="S284" s="8"/>
      <c r="T284" s="8"/>
    </row>
    <row r="285" spans="2:20" x14ac:dyDescent="0.25">
      <c r="B285" s="1" t="s">
        <v>298</v>
      </c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9" t="s">
        <v>519</v>
      </c>
      <c r="O285" s="1"/>
      <c r="P285" s="1"/>
      <c r="Q285" s="1"/>
      <c r="R285" s="1" t="s">
        <v>519</v>
      </c>
      <c r="S285" s="2"/>
      <c r="T285" s="2"/>
    </row>
    <row r="286" spans="2:20" x14ac:dyDescent="0.25">
      <c r="B286" s="6" t="s">
        <v>299</v>
      </c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7" t="s">
        <v>519</v>
      </c>
      <c r="O286" s="6"/>
      <c r="P286" s="6"/>
      <c r="Q286" s="6"/>
      <c r="R286" s="6" t="s">
        <v>519</v>
      </c>
      <c r="S286" s="8"/>
      <c r="T286" s="8"/>
    </row>
    <row r="287" spans="2:20" x14ac:dyDescent="0.25">
      <c r="B287" s="1" t="s">
        <v>300</v>
      </c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9" t="s">
        <v>519</v>
      </c>
      <c r="O287" s="1"/>
      <c r="P287" s="1"/>
      <c r="Q287" s="1"/>
      <c r="R287" s="1" t="s">
        <v>519</v>
      </c>
      <c r="S287" s="2"/>
      <c r="T287" s="2"/>
    </row>
    <row r="288" spans="2:20" x14ac:dyDescent="0.25">
      <c r="B288" s="6" t="s">
        <v>301</v>
      </c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7" t="s">
        <v>519</v>
      </c>
      <c r="O288" s="6"/>
      <c r="P288" s="6"/>
      <c r="Q288" s="6"/>
      <c r="R288" s="6" t="s">
        <v>519</v>
      </c>
      <c r="S288" s="8"/>
      <c r="T288" s="8"/>
    </row>
    <row r="289" spans="2:20" x14ac:dyDescent="0.25">
      <c r="B289" s="1" t="s">
        <v>302</v>
      </c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9" t="s">
        <v>519</v>
      </c>
      <c r="O289" s="1"/>
      <c r="P289" s="1"/>
      <c r="Q289" s="1"/>
      <c r="R289" s="1" t="s">
        <v>519</v>
      </c>
      <c r="S289" s="2"/>
      <c r="T289" s="2"/>
    </row>
    <row r="290" spans="2:20" x14ac:dyDescent="0.25">
      <c r="B290" s="6" t="s">
        <v>303</v>
      </c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7" t="s">
        <v>519</v>
      </c>
      <c r="O290" s="6"/>
      <c r="P290" s="6"/>
      <c r="Q290" s="6"/>
      <c r="R290" s="6" t="s">
        <v>519</v>
      </c>
      <c r="S290" s="8"/>
      <c r="T290" s="8"/>
    </row>
    <row r="291" spans="2:20" x14ac:dyDescent="0.25">
      <c r="B291" s="1" t="s">
        <v>304</v>
      </c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9" t="s">
        <v>519</v>
      </c>
      <c r="O291" s="1"/>
      <c r="P291" s="1"/>
      <c r="Q291" s="1"/>
      <c r="R291" s="1" t="s">
        <v>519</v>
      </c>
      <c r="S291" s="2"/>
      <c r="T291" s="2"/>
    </row>
    <row r="292" spans="2:20" x14ac:dyDescent="0.25">
      <c r="B292" s="6" t="s">
        <v>305</v>
      </c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7" t="s">
        <v>519</v>
      </c>
      <c r="O292" s="6"/>
      <c r="P292" s="6"/>
      <c r="Q292" s="6"/>
      <c r="R292" s="6" t="s">
        <v>519</v>
      </c>
      <c r="S292" s="8"/>
      <c r="T292" s="8"/>
    </row>
    <row r="293" spans="2:20" x14ac:dyDescent="0.25">
      <c r="B293" s="1" t="s">
        <v>306</v>
      </c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9" t="s">
        <v>519</v>
      </c>
      <c r="O293" s="1"/>
      <c r="P293" s="1"/>
      <c r="Q293" s="1"/>
      <c r="R293" s="1" t="s">
        <v>519</v>
      </c>
      <c r="S293" s="2"/>
      <c r="T293" s="2"/>
    </row>
    <row r="294" spans="2:20" x14ac:dyDescent="0.25">
      <c r="B294" s="6" t="s">
        <v>307</v>
      </c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7" t="s">
        <v>519</v>
      </c>
      <c r="O294" s="6"/>
      <c r="P294" s="6"/>
      <c r="Q294" s="6"/>
      <c r="R294" s="6" t="s">
        <v>519</v>
      </c>
      <c r="S294" s="8"/>
      <c r="T294" s="8"/>
    </row>
    <row r="295" spans="2:20" x14ac:dyDescent="0.25">
      <c r="B295" s="1" t="s">
        <v>308</v>
      </c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9" t="s">
        <v>519</v>
      </c>
      <c r="O295" s="1"/>
      <c r="P295" s="1"/>
      <c r="Q295" s="1"/>
      <c r="R295" s="1" t="s">
        <v>519</v>
      </c>
      <c r="S295" s="2"/>
      <c r="T295" s="2"/>
    </row>
    <row r="296" spans="2:20" x14ac:dyDescent="0.25">
      <c r="B296" s="6" t="s">
        <v>309</v>
      </c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7" t="s">
        <v>519</v>
      </c>
      <c r="O296" s="6"/>
      <c r="P296" s="6"/>
      <c r="Q296" s="6"/>
      <c r="R296" s="6" t="s">
        <v>519</v>
      </c>
      <c r="S296" s="8"/>
      <c r="T296" s="8"/>
    </row>
    <row r="297" spans="2:20" x14ac:dyDescent="0.25">
      <c r="B297" s="1" t="s">
        <v>310</v>
      </c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9" t="s">
        <v>519</v>
      </c>
      <c r="O297" s="1"/>
      <c r="P297" s="1"/>
      <c r="Q297" s="1"/>
      <c r="R297" s="1" t="s">
        <v>519</v>
      </c>
      <c r="S297" s="2"/>
      <c r="T297" s="2"/>
    </row>
    <row r="298" spans="2:20" x14ac:dyDescent="0.25">
      <c r="B298" s="6" t="s">
        <v>311</v>
      </c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7" t="s">
        <v>519</v>
      </c>
      <c r="O298" s="6"/>
      <c r="P298" s="6"/>
      <c r="Q298" s="6"/>
      <c r="R298" s="6" t="s">
        <v>519</v>
      </c>
      <c r="S298" s="8"/>
      <c r="T298" s="8"/>
    </row>
    <row r="299" spans="2:20" x14ac:dyDescent="0.25">
      <c r="B299" s="1" t="s">
        <v>312</v>
      </c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9" t="s">
        <v>519</v>
      </c>
      <c r="O299" s="1"/>
      <c r="P299" s="1"/>
      <c r="Q299" s="1"/>
      <c r="R299" s="1" t="s">
        <v>519</v>
      </c>
      <c r="S299" s="2"/>
      <c r="T299" s="2"/>
    </row>
    <row r="300" spans="2:20" x14ac:dyDescent="0.25">
      <c r="B300" s="6" t="s">
        <v>313</v>
      </c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7" t="s">
        <v>519</v>
      </c>
      <c r="O300" s="6"/>
      <c r="P300" s="6"/>
      <c r="Q300" s="6"/>
      <c r="R300" s="6" t="s">
        <v>519</v>
      </c>
      <c r="S300" s="8"/>
      <c r="T300" s="8"/>
    </row>
    <row r="301" spans="2:20" x14ac:dyDescent="0.25">
      <c r="B301" s="1" t="s">
        <v>314</v>
      </c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9" t="s">
        <v>519</v>
      </c>
      <c r="O301" s="1"/>
      <c r="P301" s="1"/>
      <c r="Q301" s="1"/>
      <c r="R301" s="1" t="s">
        <v>519</v>
      </c>
      <c r="S301" s="2"/>
      <c r="T301" s="2"/>
    </row>
    <row r="302" spans="2:20" x14ac:dyDescent="0.25">
      <c r="B302" s="6" t="s">
        <v>315</v>
      </c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7" t="s">
        <v>519</v>
      </c>
      <c r="O302" s="6"/>
      <c r="P302" s="6"/>
      <c r="Q302" s="6"/>
      <c r="R302" s="6" t="s">
        <v>519</v>
      </c>
      <c r="S302" s="8"/>
      <c r="T302" s="8"/>
    </row>
    <row r="303" spans="2:20" x14ac:dyDescent="0.25">
      <c r="B303" s="1" t="s">
        <v>316</v>
      </c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9" t="s">
        <v>519</v>
      </c>
      <c r="O303" s="1"/>
      <c r="P303" s="1"/>
      <c r="Q303" s="1"/>
      <c r="R303" s="1" t="s">
        <v>519</v>
      </c>
      <c r="S303" s="2"/>
      <c r="T303" s="2"/>
    </row>
    <row r="304" spans="2:20" x14ac:dyDescent="0.25">
      <c r="B304" s="6" t="s">
        <v>317</v>
      </c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7" t="s">
        <v>519</v>
      </c>
      <c r="O304" s="6"/>
      <c r="P304" s="6"/>
      <c r="Q304" s="6"/>
      <c r="R304" s="6" t="s">
        <v>519</v>
      </c>
      <c r="S304" s="8"/>
      <c r="T304" s="8"/>
    </row>
    <row r="305" spans="2:20" x14ac:dyDescent="0.25">
      <c r="B305" s="1" t="s">
        <v>318</v>
      </c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9" t="s">
        <v>519</v>
      </c>
      <c r="O305" s="1"/>
      <c r="P305" s="1"/>
      <c r="Q305" s="1"/>
      <c r="R305" s="1" t="s">
        <v>519</v>
      </c>
      <c r="S305" s="2"/>
      <c r="T305" s="2"/>
    </row>
    <row r="306" spans="2:20" x14ac:dyDescent="0.25">
      <c r="B306" s="6" t="s">
        <v>319</v>
      </c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7" t="s">
        <v>519</v>
      </c>
      <c r="O306" s="6"/>
      <c r="P306" s="6"/>
      <c r="Q306" s="6"/>
      <c r="R306" s="6" t="s">
        <v>519</v>
      </c>
      <c r="S306" s="8"/>
      <c r="T306" s="8"/>
    </row>
    <row r="307" spans="2:20" x14ac:dyDescent="0.25">
      <c r="B307" s="1" t="s">
        <v>320</v>
      </c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9" t="s">
        <v>519</v>
      </c>
      <c r="O307" s="1"/>
      <c r="P307" s="1"/>
      <c r="Q307" s="1"/>
      <c r="R307" s="1" t="s">
        <v>519</v>
      </c>
      <c r="S307" s="2"/>
      <c r="T307" s="2"/>
    </row>
    <row r="308" spans="2:20" x14ac:dyDescent="0.25">
      <c r="B308" s="6" t="s">
        <v>321</v>
      </c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7" t="s">
        <v>519</v>
      </c>
      <c r="O308" s="6"/>
      <c r="P308" s="6"/>
      <c r="Q308" s="6"/>
      <c r="R308" s="6" t="s">
        <v>519</v>
      </c>
      <c r="S308" s="8"/>
      <c r="T308" s="8"/>
    </row>
    <row r="309" spans="2:20" x14ac:dyDescent="0.25">
      <c r="B309" s="1" t="s">
        <v>322</v>
      </c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9" t="s">
        <v>519</v>
      </c>
      <c r="O309" s="1"/>
      <c r="P309" s="1"/>
      <c r="Q309" s="1"/>
      <c r="R309" s="1" t="s">
        <v>519</v>
      </c>
      <c r="S309" s="2"/>
      <c r="T309" s="2"/>
    </row>
    <row r="310" spans="2:20" x14ac:dyDescent="0.25">
      <c r="B310" s="6" t="s">
        <v>323</v>
      </c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7" t="s">
        <v>519</v>
      </c>
      <c r="O310" s="6"/>
      <c r="P310" s="6"/>
      <c r="Q310" s="6"/>
      <c r="R310" s="6" t="s">
        <v>519</v>
      </c>
      <c r="S310" s="8"/>
      <c r="T310" s="8"/>
    </row>
    <row r="311" spans="2:20" x14ac:dyDescent="0.25">
      <c r="B311" s="1" t="s">
        <v>324</v>
      </c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9" t="s">
        <v>519</v>
      </c>
      <c r="O311" s="1"/>
      <c r="P311" s="1"/>
      <c r="Q311" s="1"/>
      <c r="R311" s="1" t="s">
        <v>519</v>
      </c>
      <c r="S311" s="2"/>
      <c r="T311" s="2"/>
    </row>
    <row r="312" spans="2:20" x14ac:dyDescent="0.25">
      <c r="B312" s="6" t="s">
        <v>325</v>
      </c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7" t="s">
        <v>519</v>
      </c>
      <c r="O312" s="6"/>
      <c r="P312" s="6"/>
      <c r="Q312" s="6"/>
      <c r="R312" s="6" t="s">
        <v>519</v>
      </c>
      <c r="S312" s="8"/>
      <c r="T312" s="8"/>
    </row>
    <row r="313" spans="2:20" x14ac:dyDescent="0.25">
      <c r="B313" s="1" t="s">
        <v>326</v>
      </c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9" t="s">
        <v>519</v>
      </c>
      <c r="O313" s="1"/>
      <c r="P313" s="1"/>
      <c r="Q313" s="1"/>
      <c r="R313" s="1" t="s">
        <v>519</v>
      </c>
      <c r="S313" s="2"/>
      <c r="T313" s="2"/>
    </row>
    <row r="314" spans="2:20" x14ac:dyDescent="0.25">
      <c r="B314" s="6" t="s">
        <v>327</v>
      </c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7" t="s">
        <v>519</v>
      </c>
      <c r="O314" s="6"/>
      <c r="P314" s="6"/>
      <c r="Q314" s="6"/>
      <c r="R314" s="6" t="s">
        <v>519</v>
      </c>
      <c r="S314" s="8"/>
      <c r="T314" s="8"/>
    </row>
    <row r="315" spans="2:20" x14ac:dyDescent="0.25">
      <c r="B315" s="1" t="s">
        <v>328</v>
      </c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9" t="s">
        <v>519</v>
      </c>
      <c r="O315" s="1"/>
      <c r="P315" s="1"/>
      <c r="Q315" s="1"/>
      <c r="R315" s="1" t="s">
        <v>519</v>
      </c>
      <c r="S315" s="2"/>
      <c r="T315" s="2"/>
    </row>
    <row r="316" spans="2:20" x14ac:dyDescent="0.25">
      <c r="B316" s="6" t="s">
        <v>329</v>
      </c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7" t="s">
        <v>519</v>
      </c>
      <c r="O316" s="6"/>
      <c r="P316" s="6"/>
      <c r="Q316" s="6"/>
      <c r="R316" s="6" t="s">
        <v>519</v>
      </c>
      <c r="S316" s="8"/>
      <c r="T316" s="8"/>
    </row>
    <row r="317" spans="2:20" x14ac:dyDescent="0.25">
      <c r="B317" s="1" t="s">
        <v>330</v>
      </c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9" t="s">
        <v>519</v>
      </c>
      <c r="O317" s="1"/>
      <c r="P317" s="1"/>
      <c r="Q317" s="1"/>
      <c r="R317" s="1" t="s">
        <v>519</v>
      </c>
      <c r="S317" s="2"/>
      <c r="T317" s="2"/>
    </row>
    <row r="318" spans="2:20" x14ac:dyDescent="0.25">
      <c r="B318" s="6" t="s">
        <v>331</v>
      </c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7" t="s">
        <v>519</v>
      </c>
      <c r="O318" s="6"/>
      <c r="P318" s="6"/>
      <c r="Q318" s="6"/>
      <c r="R318" s="6" t="s">
        <v>519</v>
      </c>
      <c r="S318" s="8"/>
      <c r="T318" s="8"/>
    </row>
    <row r="319" spans="2:20" x14ac:dyDescent="0.25">
      <c r="B319" s="1" t="s">
        <v>332</v>
      </c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9" t="s">
        <v>519</v>
      </c>
      <c r="O319" s="1"/>
      <c r="P319" s="1"/>
      <c r="Q319" s="1"/>
      <c r="R319" s="1" t="s">
        <v>519</v>
      </c>
      <c r="S319" s="2"/>
      <c r="T319" s="2"/>
    </row>
    <row r="320" spans="2:20" x14ac:dyDescent="0.25">
      <c r="B320" s="6" t="s">
        <v>333</v>
      </c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7" t="s">
        <v>519</v>
      </c>
      <c r="O320" s="6"/>
      <c r="P320" s="6"/>
      <c r="Q320" s="6"/>
      <c r="R320" s="6" t="s">
        <v>519</v>
      </c>
      <c r="S320" s="8"/>
      <c r="T320" s="8"/>
    </row>
    <row r="321" spans="2:20" x14ac:dyDescent="0.25">
      <c r="B321" s="1" t="s">
        <v>334</v>
      </c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9" t="s">
        <v>519</v>
      </c>
      <c r="O321" s="1"/>
      <c r="P321" s="1"/>
      <c r="Q321" s="1"/>
      <c r="R321" s="1" t="s">
        <v>519</v>
      </c>
      <c r="S321" s="2"/>
      <c r="T321" s="2"/>
    </row>
    <row r="322" spans="2:20" x14ac:dyDescent="0.25">
      <c r="B322" s="6" t="s">
        <v>335</v>
      </c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7" t="s">
        <v>519</v>
      </c>
      <c r="O322" s="6"/>
      <c r="P322" s="6"/>
      <c r="Q322" s="6"/>
      <c r="R322" s="6" t="s">
        <v>519</v>
      </c>
      <c r="S322" s="8"/>
      <c r="T322" s="8"/>
    </row>
    <row r="323" spans="2:20" x14ac:dyDescent="0.25">
      <c r="B323" s="1" t="s">
        <v>336</v>
      </c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9" t="s">
        <v>519</v>
      </c>
      <c r="O323" s="1"/>
      <c r="P323" s="1"/>
      <c r="Q323" s="1"/>
      <c r="R323" s="1" t="s">
        <v>519</v>
      </c>
      <c r="S323" s="2"/>
      <c r="T323" s="2"/>
    </row>
    <row r="324" spans="2:20" x14ac:dyDescent="0.25">
      <c r="B324" s="6" t="s">
        <v>337</v>
      </c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7" t="s">
        <v>519</v>
      </c>
      <c r="O324" s="6"/>
      <c r="P324" s="6"/>
      <c r="Q324" s="6"/>
      <c r="R324" s="6" t="s">
        <v>519</v>
      </c>
      <c r="S324" s="8"/>
      <c r="T324" s="8"/>
    </row>
    <row r="325" spans="2:20" x14ac:dyDescent="0.25">
      <c r="B325" s="1" t="s">
        <v>338</v>
      </c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9" t="s">
        <v>519</v>
      </c>
      <c r="O325" s="1"/>
      <c r="P325" s="1"/>
      <c r="Q325" s="1"/>
      <c r="R325" s="1" t="s">
        <v>519</v>
      </c>
      <c r="S325" s="2"/>
      <c r="T325" s="2"/>
    </row>
    <row r="326" spans="2:20" x14ac:dyDescent="0.25">
      <c r="B326" s="6" t="s">
        <v>339</v>
      </c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7" t="s">
        <v>519</v>
      </c>
      <c r="O326" s="6"/>
      <c r="P326" s="6"/>
      <c r="Q326" s="6"/>
      <c r="R326" s="6" t="s">
        <v>519</v>
      </c>
      <c r="S326" s="8"/>
      <c r="T326" s="8"/>
    </row>
    <row r="327" spans="2:20" x14ac:dyDescent="0.25">
      <c r="B327" s="1" t="s">
        <v>340</v>
      </c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9" t="s">
        <v>519</v>
      </c>
      <c r="O327" s="1"/>
      <c r="P327" s="1"/>
      <c r="Q327" s="1"/>
      <c r="R327" s="1" t="s">
        <v>519</v>
      </c>
      <c r="S327" s="2"/>
      <c r="T327" s="2"/>
    </row>
    <row r="328" spans="2:20" x14ac:dyDescent="0.25">
      <c r="B328" s="6" t="s">
        <v>341</v>
      </c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7" t="s">
        <v>519</v>
      </c>
      <c r="O328" s="6"/>
      <c r="P328" s="6"/>
      <c r="Q328" s="6"/>
      <c r="R328" s="6" t="s">
        <v>519</v>
      </c>
      <c r="S328" s="8"/>
      <c r="T328" s="8"/>
    </row>
    <row r="329" spans="2:20" x14ac:dyDescent="0.25">
      <c r="B329" s="1" t="s">
        <v>342</v>
      </c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9" t="s">
        <v>519</v>
      </c>
      <c r="O329" s="1"/>
      <c r="P329" s="1"/>
      <c r="Q329" s="1"/>
      <c r="R329" s="1" t="s">
        <v>519</v>
      </c>
      <c r="S329" s="2"/>
      <c r="T329" s="2"/>
    </row>
    <row r="330" spans="2:20" x14ac:dyDescent="0.25">
      <c r="B330" s="6" t="s">
        <v>343</v>
      </c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7" t="s">
        <v>519</v>
      </c>
      <c r="O330" s="6"/>
      <c r="P330" s="6"/>
      <c r="Q330" s="6"/>
      <c r="R330" s="6" t="s">
        <v>519</v>
      </c>
      <c r="S330" s="8"/>
      <c r="T330" s="8"/>
    </row>
    <row r="331" spans="2:20" x14ac:dyDescent="0.25">
      <c r="B331" s="1" t="s">
        <v>344</v>
      </c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9" t="s">
        <v>519</v>
      </c>
      <c r="O331" s="1"/>
      <c r="P331" s="1"/>
      <c r="Q331" s="1"/>
      <c r="R331" s="1" t="s">
        <v>519</v>
      </c>
      <c r="S331" s="2"/>
      <c r="T331" s="2"/>
    </row>
    <row r="332" spans="2:20" x14ac:dyDescent="0.25">
      <c r="B332" s="6" t="s">
        <v>345</v>
      </c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7" t="s">
        <v>519</v>
      </c>
      <c r="O332" s="6"/>
      <c r="P332" s="6"/>
      <c r="Q332" s="6"/>
      <c r="R332" s="6" t="s">
        <v>519</v>
      </c>
      <c r="S332" s="8"/>
      <c r="T332" s="8"/>
    </row>
    <row r="333" spans="2:20" x14ac:dyDescent="0.25">
      <c r="B333" s="1" t="s">
        <v>346</v>
      </c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9" t="s">
        <v>519</v>
      </c>
      <c r="O333" s="1"/>
      <c r="P333" s="1"/>
      <c r="Q333" s="1"/>
      <c r="R333" s="1" t="s">
        <v>519</v>
      </c>
      <c r="S333" s="2"/>
      <c r="T333" s="2"/>
    </row>
    <row r="334" spans="2:20" x14ac:dyDescent="0.25">
      <c r="B334" s="6" t="s">
        <v>347</v>
      </c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7" t="s">
        <v>519</v>
      </c>
      <c r="O334" s="6"/>
      <c r="P334" s="6"/>
      <c r="Q334" s="6"/>
      <c r="R334" s="6" t="s">
        <v>519</v>
      </c>
      <c r="S334" s="8"/>
      <c r="T334" s="8"/>
    </row>
    <row r="335" spans="2:20" x14ac:dyDescent="0.25">
      <c r="B335" s="1" t="s">
        <v>348</v>
      </c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9" t="s">
        <v>519</v>
      </c>
      <c r="O335" s="1"/>
      <c r="P335" s="1"/>
      <c r="Q335" s="1"/>
      <c r="R335" s="1" t="s">
        <v>519</v>
      </c>
      <c r="S335" s="2"/>
      <c r="T335" s="2"/>
    </row>
    <row r="336" spans="2:20" x14ac:dyDescent="0.25">
      <c r="B336" s="6" t="s">
        <v>349</v>
      </c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7" t="s">
        <v>519</v>
      </c>
      <c r="O336" s="6"/>
      <c r="P336" s="6"/>
      <c r="Q336" s="6"/>
      <c r="R336" s="6" t="s">
        <v>519</v>
      </c>
      <c r="S336" s="8"/>
      <c r="T336" s="8"/>
    </row>
    <row r="337" spans="2:20" x14ac:dyDescent="0.25">
      <c r="B337" s="1" t="s">
        <v>350</v>
      </c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9" t="s">
        <v>519</v>
      </c>
      <c r="O337" s="1"/>
      <c r="P337" s="1"/>
      <c r="Q337" s="1"/>
      <c r="R337" s="1" t="s">
        <v>519</v>
      </c>
      <c r="S337" s="2"/>
      <c r="T337" s="2"/>
    </row>
    <row r="338" spans="2:20" x14ac:dyDescent="0.25">
      <c r="B338" s="6" t="s">
        <v>351</v>
      </c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7" t="s">
        <v>519</v>
      </c>
      <c r="O338" s="6"/>
      <c r="P338" s="6"/>
      <c r="Q338" s="6"/>
      <c r="R338" s="6" t="s">
        <v>519</v>
      </c>
      <c r="S338" s="8"/>
      <c r="T338" s="8"/>
    </row>
    <row r="339" spans="2:20" x14ac:dyDescent="0.25">
      <c r="B339" s="1" t="s">
        <v>352</v>
      </c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9" t="s">
        <v>519</v>
      </c>
      <c r="O339" s="1"/>
      <c r="P339" s="1"/>
      <c r="Q339" s="1"/>
      <c r="R339" s="1" t="s">
        <v>519</v>
      </c>
      <c r="S339" s="2"/>
      <c r="T339" s="2"/>
    </row>
    <row r="340" spans="2:20" x14ac:dyDescent="0.25">
      <c r="B340" s="6" t="s">
        <v>353</v>
      </c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7" t="s">
        <v>519</v>
      </c>
      <c r="O340" s="6"/>
      <c r="P340" s="6"/>
      <c r="Q340" s="6"/>
      <c r="R340" s="6" t="s">
        <v>519</v>
      </c>
      <c r="S340" s="8"/>
      <c r="T340" s="8"/>
    </row>
    <row r="341" spans="2:20" x14ac:dyDescent="0.25">
      <c r="B341" s="1" t="s">
        <v>354</v>
      </c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9" t="s">
        <v>519</v>
      </c>
      <c r="O341" s="1"/>
      <c r="P341" s="1"/>
      <c r="Q341" s="1"/>
      <c r="R341" s="1" t="s">
        <v>519</v>
      </c>
      <c r="S341" s="2"/>
      <c r="T341" s="2"/>
    </row>
    <row r="342" spans="2:20" x14ac:dyDescent="0.25">
      <c r="B342" s="6" t="s">
        <v>355</v>
      </c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7" t="s">
        <v>519</v>
      </c>
      <c r="O342" s="6"/>
      <c r="P342" s="6"/>
      <c r="Q342" s="6"/>
      <c r="R342" s="6" t="s">
        <v>519</v>
      </c>
      <c r="S342" s="8"/>
      <c r="T342" s="8"/>
    </row>
    <row r="343" spans="2:20" x14ac:dyDescent="0.25">
      <c r="B343" s="1" t="s">
        <v>356</v>
      </c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9" t="s">
        <v>519</v>
      </c>
      <c r="O343" s="1"/>
      <c r="P343" s="1"/>
      <c r="Q343" s="1"/>
      <c r="R343" s="1" t="s">
        <v>519</v>
      </c>
      <c r="S343" s="2"/>
      <c r="T343" s="2"/>
    </row>
    <row r="344" spans="2:20" x14ac:dyDescent="0.25">
      <c r="B344" s="6" t="s">
        <v>357</v>
      </c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7" t="s">
        <v>519</v>
      </c>
      <c r="O344" s="6"/>
      <c r="P344" s="6"/>
      <c r="Q344" s="6"/>
      <c r="R344" s="6" t="s">
        <v>519</v>
      </c>
      <c r="S344" s="8"/>
      <c r="T344" s="8"/>
    </row>
    <row r="345" spans="2:20" x14ac:dyDescent="0.25">
      <c r="B345" s="1" t="s">
        <v>358</v>
      </c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9" t="s">
        <v>519</v>
      </c>
      <c r="O345" s="1"/>
      <c r="P345" s="1"/>
      <c r="Q345" s="1"/>
      <c r="R345" s="1" t="s">
        <v>519</v>
      </c>
      <c r="S345" s="2"/>
      <c r="T345" s="2"/>
    </row>
    <row r="346" spans="2:20" x14ac:dyDescent="0.25">
      <c r="B346" s="6" t="s">
        <v>359</v>
      </c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7" t="s">
        <v>519</v>
      </c>
      <c r="O346" s="6"/>
      <c r="P346" s="6"/>
      <c r="Q346" s="6"/>
      <c r="R346" s="6" t="s">
        <v>519</v>
      </c>
      <c r="S346" s="8"/>
      <c r="T346" s="8"/>
    </row>
    <row r="347" spans="2:20" x14ac:dyDescent="0.25">
      <c r="B347" s="1" t="s">
        <v>360</v>
      </c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9" t="s">
        <v>519</v>
      </c>
      <c r="O347" s="1"/>
      <c r="P347" s="1"/>
      <c r="Q347" s="1"/>
      <c r="R347" s="1" t="s">
        <v>519</v>
      </c>
      <c r="S347" s="2"/>
      <c r="T347" s="2"/>
    </row>
    <row r="348" spans="2:20" x14ac:dyDescent="0.25">
      <c r="B348" s="6" t="s">
        <v>361</v>
      </c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7" t="s">
        <v>519</v>
      </c>
      <c r="O348" s="6"/>
      <c r="P348" s="6"/>
      <c r="Q348" s="6"/>
      <c r="R348" s="6" t="s">
        <v>519</v>
      </c>
      <c r="S348" s="8"/>
      <c r="T348" s="8"/>
    </row>
    <row r="349" spans="2:20" x14ac:dyDescent="0.25">
      <c r="B349" s="1" t="s">
        <v>362</v>
      </c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9" t="s">
        <v>519</v>
      </c>
      <c r="O349" s="1"/>
      <c r="P349" s="1"/>
      <c r="Q349" s="1"/>
      <c r="R349" s="1" t="s">
        <v>519</v>
      </c>
      <c r="S349" s="2"/>
      <c r="T349" s="2"/>
    </row>
    <row r="350" spans="2:20" x14ac:dyDescent="0.25">
      <c r="B350" s="6" t="s">
        <v>363</v>
      </c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7" t="s">
        <v>519</v>
      </c>
      <c r="O350" s="6"/>
      <c r="P350" s="6"/>
      <c r="Q350" s="6"/>
      <c r="R350" s="6" t="s">
        <v>519</v>
      </c>
      <c r="S350" s="8"/>
      <c r="T350" s="8"/>
    </row>
    <row r="351" spans="2:20" x14ac:dyDescent="0.25">
      <c r="B351" s="1" t="s">
        <v>364</v>
      </c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9" t="s">
        <v>519</v>
      </c>
      <c r="O351" s="1"/>
      <c r="P351" s="1"/>
      <c r="Q351" s="1"/>
      <c r="R351" s="1" t="s">
        <v>519</v>
      </c>
      <c r="S351" s="2"/>
      <c r="T351" s="2"/>
    </row>
    <row r="352" spans="2:20" x14ac:dyDescent="0.25">
      <c r="B352" s="6" t="s">
        <v>365</v>
      </c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7" t="s">
        <v>519</v>
      </c>
      <c r="O352" s="6"/>
      <c r="P352" s="6"/>
      <c r="Q352" s="6"/>
      <c r="R352" s="6" t="s">
        <v>519</v>
      </c>
      <c r="S352" s="8"/>
      <c r="T352" s="8"/>
    </row>
    <row r="353" spans="2:20" x14ac:dyDescent="0.25">
      <c r="B353" s="1" t="s">
        <v>366</v>
      </c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9" t="s">
        <v>519</v>
      </c>
      <c r="O353" s="1"/>
      <c r="P353" s="1"/>
      <c r="Q353" s="1"/>
      <c r="R353" s="1" t="s">
        <v>519</v>
      </c>
      <c r="S353" s="2"/>
      <c r="T353" s="2"/>
    </row>
    <row r="354" spans="2:20" x14ac:dyDescent="0.25">
      <c r="B354" s="6" t="s">
        <v>367</v>
      </c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7" t="s">
        <v>519</v>
      </c>
      <c r="O354" s="6"/>
      <c r="P354" s="6"/>
      <c r="Q354" s="6"/>
      <c r="R354" s="6" t="s">
        <v>519</v>
      </c>
      <c r="S354" s="8"/>
      <c r="T354" s="8"/>
    </row>
    <row r="355" spans="2:20" x14ac:dyDescent="0.25">
      <c r="B355" s="1" t="s">
        <v>368</v>
      </c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9" t="s">
        <v>519</v>
      </c>
      <c r="O355" s="1"/>
      <c r="P355" s="1"/>
      <c r="Q355" s="1"/>
      <c r="R355" s="1" t="s">
        <v>519</v>
      </c>
      <c r="S355" s="2"/>
      <c r="T355" s="2"/>
    </row>
    <row r="356" spans="2:20" x14ac:dyDescent="0.25">
      <c r="B356" s="6" t="s">
        <v>369</v>
      </c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7" t="s">
        <v>519</v>
      </c>
      <c r="O356" s="6"/>
      <c r="P356" s="6"/>
      <c r="Q356" s="6"/>
      <c r="R356" s="6" t="s">
        <v>519</v>
      </c>
      <c r="S356" s="8"/>
      <c r="T356" s="8"/>
    </row>
    <row r="357" spans="2:20" x14ac:dyDescent="0.25">
      <c r="B357" s="1" t="s">
        <v>370</v>
      </c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9" t="s">
        <v>519</v>
      </c>
      <c r="O357" s="1"/>
      <c r="P357" s="1"/>
      <c r="Q357" s="1"/>
      <c r="R357" s="1" t="s">
        <v>519</v>
      </c>
      <c r="S357" s="2"/>
      <c r="T357" s="2"/>
    </row>
    <row r="358" spans="2:20" x14ac:dyDescent="0.25">
      <c r="B358" s="6" t="s">
        <v>371</v>
      </c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7" t="s">
        <v>519</v>
      </c>
      <c r="O358" s="6"/>
      <c r="P358" s="6"/>
      <c r="Q358" s="6"/>
      <c r="R358" s="6" t="s">
        <v>519</v>
      </c>
      <c r="S358" s="8"/>
      <c r="T358" s="8"/>
    </row>
    <row r="359" spans="2:20" x14ac:dyDescent="0.25">
      <c r="B359" s="1" t="s">
        <v>372</v>
      </c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9" t="s">
        <v>519</v>
      </c>
      <c r="O359" s="1"/>
      <c r="P359" s="1"/>
      <c r="Q359" s="1"/>
      <c r="R359" s="1" t="s">
        <v>519</v>
      </c>
      <c r="S359" s="2"/>
      <c r="T359" s="2"/>
    </row>
    <row r="360" spans="2:20" x14ac:dyDescent="0.25">
      <c r="B360" s="6" t="s">
        <v>373</v>
      </c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7" t="s">
        <v>519</v>
      </c>
      <c r="O360" s="6"/>
      <c r="P360" s="6"/>
      <c r="Q360" s="6"/>
      <c r="R360" s="6" t="s">
        <v>519</v>
      </c>
      <c r="S360" s="8"/>
      <c r="T360" s="8"/>
    </row>
    <row r="361" spans="2:20" x14ac:dyDescent="0.25">
      <c r="B361" s="1" t="s">
        <v>374</v>
      </c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9" t="s">
        <v>519</v>
      </c>
      <c r="O361" s="1"/>
      <c r="P361" s="1"/>
      <c r="Q361" s="1"/>
      <c r="R361" s="1" t="s">
        <v>519</v>
      </c>
      <c r="S361" s="2"/>
      <c r="T361" s="2"/>
    </row>
    <row r="362" spans="2:20" x14ac:dyDescent="0.25">
      <c r="B362" s="6" t="s">
        <v>375</v>
      </c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7" t="s">
        <v>519</v>
      </c>
      <c r="O362" s="6"/>
      <c r="P362" s="6"/>
      <c r="Q362" s="6"/>
      <c r="R362" s="6" t="s">
        <v>519</v>
      </c>
      <c r="S362" s="8"/>
      <c r="T362" s="8"/>
    </row>
    <row r="363" spans="2:20" x14ac:dyDescent="0.25">
      <c r="B363" s="1" t="s">
        <v>376</v>
      </c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9" t="s">
        <v>519</v>
      </c>
      <c r="O363" s="1"/>
      <c r="P363" s="1"/>
      <c r="Q363" s="1"/>
      <c r="R363" s="1" t="s">
        <v>519</v>
      </c>
      <c r="S363" s="2"/>
      <c r="T363" s="2"/>
    </row>
    <row r="364" spans="2:20" x14ac:dyDescent="0.25">
      <c r="B364" s="6" t="s">
        <v>377</v>
      </c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7" t="s">
        <v>519</v>
      </c>
      <c r="O364" s="6"/>
      <c r="P364" s="6"/>
      <c r="Q364" s="6"/>
      <c r="R364" s="6" t="s">
        <v>519</v>
      </c>
      <c r="S364" s="8"/>
      <c r="T364" s="8"/>
    </row>
    <row r="365" spans="2:20" x14ac:dyDescent="0.25">
      <c r="B365" s="1" t="s">
        <v>378</v>
      </c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9" t="s">
        <v>519</v>
      </c>
      <c r="O365" s="1"/>
      <c r="P365" s="1"/>
      <c r="Q365" s="1"/>
      <c r="R365" s="1" t="s">
        <v>519</v>
      </c>
      <c r="S365" s="2"/>
      <c r="T365" s="2"/>
    </row>
    <row r="366" spans="2:20" x14ac:dyDescent="0.25">
      <c r="B366" s="6" t="s">
        <v>379</v>
      </c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7" t="s">
        <v>519</v>
      </c>
      <c r="O366" s="6"/>
      <c r="P366" s="6"/>
      <c r="Q366" s="6"/>
      <c r="R366" s="6" t="s">
        <v>519</v>
      </c>
      <c r="S366" s="8"/>
      <c r="T366" s="8"/>
    </row>
    <row r="367" spans="2:20" x14ac:dyDescent="0.25">
      <c r="B367" s="1" t="s">
        <v>380</v>
      </c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9" t="s">
        <v>519</v>
      </c>
      <c r="O367" s="1"/>
      <c r="P367" s="1"/>
      <c r="Q367" s="1"/>
      <c r="R367" s="1" t="s">
        <v>519</v>
      </c>
      <c r="S367" s="2"/>
      <c r="T367" s="2"/>
    </row>
    <row r="368" spans="2:20" x14ac:dyDescent="0.25">
      <c r="B368" s="6" t="s">
        <v>381</v>
      </c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7" t="s">
        <v>519</v>
      </c>
      <c r="O368" s="6"/>
      <c r="P368" s="6"/>
      <c r="Q368" s="6"/>
      <c r="R368" s="6" t="s">
        <v>519</v>
      </c>
      <c r="S368" s="8"/>
      <c r="T368" s="8"/>
    </row>
    <row r="369" spans="2:20" x14ac:dyDescent="0.25">
      <c r="B369" s="1" t="s">
        <v>382</v>
      </c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9" t="s">
        <v>519</v>
      </c>
      <c r="O369" s="1"/>
      <c r="P369" s="1"/>
      <c r="Q369" s="1"/>
      <c r="R369" s="1" t="s">
        <v>519</v>
      </c>
      <c r="S369" s="2"/>
      <c r="T369" s="2"/>
    </row>
    <row r="370" spans="2:20" x14ac:dyDescent="0.25">
      <c r="B370" s="6" t="s">
        <v>383</v>
      </c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7" t="s">
        <v>519</v>
      </c>
      <c r="O370" s="6"/>
      <c r="P370" s="6"/>
      <c r="Q370" s="6"/>
      <c r="R370" s="6" t="s">
        <v>519</v>
      </c>
      <c r="S370" s="8"/>
      <c r="T370" s="8"/>
    </row>
    <row r="371" spans="2:20" x14ac:dyDescent="0.25">
      <c r="B371" s="1" t="s">
        <v>384</v>
      </c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9" t="s">
        <v>519</v>
      </c>
      <c r="O371" s="1"/>
      <c r="P371" s="1"/>
      <c r="Q371" s="1"/>
      <c r="R371" s="1" t="s">
        <v>519</v>
      </c>
      <c r="S371" s="2"/>
      <c r="T371" s="2"/>
    </row>
    <row r="372" spans="2:20" x14ac:dyDescent="0.25">
      <c r="B372" s="6" t="s">
        <v>385</v>
      </c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7" t="s">
        <v>519</v>
      </c>
      <c r="O372" s="6"/>
      <c r="P372" s="6"/>
      <c r="Q372" s="6"/>
      <c r="R372" s="6" t="s">
        <v>519</v>
      </c>
      <c r="S372" s="8"/>
      <c r="T372" s="8"/>
    </row>
    <row r="373" spans="2:20" x14ac:dyDescent="0.25">
      <c r="B373" s="1" t="s">
        <v>386</v>
      </c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9" t="s">
        <v>519</v>
      </c>
      <c r="O373" s="1"/>
      <c r="P373" s="1"/>
      <c r="Q373" s="1"/>
      <c r="R373" s="1" t="s">
        <v>519</v>
      </c>
      <c r="S373" s="2"/>
      <c r="T373" s="2"/>
    </row>
    <row r="374" spans="2:20" x14ac:dyDescent="0.25">
      <c r="B374" s="6" t="s">
        <v>387</v>
      </c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7" t="s">
        <v>519</v>
      </c>
      <c r="O374" s="6"/>
      <c r="P374" s="6"/>
      <c r="Q374" s="6"/>
      <c r="R374" s="6" t="s">
        <v>519</v>
      </c>
      <c r="S374" s="8"/>
      <c r="T374" s="8"/>
    </row>
    <row r="375" spans="2:20" x14ac:dyDescent="0.25">
      <c r="B375" s="1" t="s">
        <v>388</v>
      </c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9" t="s">
        <v>519</v>
      </c>
      <c r="O375" s="1"/>
      <c r="P375" s="1"/>
      <c r="Q375" s="1"/>
      <c r="R375" s="1" t="s">
        <v>519</v>
      </c>
      <c r="S375" s="2"/>
      <c r="T375" s="2"/>
    </row>
    <row r="376" spans="2:20" x14ac:dyDescent="0.25">
      <c r="B376" s="6" t="s">
        <v>389</v>
      </c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7" t="s">
        <v>519</v>
      </c>
      <c r="O376" s="6"/>
      <c r="P376" s="6"/>
      <c r="Q376" s="6"/>
      <c r="R376" s="6" t="s">
        <v>519</v>
      </c>
      <c r="S376" s="8"/>
      <c r="T376" s="8"/>
    </row>
    <row r="377" spans="2:20" x14ac:dyDescent="0.25">
      <c r="B377" s="1" t="s">
        <v>390</v>
      </c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9" t="s">
        <v>519</v>
      </c>
      <c r="O377" s="1"/>
      <c r="P377" s="1"/>
      <c r="Q377" s="1"/>
      <c r="R377" s="1" t="s">
        <v>519</v>
      </c>
      <c r="S377" s="2"/>
      <c r="T377" s="2"/>
    </row>
    <row r="378" spans="2:20" x14ac:dyDescent="0.25">
      <c r="B378" s="6" t="s">
        <v>391</v>
      </c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7" t="s">
        <v>519</v>
      </c>
      <c r="O378" s="6"/>
      <c r="P378" s="6"/>
      <c r="Q378" s="6"/>
      <c r="R378" s="6" t="s">
        <v>519</v>
      </c>
      <c r="S378" s="8"/>
      <c r="T378" s="8"/>
    </row>
    <row r="379" spans="2:20" x14ac:dyDescent="0.25">
      <c r="B379" s="1" t="s">
        <v>392</v>
      </c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9" t="s">
        <v>519</v>
      </c>
      <c r="O379" s="1"/>
      <c r="P379" s="1"/>
      <c r="Q379" s="1"/>
      <c r="R379" s="1" t="s">
        <v>519</v>
      </c>
      <c r="S379" s="2"/>
      <c r="T379" s="2"/>
    </row>
    <row r="380" spans="2:20" x14ac:dyDescent="0.25">
      <c r="B380" s="6" t="s">
        <v>393</v>
      </c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7" t="s">
        <v>519</v>
      </c>
      <c r="O380" s="6"/>
      <c r="P380" s="6"/>
      <c r="Q380" s="6"/>
      <c r="R380" s="6" t="s">
        <v>519</v>
      </c>
      <c r="S380" s="8"/>
      <c r="T380" s="8"/>
    </row>
    <row r="381" spans="2:20" x14ac:dyDescent="0.25">
      <c r="B381" s="1" t="s">
        <v>394</v>
      </c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9" t="s">
        <v>519</v>
      </c>
      <c r="O381" s="1"/>
      <c r="P381" s="1"/>
      <c r="Q381" s="1"/>
      <c r="R381" s="1" t="s">
        <v>519</v>
      </c>
      <c r="S381" s="2"/>
      <c r="T381" s="2"/>
    </row>
    <row r="382" spans="2:20" x14ac:dyDescent="0.25">
      <c r="B382" s="6" t="s">
        <v>395</v>
      </c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7" t="s">
        <v>519</v>
      </c>
      <c r="O382" s="6"/>
      <c r="P382" s="6"/>
      <c r="Q382" s="6"/>
      <c r="R382" s="6" t="s">
        <v>519</v>
      </c>
      <c r="S382" s="8"/>
      <c r="T382" s="8"/>
    </row>
    <row r="383" spans="2:20" x14ac:dyDescent="0.25">
      <c r="B383" s="1" t="s">
        <v>396</v>
      </c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9" t="s">
        <v>519</v>
      </c>
      <c r="O383" s="1"/>
      <c r="P383" s="1"/>
      <c r="Q383" s="1"/>
      <c r="R383" s="1" t="s">
        <v>519</v>
      </c>
      <c r="S383" s="2"/>
      <c r="T383" s="2"/>
    </row>
    <row r="384" spans="2:20" x14ac:dyDescent="0.25">
      <c r="B384" s="6" t="s">
        <v>397</v>
      </c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7" t="s">
        <v>519</v>
      </c>
      <c r="O384" s="6"/>
      <c r="P384" s="6"/>
      <c r="Q384" s="6"/>
      <c r="R384" s="6" t="s">
        <v>519</v>
      </c>
      <c r="S384" s="8"/>
      <c r="T384" s="8"/>
    </row>
    <row r="385" spans="2:20" x14ac:dyDescent="0.25">
      <c r="B385" s="1" t="s">
        <v>398</v>
      </c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9" t="s">
        <v>519</v>
      </c>
      <c r="O385" s="1"/>
      <c r="P385" s="1"/>
      <c r="Q385" s="1"/>
      <c r="R385" s="1" t="s">
        <v>519</v>
      </c>
      <c r="S385" s="2"/>
      <c r="T385" s="2"/>
    </row>
    <row r="386" spans="2:20" x14ac:dyDescent="0.25">
      <c r="B386" s="6" t="s">
        <v>399</v>
      </c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7" t="s">
        <v>519</v>
      </c>
      <c r="O386" s="6"/>
      <c r="P386" s="6"/>
      <c r="Q386" s="6"/>
      <c r="R386" s="6" t="s">
        <v>519</v>
      </c>
      <c r="S386" s="8"/>
      <c r="T386" s="8"/>
    </row>
    <row r="387" spans="2:20" x14ac:dyDescent="0.25">
      <c r="B387" s="1" t="s">
        <v>400</v>
      </c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9" t="s">
        <v>519</v>
      </c>
      <c r="O387" s="1"/>
      <c r="P387" s="1"/>
      <c r="Q387" s="1"/>
      <c r="R387" s="1" t="s">
        <v>519</v>
      </c>
      <c r="S387" s="2"/>
      <c r="T387" s="2"/>
    </row>
    <row r="388" spans="2:20" x14ac:dyDescent="0.25">
      <c r="B388" s="6" t="s">
        <v>401</v>
      </c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7" t="s">
        <v>519</v>
      </c>
      <c r="O388" s="6"/>
      <c r="P388" s="6"/>
      <c r="Q388" s="6"/>
      <c r="R388" s="6" t="s">
        <v>519</v>
      </c>
      <c r="S388" s="8"/>
      <c r="T388" s="8"/>
    </row>
    <row r="389" spans="2:20" x14ac:dyDescent="0.25">
      <c r="B389" s="1" t="s">
        <v>402</v>
      </c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9" t="s">
        <v>519</v>
      </c>
      <c r="O389" s="1"/>
      <c r="P389" s="1"/>
      <c r="Q389" s="1"/>
      <c r="R389" s="1" t="s">
        <v>519</v>
      </c>
      <c r="S389" s="2"/>
      <c r="T389" s="2"/>
    </row>
    <row r="390" spans="2:20" x14ac:dyDescent="0.25">
      <c r="B390" s="6" t="s">
        <v>403</v>
      </c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7" t="s">
        <v>519</v>
      </c>
      <c r="O390" s="6"/>
      <c r="P390" s="6"/>
      <c r="Q390" s="6"/>
      <c r="R390" s="6" t="s">
        <v>519</v>
      </c>
      <c r="S390" s="8"/>
      <c r="T390" s="8"/>
    </row>
    <row r="391" spans="2:20" x14ac:dyDescent="0.25">
      <c r="B391" s="1" t="s">
        <v>404</v>
      </c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9" t="s">
        <v>519</v>
      </c>
      <c r="O391" s="1"/>
      <c r="P391" s="1"/>
      <c r="Q391" s="1"/>
      <c r="R391" s="1" t="s">
        <v>519</v>
      </c>
      <c r="S391" s="2"/>
      <c r="T391" s="2"/>
    </row>
    <row r="392" spans="2:20" x14ac:dyDescent="0.25">
      <c r="B392" s="6" t="s">
        <v>405</v>
      </c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7" t="s">
        <v>519</v>
      </c>
      <c r="O392" s="6"/>
      <c r="P392" s="6"/>
      <c r="Q392" s="6"/>
      <c r="R392" s="6" t="s">
        <v>519</v>
      </c>
      <c r="S392" s="8"/>
      <c r="T392" s="8"/>
    </row>
    <row r="393" spans="2:20" x14ac:dyDescent="0.25">
      <c r="B393" s="1" t="s">
        <v>406</v>
      </c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9" t="s">
        <v>519</v>
      </c>
      <c r="O393" s="1"/>
      <c r="P393" s="1"/>
      <c r="Q393" s="1"/>
      <c r="R393" s="1" t="s">
        <v>519</v>
      </c>
      <c r="S393" s="2"/>
      <c r="T393" s="2"/>
    </row>
    <row r="394" spans="2:20" x14ac:dyDescent="0.25">
      <c r="B394" s="6" t="s">
        <v>407</v>
      </c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7" t="s">
        <v>519</v>
      </c>
      <c r="O394" s="6"/>
      <c r="P394" s="6"/>
      <c r="Q394" s="6"/>
      <c r="R394" s="6" t="s">
        <v>519</v>
      </c>
      <c r="S394" s="8"/>
      <c r="T394" s="8"/>
    </row>
    <row r="395" spans="2:20" x14ac:dyDescent="0.25">
      <c r="B395" s="1" t="s">
        <v>408</v>
      </c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9" t="s">
        <v>519</v>
      </c>
      <c r="O395" s="1"/>
      <c r="P395" s="1"/>
      <c r="Q395" s="1"/>
      <c r="R395" s="1" t="s">
        <v>519</v>
      </c>
      <c r="S395" s="2"/>
      <c r="T395" s="2"/>
    </row>
    <row r="396" spans="2:20" x14ac:dyDescent="0.25">
      <c r="B396" s="6" t="s">
        <v>409</v>
      </c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7" t="s">
        <v>519</v>
      </c>
      <c r="O396" s="6"/>
      <c r="P396" s="6"/>
      <c r="Q396" s="6"/>
      <c r="R396" s="6" t="s">
        <v>519</v>
      </c>
      <c r="S396" s="8"/>
      <c r="T396" s="8"/>
    </row>
    <row r="397" spans="2:20" x14ac:dyDescent="0.25">
      <c r="B397" s="1" t="s">
        <v>410</v>
      </c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9" t="s">
        <v>519</v>
      </c>
      <c r="O397" s="1"/>
      <c r="P397" s="1"/>
      <c r="Q397" s="1"/>
      <c r="R397" s="1" t="s">
        <v>519</v>
      </c>
      <c r="S397" s="2"/>
      <c r="T397" s="2"/>
    </row>
    <row r="398" spans="2:20" x14ac:dyDescent="0.25">
      <c r="B398" s="6" t="s">
        <v>411</v>
      </c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7" t="s">
        <v>519</v>
      </c>
      <c r="O398" s="6"/>
      <c r="P398" s="6"/>
      <c r="Q398" s="6"/>
      <c r="R398" s="6" t="s">
        <v>519</v>
      </c>
      <c r="S398" s="8"/>
      <c r="T398" s="8"/>
    </row>
    <row r="399" spans="2:20" x14ac:dyDescent="0.25">
      <c r="B399" s="1" t="s">
        <v>412</v>
      </c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9" t="s">
        <v>519</v>
      </c>
      <c r="O399" s="1"/>
      <c r="P399" s="1"/>
      <c r="Q399" s="1"/>
      <c r="R399" s="1" t="s">
        <v>519</v>
      </c>
      <c r="S399" s="2"/>
      <c r="T399" s="2"/>
    </row>
    <row r="400" spans="2:20" x14ac:dyDescent="0.25">
      <c r="B400" s="6" t="s">
        <v>413</v>
      </c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7" t="s">
        <v>519</v>
      </c>
      <c r="O400" s="6"/>
      <c r="P400" s="6"/>
      <c r="Q400" s="6"/>
      <c r="R400" s="6" t="s">
        <v>519</v>
      </c>
      <c r="S400" s="8"/>
      <c r="T400" s="8"/>
    </row>
    <row r="401" spans="2:20" x14ac:dyDescent="0.25">
      <c r="B401" s="1" t="s">
        <v>414</v>
      </c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9" t="s">
        <v>519</v>
      </c>
      <c r="O401" s="1"/>
      <c r="P401" s="1"/>
      <c r="Q401" s="1"/>
      <c r="R401" s="1" t="s">
        <v>519</v>
      </c>
      <c r="S401" s="2"/>
      <c r="T401" s="2"/>
    </row>
    <row r="402" spans="2:20" x14ac:dyDescent="0.25">
      <c r="B402" s="6" t="s">
        <v>415</v>
      </c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7" t="s">
        <v>519</v>
      </c>
      <c r="O402" s="6"/>
      <c r="P402" s="6"/>
      <c r="Q402" s="6"/>
      <c r="R402" s="6" t="s">
        <v>519</v>
      </c>
      <c r="S402" s="8"/>
      <c r="T402" s="8"/>
    </row>
    <row r="403" spans="2:20" x14ac:dyDescent="0.25">
      <c r="B403" s="1" t="s">
        <v>416</v>
      </c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9" t="s">
        <v>519</v>
      </c>
      <c r="O403" s="1"/>
      <c r="P403" s="1"/>
      <c r="Q403" s="1"/>
      <c r="R403" s="1" t="s">
        <v>519</v>
      </c>
      <c r="S403" s="2"/>
      <c r="T403" s="2"/>
    </row>
    <row r="404" spans="2:20" x14ac:dyDescent="0.25">
      <c r="B404" s="6" t="s">
        <v>417</v>
      </c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7" t="s">
        <v>519</v>
      </c>
      <c r="O404" s="6"/>
      <c r="P404" s="6"/>
      <c r="Q404" s="6"/>
      <c r="R404" s="6" t="s">
        <v>519</v>
      </c>
      <c r="S404" s="8"/>
      <c r="T404" s="8"/>
    </row>
    <row r="405" spans="2:20" x14ac:dyDescent="0.25">
      <c r="B405" s="1" t="s">
        <v>418</v>
      </c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9" t="s">
        <v>519</v>
      </c>
      <c r="O405" s="1"/>
      <c r="P405" s="1"/>
      <c r="Q405" s="1"/>
      <c r="R405" s="1" t="s">
        <v>519</v>
      </c>
      <c r="S405" s="2"/>
      <c r="T405" s="2"/>
    </row>
    <row r="406" spans="2:20" x14ac:dyDescent="0.25">
      <c r="B406" s="6" t="s">
        <v>419</v>
      </c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7" t="s">
        <v>519</v>
      </c>
      <c r="O406" s="6"/>
      <c r="P406" s="6"/>
      <c r="Q406" s="6"/>
      <c r="R406" s="6" t="s">
        <v>519</v>
      </c>
      <c r="S406" s="8"/>
      <c r="T406" s="8"/>
    </row>
    <row r="407" spans="2:20" x14ac:dyDescent="0.25">
      <c r="B407" s="1" t="s">
        <v>420</v>
      </c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9" t="s">
        <v>519</v>
      </c>
      <c r="O407" s="1"/>
      <c r="P407" s="1"/>
      <c r="Q407" s="1"/>
      <c r="R407" s="1" t="s">
        <v>519</v>
      </c>
      <c r="S407" s="2"/>
      <c r="T407" s="2"/>
    </row>
    <row r="408" spans="2:20" x14ac:dyDescent="0.25">
      <c r="B408" s="6" t="s">
        <v>421</v>
      </c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7" t="s">
        <v>519</v>
      </c>
      <c r="O408" s="6"/>
      <c r="P408" s="6"/>
      <c r="Q408" s="6"/>
      <c r="R408" s="6" t="s">
        <v>519</v>
      </c>
      <c r="S408" s="8"/>
      <c r="T408" s="8"/>
    </row>
    <row r="409" spans="2:20" x14ac:dyDescent="0.25">
      <c r="B409" s="1" t="s">
        <v>422</v>
      </c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9" t="s">
        <v>519</v>
      </c>
      <c r="O409" s="1"/>
      <c r="P409" s="1"/>
      <c r="Q409" s="1"/>
      <c r="R409" s="1" t="s">
        <v>519</v>
      </c>
      <c r="S409" s="2"/>
      <c r="T409" s="2"/>
    </row>
    <row r="410" spans="2:20" x14ac:dyDescent="0.25">
      <c r="B410" s="6" t="s">
        <v>423</v>
      </c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7" t="s">
        <v>519</v>
      </c>
      <c r="O410" s="6"/>
      <c r="P410" s="6"/>
      <c r="Q410" s="6"/>
      <c r="R410" s="6" t="s">
        <v>519</v>
      </c>
      <c r="S410" s="8"/>
      <c r="T410" s="8"/>
    </row>
    <row r="411" spans="2:20" x14ac:dyDescent="0.25">
      <c r="B411" s="1" t="s">
        <v>424</v>
      </c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9" t="s">
        <v>519</v>
      </c>
      <c r="O411" s="1"/>
      <c r="P411" s="1"/>
      <c r="Q411" s="1"/>
      <c r="R411" s="1" t="s">
        <v>519</v>
      </c>
      <c r="S411" s="2"/>
      <c r="T411" s="2"/>
    </row>
    <row r="412" spans="2:20" x14ac:dyDescent="0.25">
      <c r="B412" s="6" t="s">
        <v>425</v>
      </c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7" t="s">
        <v>519</v>
      </c>
      <c r="O412" s="6"/>
      <c r="P412" s="6"/>
      <c r="Q412" s="6"/>
      <c r="R412" s="6" t="s">
        <v>519</v>
      </c>
      <c r="S412" s="8"/>
      <c r="T412" s="8"/>
    </row>
    <row r="413" spans="2:20" x14ac:dyDescent="0.25">
      <c r="B413" s="1" t="s">
        <v>426</v>
      </c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9" t="s">
        <v>519</v>
      </c>
      <c r="O413" s="1"/>
      <c r="P413" s="1"/>
      <c r="Q413" s="1"/>
      <c r="R413" s="1" t="s">
        <v>519</v>
      </c>
      <c r="S413" s="2"/>
      <c r="T413" s="2"/>
    </row>
    <row r="414" spans="2:20" x14ac:dyDescent="0.25">
      <c r="B414" s="6" t="s">
        <v>427</v>
      </c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7" t="s">
        <v>519</v>
      </c>
      <c r="O414" s="6"/>
      <c r="P414" s="6"/>
      <c r="Q414" s="6"/>
      <c r="R414" s="6" t="s">
        <v>519</v>
      </c>
      <c r="S414" s="8"/>
      <c r="T414" s="8"/>
    </row>
    <row r="415" spans="2:20" x14ac:dyDescent="0.25">
      <c r="B415" s="1" t="s">
        <v>428</v>
      </c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9" t="s">
        <v>519</v>
      </c>
      <c r="O415" s="1"/>
      <c r="P415" s="1"/>
      <c r="Q415" s="1"/>
      <c r="R415" s="1" t="s">
        <v>519</v>
      </c>
      <c r="S415" s="2"/>
      <c r="T415" s="2"/>
    </row>
    <row r="416" spans="2:20" x14ac:dyDescent="0.25">
      <c r="B416" s="6" t="s">
        <v>429</v>
      </c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7" t="s">
        <v>519</v>
      </c>
      <c r="O416" s="6"/>
      <c r="P416" s="6"/>
      <c r="Q416" s="6"/>
      <c r="R416" s="6" t="s">
        <v>519</v>
      </c>
      <c r="S416" s="8"/>
      <c r="T416" s="8"/>
    </row>
    <row r="417" spans="2:20" x14ac:dyDescent="0.25">
      <c r="B417" s="1" t="s">
        <v>430</v>
      </c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9" t="s">
        <v>519</v>
      </c>
      <c r="O417" s="1"/>
      <c r="P417" s="1"/>
      <c r="Q417" s="1"/>
      <c r="R417" s="1" t="s">
        <v>519</v>
      </c>
      <c r="S417" s="2"/>
      <c r="T417" s="2"/>
    </row>
    <row r="418" spans="2:20" x14ac:dyDescent="0.25">
      <c r="B418" s="6" t="s">
        <v>431</v>
      </c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7" t="s">
        <v>519</v>
      </c>
      <c r="O418" s="6"/>
      <c r="P418" s="6"/>
      <c r="Q418" s="6"/>
      <c r="R418" s="6" t="s">
        <v>519</v>
      </c>
      <c r="S418" s="8"/>
      <c r="T418" s="8"/>
    </row>
    <row r="419" spans="2:20" x14ac:dyDescent="0.25">
      <c r="B419" s="1" t="s">
        <v>432</v>
      </c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9" t="s">
        <v>519</v>
      </c>
      <c r="O419" s="1"/>
      <c r="P419" s="1"/>
      <c r="Q419" s="1"/>
      <c r="R419" s="1" t="s">
        <v>519</v>
      </c>
      <c r="S419" s="2"/>
      <c r="T419" s="2"/>
    </row>
    <row r="420" spans="2:20" x14ac:dyDescent="0.25">
      <c r="B420" s="6" t="s">
        <v>433</v>
      </c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7" t="s">
        <v>519</v>
      </c>
      <c r="O420" s="6"/>
      <c r="P420" s="6"/>
      <c r="Q420" s="6"/>
      <c r="R420" s="6" t="s">
        <v>519</v>
      </c>
      <c r="S420" s="8"/>
      <c r="T420" s="8"/>
    </row>
    <row r="421" spans="2:20" x14ac:dyDescent="0.25">
      <c r="B421" s="1" t="s">
        <v>434</v>
      </c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9" t="s">
        <v>519</v>
      </c>
      <c r="O421" s="1"/>
      <c r="P421" s="1"/>
      <c r="Q421" s="1"/>
      <c r="R421" s="1" t="s">
        <v>519</v>
      </c>
      <c r="S421" s="2"/>
      <c r="T421" s="2"/>
    </row>
    <row r="422" spans="2:20" x14ac:dyDescent="0.25">
      <c r="B422" s="6" t="s">
        <v>435</v>
      </c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7" t="s">
        <v>519</v>
      </c>
      <c r="O422" s="6"/>
      <c r="P422" s="6"/>
      <c r="Q422" s="6"/>
      <c r="R422" s="6" t="s">
        <v>519</v>
      </c>
      <c r="S422" s="8"/>
      <c r="T422" s="8"/>
    </row>
    <row r="423" spans="2:20" x14ac:dyDescent="0.25">
      <c r="B423" s="1" t="s">
        <v>436</v>
      </c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9" t="s">
        <v>519</v>
      </c>
      <c r="O423" s="1"/>
      <c r="P423" s="1"/>
      <c r="Q423" s="1"/>
      <c r="R423" s="1" t="s">
        <v>519</v>
      </c>
      <c r="S423" s="2"/>
      <c r="T423" s="2"/>
    </row>
    <row r="424" spans="2:20" x14ac:dyDescent="0.25">
      <c r="B424" s="6" t="s">
        <v>437</v>
      </c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7" t="s">
        <v>519</v>
      </c>
      <c r="O424" s="6"/>
      <c r="P424" s="6"/>
      <c r="Q424" s="6"/>
      <c r="R424" s="6" t="s">
        <v>519</v>
      </c>
      <c r="S424" s="8"/>
      <c r="T424" s="8"/>
    </row>
    <row r="425" spans="2:20" x14ac:dyDescent="0.25">
      <c r="B425" s="1" t="s">
        <v>438</v>
      </c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9" t="s">
        <v>519</v>
      </c>
      <c r="O425" s="1"/>
      <c r="P425" s="1"/>
      <c r="Q425" s="1"/>
      <c r="R425" s="1" t="s">
        <v>519</v>
      </c>
      <c r="S425" s="2"/>
      <c r="T425" s="2"/>
    </row>
    <row r="426" spans="2:20" x14ac:dyDescent="0.25">
      <c r="B426" s="6" t="s">
        <v>439</v>
      </c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7" t="s">
        <v>519</v>
      </c>
      <c r="O426" s="6"/>
      <c r="P426" s="6"/>
      <c r="Q426" s="6"/>
      <c r="R426" s="6" t="s">
        <v>519</v>
      </c>
      <c r="S426" s="8"/>
      <c r="T426" s="8"/>
    </row>
    <row r="427" spans="2:20" x14ac:dyDescent="0.25">
      <c r="B427" s="1" t="s">
        <v>440</v>
      </c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9" t="s">
        <v>519</v>
      </c>
      <c r="O427" s="1"/>
      <c r="P427" s="1"/>
      <c r="Q427" s="1"/>
      <c r="R427" s="1" t="s">
        <v>519</v>
      </c>
      <c r="S427" s="2"/>
      <c r="T427" s="2"/>
    </row>
    <row r="428" spans="2:20" x14ac:dyDescent="0.25">
      <c r="B428" s="6" t="s">
        <v>441</v>
      </c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7" t="s">
        <v>519</v>
      </c>
      <c r="O428" s="6"/>
      <c r="P428" s="6"/>
      <c r="Q428" s="6"/>
      <c r="R428" s="6" t="s">
        <v>519</v>
      </c>
      <c r="S428" s="8"/>
      <c r="T428" s="8"/>
    </row>
    <row r="429" spans="2:20" x14ac:dyDescent="0.25">
      <c r="B429" s="1" t="s">
        <v>442</v>
      </c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9" t="s">
        <v>519</v>
      </c>
      <c r="O429" s="1"/>
      <c r="P429" s="1"/>
      <c r="Q429" s="1"/>
      <c r="R429" s="1" t="s">
        <v>519</v>
      </c>
      <c r="S429" s="2"/>
      <c r="T429" s="2"/>
    </row>
    <row r="430" spans="2:20" x14ac:dyDescent="0.25">
      <c r="B430" s="6" t="s">
        <v>443</v>
      </c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7" t="s">
        <v>519</v>
      </c>
      <c r="O430" s="6"/>
      <c r="P430" s="6"/>
      <c r="Q430" s="6"/>
      <c r="R430" s="6" t="s">
        <v>519</v>
      </c>
      <c r="S430" s="8"/>
      <c r="T430" s="8"/>
    </row>
    <row r="431" spans="2:20" x14ac:dyDescent="0.25">
      <c r="B431" s="1" t="s">
        <v>444</v>
      </c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9" t="s">
        <v>519</v>
      </c>
      <c r="O431" s="1"/>
      <c r="P431" s="1"/>
      <c r="Q431" s="1"/>
      <c r="R431" s="1" t="s">
        <v>519</v>
      </c>
      <c r="S431" s="2"/>
      <c r="T431" s="2"/>
    </row>
    <row r="432" spans="2:20" x14ac:dyDescent="0.25">
      <c r="B432" s="6" t="s">
        <v>445</v>
      </c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7" t="s">
        <v>519</v>
      </c>
      <c r="O432" s="6"/>
      <c r="P432" s="6"/>
      <c r="Q432" s="6"/>
      <c r="R432" s="6" t="s">
        <v>519</v>
      </c>
      <c r="S432" s="8"/>
      <c r="T432" s="8"/>
    </row>
    <row r="433" spans="2:20" x14ac:dyDescent="0.25">
      <c r="B433" s="1" t="s">
        <v>446</v>
      </c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9" t="s">
        <v>519</v>
      </c>
      <c r="O433" s="1"/>
      <c r="P433" s="1"/>
      <c r="Q433" s="1"/>
      <c r="R433" s="1" t="s">
        <v>519</v>
      </c>
      <c r="S433" s="2"/>
      <c r="T433" s="2"/>
    </row>
    <row r="434" spans="2:20" x14ac:dyDescent="0.25">
      <c r="B434" s="6" t="s">
        <v>447</v>
      </c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7" t="s">
        <v>519</v>
      </c>
      <c r="O434" s="6"/>
      <c r="P434" s="6"/>
      <c r="Q434" s="6"/>
      <c r="R434" s="6" t="s">
        <v>519</v>
      </c>
      <c r="S434" s="8"/>
      <c r="T434" s="8"/>
    </row>
    <row r="435" spans="2:20" x14ac:dyDescent="0.25">
      <c r="B435" s="1" t="s">
        <v>448</v>
      </c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9" t="s">
        <v>519</v>
      </c>
      <c r="O435" s="1"/>
      <c r="P435" s="1"/>
      <c r="Q435" s="1"/>
      <c r="R435" s="1" t="s">
        <v>519</v>
      </c>
      <c r="S435" s="2"/>
      <c r="T435" s="2"/>
    </row>
    <row r="436" spans="2:20" x14ac:dyDescent="0.25">
      <c r="B436" s="6" t="s">
        <v>449</v>
      </c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7" t="s">
        <v>519</v>
      </c>
      <c r="O436" s="6"/>
      <c r="P436" s="6"/>
      <c r="Q436" s="6"/>
      <c r="R436" s="6" t="s">
        <v>519</v>
      </c>
      <c r="S436" s="8"/>
      <c r="T436" s="8"/>
    </row>
    <row r="437" spans="2:20" x14ac:dyDescent="0.25">
      <c r="B437" s="1" t="s">
        <v>450</v>
      </c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9" t="s">
        <v>519</v>
      </c>
      <c r="O437" s="1"/>
      <c r="P437" s="1"/>
      <c r="Q437" s="1"/>
      <c r="R437" s="1" t="s">
        <v>519</v>
      </c>
      <c r="S437" s="2"/>
      <c r="T437" s="2"/>
    </row>
    <row r="438" spans="2:20" x14ac:dyDescent="0.25">
      <c r="B438" s="6" t="s">
        <v>451</v>
      </c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7" t="s">
        <v>519</v>
      </c>
      <c r="O438" s="6"/>
      <c r="P438" s="6"/>
      <c r="Q438" s="6"/>
      <c r="R438" s="6" t="s">
        <v>519</v>
      </c>
      <c r="S438" s="8"/>
      <c r="T438" s="8"/>
    </row>
    <row r="439" spans="2:20" x14ac:dyDescent="0.25">
      <c r="B439" s="1" t="s">
        <v>452</v>
      </c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9" t="s">
        <v>519</v>
      </c>
      <c r="O439" s="1"/>
      <c r="P439" s="1"/>
      <c r="Q439" s="1"/>
      <c r="R439" s="1" t="s">
        <v>519</v>
      </c>
      <c r="S439" s="2"/>
      <c r="T439" s="2"/>
    </row>
    <row r="440" spans="2:20" x14ac:dyDescent="0.25">
      <c r="B440" s="6" t="s">
        <v>453</v>
      </c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7" t="s">
        <v>519</v>
      </c>
      <c r="O440" s="6"/>
      <c r="P440" s="6"/>
      <c r="Q440" s="6"/>
      <c r="R440" s="6" t="s">
        <v>519</v>
      </c>
      <c r="S440" s="8"/>
      <c r="T440" s="8"/>
    </row>
    <row r="441" spans="2:20" x14ac:dyDescent="0.25">
      <c r="B441" s="1" t="s">
        <v>454</v>
      </c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9" t="s">
        <v>519</v>
      </c>
      <c r="O441" s="1"/>
      <c r="P441" s="1"/>
      <c r="Q441" s="1"/>
      <c r="R441" s="1" t="s">
        <v>519</v>
      </c>
      <c r="S441" s="2"/>
      <c r="T441" s="2"/>
    </row>
    <row r="442" spans="2:20" x14ac:dyDescent="0.25">
      <c r="B442" s="6" t="s">
        <v>455</v>
      </c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7" t="s">
        <v>519</v>
      </c>
      <c r="O442" s="6"/>
      <c r="P442" s="6"/>
      <c r="Q442" s="6"/>
      <c r="R442" s="6" t="s">
        <v>519</v>
      </c>
      <c r="S442" s="8"/>
      <c r="T442" s="8"/>
    </row>
    <row r="443" spans="2:20" x14ac:dyDescent="0.25">
      <c r="B443" s="1" t="s">
        <v>456</v>
      </c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9" t="s">
        <v>519</v>
      </c>
      <c r="O443" s="1"/>
      <c r="P443" s="1"/>
      <c r="Q443" s="1"/>
      <c r="R443" s="1" t="s">
        <v>519</v>
      </c>
      <c r="S443" s="2"/>
      <c r="T443" s="2"/>
    </row>
    <row r="444" spans="2:20" x14ac:dyDescent="0.25">
      <c r="B444" s="6" t="s">
        <v>457</v>
      </c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7" t="s">
        <v>519</v>
      </c>
      <c r="O444" s="6"/>
      <c r="P444" s="6"/>
      <c r="Q444" s="6"/>
      <c r="R444" s="6" t="s">
        <v>519</v>
      </c>
      <c r="S444" s="8"/>
      <c r="T444" s="8"/>
    </row>
    <row r="445" spans="2:20" x14ac:dyDescent="0.25">
      <c r="B445" s="1" t="s">
        <v>458</v>
      </c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9" t="s">
        <v>519</v>
      </c>
      <c r="O445" s="1"/>
      <c r="P445" s="1"/>
      <c r="Q445" s="1"/>
      <c r="R445" s="1" t="s">
        <v>519</v>
      </c>
      <c r="S445" s="2"/>
      <c r="T445" s="2"/>
    </row>
    <row r="446" spans="2:20" x14ac:dyDescent="0.25">
      <c r="B446" s="6" t="s">
        <v>459</v>
      </c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7" t="s">
        <v>519</v>
      </c>
      <c r="O446" s="6"/>
      <c r="P446" s="6"/>
      <c r="Q446" s="6"/>
      <c r="R446" s="6" t="s">
        <v>519</v>
      </c>
      <c r="S446" s="8"/>
      <c r="T446" s="8"/>
    </row>
    <row r="447" spans="2:20" x14ac:dyDescent="0.25">
      <c r="B447" s="1" t="s">
        <v>460</v>
      </c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9" t="s">
        <v>519</v>
      </c>
      <c r="O447" s="1"/>
      <c r="P447" s="1"/>
      <c r="Q447" s="1"/>
      <c r="R447" s="1" t="s">
        <v>519</v>
      </c>
      <c r="S447" s="2"/>
      <c r="T447" s="2"/>
    </row>
    <row r="448" spans="2:20" x14ac:dyDescent="0.25">
      <c r="B448" s="6" t="s">
        <v>461</v>
      </c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7" t="s">
        <v>519</v>
      </c>
      <c r="O448" s="6"/>
      <c r="P448" s="6"/>
      <c r="Q448" s="6"/>
      <c r="R448" s="6" t="s">
        <v>519</v>
      </c>
      <c r="S448" s="8"/>
      <c r="T448" s="8"/>
    </row>
    <row r="449" spans="2:20" x14ac:dyDescent="0.25">
      <c r="B449" s="1" t="s">
        <v>462</v>
      </c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9" t="s">
        <v>519</v>
      </c>
      <c r="O449" s="1"/>
      <c r="P449" s="1"/>
      <c r="Q449" s="1"/>
      <c r="R449" s="1" t="s">
        <v>519</v>
      </c>
      <c r="S449" s="2"/>
      <c r="T449" s="2"/>
    </row>
    <row r="450" spans="2:20" x14ac:dyDescent="0.25">
      <c r="B450" s="6" t="s">
        <v>463</v>
      </c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7" t="s">
        <v>519</v>
      </c>
      <c r="O450" s="6"/>
      <c r="P450" s="6"/>
      <c r="Q450" s="6"/>
      <c r="R450" s="6" t="s">
        <v>519</v>
      </c>
      <c r="S450" s="8"/>
      <c r="T450" s="8"/>
    </row>
    <row r="451" spans="2:20" x14ac:dyDescent="0.25">
      <c r="B451" s="1" t="s">
        <v>464</v>
      </c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9" t="s">
        <v>519</v>
      </c>
      <c r="O451" s="1"/>
      <c r="P451" s="1"/>
      <c r="Q451" s="1"/>
      <c r="R451" s="1" t="s">
        <v>519</v>
      </c>
      <c r="S451" s="2"/>
      <c r="T451" s="2"/>
    </row>
    <row r="452" spans="2:20" x14ac:dyDescent="0.25">
      <c r="B452" s="6" t="s">
        <v>465</v>
      </c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7" t="s">
        <v>519</v>
      </c>
      <c r="O452" s="6"/>
      <c r="P452" s="6"/>
      <c r="Q452" s="6"/>
      <c r="R452" s="6" t="s">
        <v>519</v>
      </c>
      <c r="S452" s="8"/>
      <c r="T452" s="8"/>
    </row>
    <row r="453" spans="2:20" x14ac:dyDescent="0.25">
      <c r="B453" s="1" t="s">
        <v>466</v>
      </c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9" t="s">
        <v>519</v>
      </c>
      <c r="O453" s="1"/>
      <c r="P453" s="1"/>
      <c r="Q453" s="1"/>
      <c r="R453" s="1" t="s">
        <v>519</v>
      </c>
      <c r="S453" s="2"/>
      <c r="T453" s="2"/>
    </row>
    <row r="454" spans="2:20" x14ac:dyDescent="0.25">
      <c r="B454" s="6" t="s">
        <v>467</v>
      </c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7" t="s">
        <v>519</v>
      </c>
      <c r="O454" s="6"/>
      <c r="P454" s="6"/>
      <c r="Q454" s="6"/>
      <c r="R454" s="6" t="s">
        <v>519</v>
      </c>
      <c r="S454" s="8"/>
      <c r="T454" s="8"/>
    </row>
    <row r="455" spans="2:20" x14ac:dyDescent="0.25">
      <c r="B455" s="1" t="s">
        <v>468</v>
      </c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9" t="s">
        <v>519</v>
      </c>
      <c r="O455" s="1"/>
      <c r="P455" s="1"/>
      <c r="Q455" s="1"/>
      <c r="R455" s="1" t="s">
        <v>519</v>
      </c>
      <c r="S455" s="2"/>
      <c r="T455" s="2"/>
    </row>
    <row r="456" spans="2:20" x14ac:dyDescent="0.25">
      <c r="B456" s="6" t="s">
        <v>469</v>
      </c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7" t="s">
        <v>519</v>
      </c>
      <c r="O456" s="6"/>
      <c r="P456" s="6"/>
      <c r="Q456" s="6"/>
      <c r="R456" s="6" t="s">
        <v>519</v>
      </c>
      <c r="S456" s="8"/>
      <c r="T456" s="8"/>
    </row>
    <row r="457" spans="2:20" x14ac:dyDescent="0.25">
      <c r="B457" s="1" t="s">
        <v>470</v>
      </c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9" t="s">
        <v>519</v>
      </c>
      <c r="O457" s="1"/>
      <c r="P457" s="1"/>
      <c r="Q457" s="1"/>
      <c r="R457" s="1" t="s">
        <v>519</v>
      </c>
      <c r="S457" s="2"/>
      <c r="T457" s="2"/>
    </row>
    <row r="458" spans="2:20" x14ac:dyDescent="0.25">
      <c r="B458" s="6" t="s">
        <v>471</v>
      </c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7" t="s">
        <v>519</v>
      </c>
      <c r="O458" s="6"/>
      <c r="P458" s="6"/>
      <c r="Q458" s="6"/>
      <c r="R458" s="6" t="s">
        <v>519</v>
      </c>
      <c r="S458" s="8"/>
      <c r="T458" s="8"/>
    </row>
    <row r="459" spans="2:20" x14ac:dyDescent="0.25">
      <c r="B459" s="1" t="s">
        <v>472</v>
      </c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9" t="s">
        <v>519</v>
      </c>
      <c r="O459" s="1"/>
      <c r="P459" s="1"/>
      <c r="Q459" s="1"/>
      <c r="R459" s="1" t="s">
        <v>519</v>
      </c>
      <c r="S459" s="2"/>
      <c r="T459" s="2"/>
    </row>
    <row r="460" spans="2:20" x14ac:dyDescent="0.25">
      <c r="B460" s="6" t="s">
        <v>473</v>
      </c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7" t="s">
        <v>519</v>
      </c>
      <c r="O460" s="6"/>
      <c r="P460" s="6"/>
      <c r="Q460" s="6"/>
      <c r="R460" s="6" t="s">
        <v>519</v>
      </c>
      <c r="S460" s="8"/>
      <c r="T460" s="8"/>
    </row>
    <row r="461" spans="2:20" x14ac:dyDescent="0.25">
      <c r="B461" s="1" t="s">
        <v>474</v>
      </c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9" t="s">
        <v>519</v>
      </c>
      <c r="O461" s="1"/>
      <c r="P461" s="1"/>
      <c r="Q461" s="1"/>
      <c r="R461" s="1" t="s">
        <v>519</v>
      </c>
      <c r="S461" s="2"/>
      <c r="T461" s="2"/>
    </row>
    <row r="462" spans="2:20" x14ac:dyDescent="0.25">
      <c r="B462" s="6" t="s">
        <v>475</v>
      </c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7" t="s">
        <v>519</v>
      </c>
      <c r="O462" s="6"/>
      <c r="P462" s="6"/>
      <c r="Q462" s="6"/>
      <c r="R462" s="6" t="s">
        <v>519</v>
      </c>
      <c r="S462" s="8"/>
      <c r="T462" s="8"/>
    </row>
    <row r="463" spans="2:20" x14ac:dyDescent="0.25">
      <c r="B463" s="1" t="s">
        <v>476</v>
      </c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9" t="s">
        <v>519</v>
      </c>
      <c r="O463" s="1"/>
      <c r="P463" s="1"/>
      <c r="Q463" s="1"/>
      <c r="R463" s="1" t="s">
        <v>519</v>
      </c>
      <c r="S463" s="2"/>
      <c r="T463" s="2"/>
    </row>
    <row r="464" spans="2:20" x14ac:dyDescent="0.25">
      <c r="B464" s="6" t="s">
        <v>477</v>
      </c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7" t="s">
        <v>519</v>
      </c>
      <c r="O464" s="6"/>
      <c r="P464" s="6"/>
      <c r="Q464" s="6"/>
      <c r="R464" s="6" t="s">
        <v>519</v>
      </c>
      <c r="S464" s="8"/>
      <c r="T464" s="8"/>
    </row>
    <row r="465" spans="2:20" x14ac:dyDescent="0.25">
      <c r="B465" s="1" t="s">
        <v>478</v>
      </c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9" t="s">
        <v>519</v>
      </c>
      <c r="O465" s="1"/>
      <c r="P465" s="1"/>
      <c r="Q465" s="1"/>
      <c r="R465" s="1" t="s">
        <v>519</v>
      </c>
      <c r="S465" s="2"/>
      <c r="T465" s="2"/>
    </row>
    <row r="466" spans="2:20" x14ac:dyDescent="0.25">
      <c r="B466" s="6" t="s">
        <v>479</v>
      </c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7" t="s">
        <v>519</v>
      </c>
      <c r="O466" s="6"/>
      <c r="P466" s="6"/>
      <c r="Q466" s="6"/>
      <c r="R466" s="6" t="s">
        <v>519</v>
      </c>
      <c r="S466" s="8"/>
      <c r="T466" s="8"/>
    </row>
    <row r="467" spans="2:20" x14ac:dyDescent="0.25">
      <c r="B467" s="1" t="s">
        <v>480</v>
      </c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9" t="s">
        <v>519</v>
      </c>
      <c r="O467" s="1"/>
      <c r="P467" s="1"/>
      <c r="Q467" s="1"/>
      <c r="R467" s="1" t="s">
        <v>519</v>
      </c>
      <c r="S467" s="2"/>
      <c r="T467" s="2"/>
    </row>
    <row r="468" spans="2:20" x14ac:dyDescent="0.25">
      <c r="B468" s="6" t="s">
        <v>481</v>
      </c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7" t="s">
        <v>519</v>
      </c>
      <c r="O468" s="6"/>
      <c r="P468" s="6"/>
      <c r="Q468" s="6"/>
      <c r="R468" s="6" t="s">
        <v>519</v>
      </c>
      <c r="S468" s="8"/>
      <c r="T468" s="8"/>
    </row>
    <row r="469" spans="2:20" x14ac:dyDescent="0.25">
      <c r="B469" s="1" t="s">
        <v>482</v>
      </c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9" t="s">
        <v>519</v>
      </c>
      <c r="O469" s="1"/>
      <c r="P469" s="1"/>
      <c r="Q469" s="1"/>
      <c r="R469" s="1" t="s">
        <v>519</v>
      </c>
      <c r="S469" s="2"/>
      <c r="T469" s="2"/>
    </row>
    <row r="470" spans="2:20" x14ac:dyDescent="0.25">
      <c r="B470" s="6" t="s">
        <v>483</v>
      </c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7" t="s">
        <v>519</v>
      </c>
      <c r="O470" s="6"/>
      <c r="P470" s="6"/>
      <c r="Q470" s="6"/>
      <c r="R470" s="6" t="s">
        <v>519</v>
      </c>
      <c r="S470" s="8"/>
      <c r="T470" s="8"/>
    </row>
    <row r="471" spans="2:20" x14ac:dyDescent="0.25">
      <c r="B471" s="1" t="s">
        <v>484</v>
      </c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9" t="s">
        <v>519</v>
      </c>
      <c r="O471" s="1"/>
      <c r="P471" s="1"/>
      <c r="Q471" s="1"/>
      <c r="R471" s="1" t="s">
        <v>519</v>
      </c>
      <c r="S471" s="2"/>
      <c r="T471" s="2"/>
    </row>
    <row r="472" spans="2:20" x14ac:dyDescent="0.25">
      <c r="B472" s="6" t="s">
        <v>485</v>
      </c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7" t="s">
        <v>519</v>
      </c>
      <c r="O472" s="6"/>
      <c r="P472" s="6"/>
      <c r="Q472" s="6"/>
      <c r="R472" s="6" t="s">
        <v>519</v>
      </c>
      <c r="S472" s="8"/>
      <c r="T472" s="8"/>
    </row>
    <row r="473" spans="2:20" x14ac:dyDescent="0.25">
      <c r="B473" s="1" t="s">
        <v>486</v>
      </c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9" t="s">
        <v>519</v>
      </c>
      <c r="O473" s="1"/>
      <c r="P473" s="1"/>
      <c r="Q473" s="1"/>
      <c r="R473" s="1" t="s">
        <v>519</v>
      </c>
      <c r="S473" s="2"/>
      <c r="T473" s="2"/>
    </row>
    <row r="474" spans="2:20" x14ac:dyDescent="0.25">
      <c r="B474" s="6" t="s">
        <v>487</v>
      </c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7" t="s">
        <v>519</v>
      </c>
      <c r="O474" s="6"/>
      <c r="P474" s="6"/>
      <c r="Q474" s="6"/>
      <c r="R474" s="6" t="s">
        <v>519</v>
      </c>
      <c r="S474" s="8"/>
      <c r="T474" s="8"/>
    </row>
    <row r="475" spans="2:20" x14ac:dyDescent="0.25">
      <c r="B475" s="1" t="s">
        <v>488</v>
      </c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9" t="s">
        <v>519</v>
      </c>
      <c r="O475" s="1"/>
      <c r="P475" s="1"/>
      <c r="Q475" s="1"/>
      <c r="R475" s="1" t="s">
        <v>519</v>
      </c>
      <c r="S475" s="2"/>
      <c r="T475" s="2"/>
    </row>
    <row r="476" spans="2:20" x14ac:dyDescent="0.25">
      <c r="B476" s="6" t="s">
        <v>489</v>
      </c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7" t="s">
        <v>519</v>
      </c>
      <c r="O476" s="6"/>
      <c r="P476" s="6"/>
      <c r="Q476" s="6"/>
      <c r="R476" s="6" t="s">
        <v>519</v>
      </c>
      <c r="S476" s="8"/>
      <c r="T476" s="8"/>
    </row>
    <row r="477" spans="2:20" x14ac:dyDescent="0.25">
      <c r="B477" s="1" t="s">
        <v>490</v>
      </c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9" t="s">
        <v>519</v>
      </c>
      <c r="O477" s="1"/>
      <c r="P477" s="1"/>
      <c r="Q477" s="1"/>
      <c r="R477" s="1" t="s">
        <v>519</v>
      </c>
      <c r="S477" s="2"/>
      <c r="T477" s="2"/>
    </row>
    <row r="478" spans="2:20" x14ac:dyDescent="0.25">
      <c r="B478" s="6" t="s">
        <v>491</v>
      </c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7" t="s">
        <v>519</v>
      </c>
      <c r="O478" s="6"/>
      <c r="P478" s="6"/>
      <c r="Q478" s="6"/>
      <c r="R478" s="6" t="s">
        <v>519</v>
      </c>
      <c r="S478" s="8"/>
      <c r="T478" s="8"/>
    </row>
    <row r="479" spans="2:20" x14ac:dyDescent="0.25">
      <c r="B479" s="1" t="s">
        <v>492</v>
      </c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9" t="s">
        <v>519</v>
      </c>
      <c r="O479" s="1"/>
      <c r="P479" s="1"/>
      <c r="Q479" s="1"/>
      <c r="R479" s="1" t="s">
        <v>519</v>
      </c>
      <c r="S479" s="2"/>
      <c r="T479" s="2"/>
    </row>
    <row r="480" spans="2:20" x14ac:dyDescent="0.25">
      <c r="B480" s="6" t="s">
        <v>493</v>
      </c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7" t="s">
        <v>519</v>
      </c>
      <c r="O480" s="6"/>
      <c r="P480" s="6"/>
      <c r="Q480" s="6"/>
      <c r="R480" s="6" t="s">
        <v>519</v>
      </c>
      <c r="S480" s="8"/>
      <c r="T480" s="8"/>
    </row>
    <row r="481" spans="2:20" x14ac:dyDescent="0.25">
      <c r="B481" s="1" t="s">
        <v>494</v>
      </c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9" t="s">
        <v>519</v>
      </c>
      <c r="O481" s="1"/>
      <c r="P481" s="1"/>
      <c r="Q481" s="1"/>
      <c r="R481" s="1" t="s">
        <v>519</v>
      </c>
      <c r="S481" s="2"/>
      <c r="T481" s="2"/>
    </row>
    <row r="482" spans="2:20" x14ac:dyDescent="0.25">
      <c r="B482" s="6" t="s">
        <v>495</v>
      </c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7" t="s">
        <v>519</v>
      </c>
      <c r="O482" s="6"/>
      <c r="P482" s="6"/>
      <c r="Q482" s="6"/>
      <c r="R482" s="6" t="s">
        <v>519</v>
      </c>
      <c r="S482" s="8"/>
      <c r="T482" s="8"/>
    </row>
    <row r="483" spans="2:20" x14ac:dyDescent="0.25">
      <c r="B483" s="1" t="s">
        <v>496</v>
      </c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9" t="s">
        <v>519</v>
      </c>
      <c r="O483" s="1"/>
      <c r="P483" s="1"/>
      <c r="Q483" s="1"/>
      <c r="R483" s="1" t="s">
        <v>519</v>
      </c>
      <c r="S483" s="2"/>
      <c r="T483" s="2"/>
    </row>
    <row r="484" spans="2:20" x14ac:dyDescent="0.25">
      <c r="B484" s="6" t="s">
        <v>497</v>
      </c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7" t="s">
        <v>519</v>
      </c>
      <c r="O484" s="6"/>
      <c r="P484" s="6"/>
      <c r="Q484" s="6"/>
      <c r="R484" s="6" t="s">
        <v>519</v>
      </c>
      <c r="S484" s="8"/>
      <c r="T484" s="8"/>
    </row>
    <row r="485" spans="2:20" x14ac:dyDescent="0.25">
      <c r="B485" s="1" t="s">
        <v>498</v>
      </c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9" t="s">
        <v>519</v>
      </c>
      <c r="O485" s="1"/>
      <c r="P485" s="1"/>
      <c r="Q485" s="1"/>
      <c r="R485" s="1" t="s">
        <v>519</v>
      </c>
      <c r="S485" s="2"/>
      <c r="T485" s="2"/>
    </row>
    <row r="486" spans="2:20" x14ac:dyDescent="0.25">
      <c r="B486" s="6" t="s">
        <v>499</v>
      </c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7" t="s">
        <v>519</v>
      </c>
      <c r="O486" s="6"/>
      <c r="P486" s="6"/>
      <c r="Q486" s="6"/>
      <c r="R486" s="6" t="s">
        <v>519</v>
      </c>
      <c r="S486" s="8"/>
      <c r="T486" s="8"/>
    </row>
    <row r="487" spans="2:20" x14ac:dyDescent="0.25">
      <c r="B487" s="1" t="s">
        <v>500</v>
      </c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9" t="s">
        <v>519</v>
      </c>
      <c r="O487" s="1"/>
      <c r="P487" s="1"/>
      <c r="Q487" s="1"/>
      <c r="R487" s="1" t="s">
        <v>519</v>
      </c>
      <c r="S487" s="2"/>
      <c r="T487" s="2"/>
    </row>
    <row r="488" spans="2:20" x14ac:dyDescent="0.25">
      <c r="B488" s="6" t="s">
        <v>501</v>
      </c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7" t="s">
        <v>519</v>
      </c>
      <c r="O488" s="6"/>
      <c r="P488" s="6"/>
      <c r="Q488" s="6"/>
      <c r="R488" s="6" t="s">
        <v>519</v>
      </c>
      <c r="S488" s="8"/>
      <c r="T488" s="8"/>
    </row>
    <row r="489" spans="2:20" x14ac:dyDescent="0.25">
      <c r="B489" s="1" t="s">
        <v>502</v>
      </c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9" t="s">
        <v>519</v>
      </c>
      <c r="O489" s="1"/>
      <c r="P489" s="1"/>
      <c r="Q489" s="1"/>
      <c r="R489" s="1" t="s">
        <v>519</v>
      </c>
      <c r="S489" s="2"/>
      <c r="T489" s="2"/>
    </row>
    <row r="490" spans="2:20" x14ac:dyDescent="0.25">
      <c r="B490" s="6" t="s">
        <v>503</v>
      </c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7" t="s">
        <v>519</v>
      </c>
      <c r="O490" s="6"/>
      <c r="P490" s="6"/>
      <c r="Q490" s="6"/>
      <c r="R490" s="6" t="s">
        <v>519</v>
      </c>
      <c r="S490" s="8"/>
      <c r="T490" s="8"/>
    </row>
    <row r="491" spans="2:20" x14ac:dyDescent="0.25">
      <c r="B491" s="1" t="s">
        <v>504</v>
      </c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9" t="s">
        <v>519</v>
      </c>
      <c r="O491" s="1"/>
      <c r="P491" s="1"/>
      <c r="Q491" s="1"/>
      <c r="R491" s="1" t="s">
        <v>519</v>
      </c>
      <c r="S491" s="2"/>
      <c r="T491" s="2"/>
    </row>
    <row r="492" spans="2:20" x14ac:dyDescent="0.25">
      <c r="B492" s="6" t="s">
        <v>505</v>
      </c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7" t="s">
        <v>519</v>
      </c>
      <c r="O492" s="6"/>
      <c r="P492" s="6"/>
      <c r="Q492" s="6"/>
      <c r="R492" s="6" t="s">
        <v>519</v>
      </c>
      <c r="S492" s="8"/>
      <c r="T492" s="8"/>
    </row>
    <row r="493" spans="2:20" x14ac:dyDescent="0.25">
      <c r="B493" s="1" t="s">
        <v>506</v>
      </c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9" t="s">
        <v>519</v>
      </c>
      <c r="O493" s="1"/>
      <c r="P493" s="1"/>
      <c r="Q493" s="1"/>
      <c r="R493" s="1" t="s">
        <v>519</v>
      </c>
      <c r="S493" s="2"/>
      <c r="T493" s="2"/>
    </row>
    <row r="494" spans="2:20" x14ac:dyDescent="0.25">
      <c r="B494" s="6" t="s">
        <v>507</v>
      </c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7" t="s">
        <v>519</v>
      </c>
      <c r="O494" s="6"/>
      <c r="P494" s="6"/>
      <c r="Q494" s="6"/>
      <c r="R494" s="6" t="s">
        <v>519</v>
      </c>
      <c r="S494" s="8"/>
      <c r="T494" s="8"/>
    </row>
    <row r="495" spans="2:20" x14ac:dyDescent="0.25">
      <c r="B495" s="1" t="s">
        <v>508</v>
      </c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9" t="s">
        <v>519</v>
      </c>
      <c r="O495" s="1"/>
      <c r="P495" s="1"/>
      <c r="Q495" s="1"/>
      <c r="R495" s="1" t="s">
        <v>519</v>
      </c>
      <c r="S495" s="2"/>
      <c r="T495" s="2"/>
    </row>
    <row r="496" spans="2:20" x14ac:dyDescent="0.25">
      <c r="B496" s="6" t="s">
        <v>509</v>
      </c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7" t="s">
        <v>519</v>
      </c>
      <c r="O496" s="6"/>
      <c r="P496" s="6"/>
      <c r="Q496" s="6"/>
      <c r="R496" s="6" t="s">
        <v>519</v>
      </c>
      <c r="S496" s="8"/>
      <c r="T496" s="8"/>
    </row>
    <row r="497" spans="2:20" x14ac:dyDescent="0.25">
      <c r="B497" s="1" t="s">
        <v>510</v>
      </c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9" t="s">
        <v>519</v>
      </c>
      <c r="O497" s="1"/>
      <c r="P497" s="1"/>
      <c r="Q497" s="1"/>
      <c r="R497" s="1" t="s">
        <v>519</v>
      </c>
      <c r="S497" s="2"/>
      <c r="T497" s="2"/>
    </row>
    <row r="498" spans="2:20" x14ac:dyDescent="0.25">
      <c r="B498" s="6" t="s">
        <v>511</v>
      </c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7" t="s">
        <v>519</v>
      </c>
      <c r="O498" s="6"/>
      <c r="P498" s="6"/>
      <c r="Q498" s="6"/>
      <c r="R498" s="6" t="s">
        <v>519</v>
      </c>
      <c r="S498" s="8"/>
      <c r="T498" s="8"/>
    </row>
    <row r="499" spans="2:20" x14ac:dyDescent="0.25">
      <c r="B499" s="1" t="s">
        <v>512</v>
      </c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9" t="s">
        <v>519</v>
      </c>
      <c r="O499" s="1"/>
      <c r="P499" s="1"/>
      <c r="Q499" s="1"/>
      <c r="R499" s="1" t="s">
        <v>519</v>
      </c>
      <c r="S499" s="2"/>
      <c r="T499" s="2"/>
    </row>
    <row r="500" spans="2:20" x14ac:dyDescent="0.25">
      <c r="B500" s="6" t="s">
        <v>513</v>
      </c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7" t="s">
        <v>519</v>
      </c>
      <c r="O500" s="6"/>
      <c r="P500" s="6"/>
      <c r="Q500" s="6"/>
      <c r="R500" s="6" t="s">
        <v>519</v>
      </c>
      <c r="S500" s="8"/>
      <c r="T500" s="8"/>
    </row>
    <row r="501" spans="2:20" x14ac:dyDescent="0.25">
      <c r="B501" s="10" t="s">
        <v>514</v>
      </c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1" t="s">
        <v>519</v>
      </c>
      <c r="O501" s="10"/>
      <c r="P501" s="10"/>
      <c r="Q501" s="10"/>
      <c r="R501" s="10" t="s">
        <v>519</v>
      </c>
      <c r="S501" s="12"/>
      <c r="T501" s="12"/>
    </row>
  </sheetData>
  <phoneticPr fontId="1" type="noConversion"/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[1]travaux!#REF!</xm:f>
          </x14:formula1>
          <xm:sqref>N26:N501 O26:O501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>
    <row r="1" spans="1:1" x14ac:dyDescent="0.25">
      <c r="A1" t="str">
        <f>IF(COUNTIF(dossier!F:F,1)&gt;0,dossier!F1,IF(COUNTIF(dossier!G:G,1)&gt;0,dossier!G1,IF(COUNTIF(dossier!H:H,1)&gt;0,dossier!H1,IF(COUNTIF(dossier!I:I,1)&gt;0,dossier!I1,IF(COUNTIF(dossier!J:J,1)&gt;0,dossier!J1,IF(COUNTIF(dossier!K:K,1)&gt;0,dossier!K1,""))))))</f>
        <v>Machine 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>
    <row r="1" spans="1:1" x14ac:dyDescent="0.25">
      <c r="A1" t="str">
        <f>IF(COUNTIF(dossier!F:F,2)&gt;0,dossier!F1,IF(COUNTIF(dossier!G:G,2)&gt;0,dossier!G1,IF(COUNTIF(dossier!H:H,2)&gt;0,dossier!H1,IF(COUNTIF(dossier!I:I,2)&gt;0,dossier!I1,IF(COUNTIF(dossier!J:J,2)&gt;0,dossier!J1,IF(COUNTIF(dossier!K:K,2)&gt;0,dossier!K1,""))))))</f>
        <v>Machine 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>
    <row r="1" spans="1:1" x14ac:dyDescent="0.25">
      <c r="A1" t="str">
        <f>IF(COUNTIF(dossier!F:F,3)&gt;0,dossier!F1,IF(COUNTIF(dossier!G:G,3)&gt;0,dossier!G1,IF(COUNTIF(dossier!H:H,3)&gt;0,dossier!H1,IF(COUNTIF(dossier!I:I,3)&gt;0,dossier!I1,IF(COUNTIF(dossier!J:J,3)&gt;0,dossier!J1,IF(COUNTIF(dossier!K:K,3)&gt;0,dossier!K1,""))))))</f>
        <v>Machine 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>
    <row r="1" spans="1:1" x14ac:dyDescent="0.25">
      <c r="A1" t="str">
        <f>IF(COUNTIF(dossier!F:F,4)&gt;0,dossier!F1,IF(COUNTIF(dossier!G:G,4)&gt;0,dossier!G1,IF(COUNTIF(dossier!H:H,4)&gt;0,dossier!H1,IF(COUNTIF(dossier!I:I,4)&gt;0,dossier!I1,IF(COUNTIF(dossier!J:J,4)&gt;0,dossier!J1,IF(COUNTIF(dossier!K:K,4)&gt;0,dossier!K1,""))))))</f>
        <v>machine 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>
    <row r="1" spans="1:1" x14ac:dyDescent="0.25">
      <c r="A1" t="str">
        <f>IF(COUNTIF(dossier!F:F,5)&gt;0,dossier!F1,IF(COUNTIF(dossier!G:G,5)&gt;0,dossier!G1,IF(COUNTIF(dossier!H:H,5)&gt;0,dossier!H1,IF(COUNTIF(dossier!I:I,5)&gt;0,dossier!I1,IF(COUNTIF(dossier!J:J,5)&gt;0,dossier!J1,IF(COUNTIF(dossier!K:K,5)&gt;0,dossier!K1,""))))))</f>
        <v>machine 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>
    <row r="1" spans="1:1" x14ac:dyDescent="0.25">
      <c r="A1" t="str">
        <f>IF(COUNTIF(dossier!F:F,6)&gt;0,dossier!F1,IF(COUNTIF(dossier!G:G,6)&gt;0,dossier!G1,IF(COUNTIF(dossier!H:H,6)&gt;0,dossier!H1,IF(COUNTIF(dossier!I:I,6)&gt;0,dossier!I1,IF(COUNTIF(dossier!J:J,6)&gt;0,dossier!J1,IF(COUNTIF(dossier!K:K,6)&gt;0,dossier!K1,""))))))</f>
        <v>machine 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>
    <row r="1" spans="1:1" x14ac:dyDescent="0.25">
      <c r="A1" t="str">
        <f>IF(COUNTIF(dossier!F:F,7)&gt;0,dossier!F1,IF(COUNTIF(dossier!G:G,7)&gt;0,dossier!G1,IF(COUNTIF(dossier!H:H,7)&gt;0,dossier!H1,IF(COUNTIF(dossier!I:I,7)&gt;0,dossier!I1,IF(COUNTIF(dossier!J:J,7)&gt;0,dossier!J1,IF(COUNTIF(dossier!K:K,7)&gt;0,dossier!K1,""))))))</f>
        <v>machine 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>
    <row r="1" spans="1:1" x14ac:dyDescent="0.25">
      <c r="A1" t="str">
        <f>IF(COUNTIF(dossier!F:F,8)&gt;0,dossier!F1,IF(COUNTIF(dossier!G:G,8)&gt;0,dossier!G1,IF(COUNTIF(dossier!H:H,8)&gt;0,dossier!H1,IF(COUNTIF(dossier!I:I,8)&gt;0,dossier!I1,IF(COUNTIF(dossier!J:J,8)&gt;0,dossier!J1,IF(COUNTIF(dossier!K:K,8)&gt;0,dossier!K1,""))))))</f>
        <v>machine 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>
    <row r="1" spans="1:1" x14ac:dyDescent="0.25">
      <c r="A1" t="str">
        <f>IF(COUNTIF(dossier!F:F,9)&gt;0,dossier!F1,IF(COUNTIF(dossier!G:G,9)&gt;0,dossier!G1,IF(COUNTIF(dossier!H:H,9)&gt;0,dossier!H1,IF(COUNTIF(dossier!I:I,9)&gt;0,dossier!I1,IF(COUNTIF(dossier!J:J,9)&gt;0,dossier!J1,IF(COUNTIF(dossier!K:K,9)&gt;0,dossier!K1,""))))))</f>
        <v>machine 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>
    <row r="1" spans="1:1" x14ac:dyDescent="0.25">
      <c r="A1" t="str">
        <f>IF(COUNTIF(dossier!F:F,10)&gt;0,dossier!F1,IF(COUNTIF(dossier!G:G,10)&gt;0,dossier!G1,IF(COUNTIF(dossier!H:H,10)&gt;0,dossier!H1,IF(COUNTIF(dossier!I:I,10)&gt;0,dossier!I1,IF(COUNTIF(dossier!J:J,10)&gt;0,dossier!J1,IF(COUNTIF(dossier!K:K,10)&gt;0,dossier!K1,""))))))</f>
        <v>machine 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>
    <row r="1" spans="1:1" x14ac:dyDescent="0.25">
      <c r="A1" t="str">
        <f>IF(COUNTIF(dossier!F:F,11)&gt;0,dossier!F1,IF(COUNTIF(dossier!G:G,11)&gt;0,dossier!G1,IF(COUNTIF(dossier!H:H,11)&gt;0,dossier!H1,IF(COUNTIF(dossier!I:I,11)&gt;0,dossier!I1,IF(COUNTIF(dossier!J:J,11)&gt;0,dossier!J1,IF(COUNTIF(dossier!K:K,11)&gt;0,dossier!K1,""))))))</f>
        <v>machine 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>
    <row r="1" spans="1:1" x14ac:dyDescent="0.25">
      <c r="A1" t="str">
        <f>IF(COUNTIF(dossier!F:F,12)&gt;0,dossier!F1,IF(COUNTIF(dossier!G:G,12)&gt;0,dossier!G1,IF(COUNTIF(dossier!H:H,12)&gt;0,dossier!H1,IF(COUNTIF(dossier!I:I,12)&gt;0,dossier!I1,IF(COUNTIF(dossier!J:J,12)&gt;0,dossier!J1,IF(COUNTIF(dossier!K:K,12)&gt;0,dossier!K1,""))))))</f>
        <v>machine 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>
    <row r="1" spans="1:1" x14ac:dyDescent="0.25">
      <c r="A1" t="str">
        <f>IF(COUNTIF(dossier!F:F,13)&gt;0,dossier!F1,IF(COUNTIF(dossier!G:G,13)&gt;0,dossier!G1,IF(COUNTIF(dossier!H:H,13)&gt;0,dossier!H1,IF(COUNTIF(dossier!I:I,13)&gt;0,dossier!I1,IF(COUNTIF(dossier!J:J,13)&gt;0,dossier!J1,IF(COUNTIF(dossier!K:K,13)&gt;0,dossier!K1,""))))))</f>
        <v>machine 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>
    <row r="1" spans="1:1" x14ac:dyDescent="0.25">
      <c r="A1" t="str">
        <f>IF(COUNTIF(dossier!F:F,14)&gt;0,dossier!F1,IF(COUNTIF(dossier!G:G,14)&gt;0,dossier!G1,IF(COUNTIF(dossier!H:H,14)&gt;0,dossier!H1,IF(COUNTIF(dossier!I:I,14)&gt;0,dossier!I1,IF(COUNTIF(dossier!J:J,14)&gt;0,dossier!J1,IF(COUNTIF(dossier!K:K,14)&gt;0,dossier!K1,""))))))</f>
        <v>machine 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>
    <row r="1" spans="1:1" x14ac:dyDescent="0.25">
      <c r="A1" t="str">
        <f>IF(COUNTIF(dossier!F:F,15)&gt;0,dossier!F1,IF(COUNTIF(dossier!G:G,15)&gt;0,dossier!G1,IF(COUNTIF(dossier!H:H,15)&gt;0,dossier!H1,IF(COUNTIF(dossier!I:I,15)&gt;0,dossier!I1,IF(COUNTIF(dossier!J:J,15)&gt;0,dossier!J1,IF(COUNTIF(dossier!K:K,15)&gt;0,dossier!K1,""))))))</f>
        <v>machine 4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>
    <row r="1" spans="1:1" x14ac:dyDescent="0.25">
      <c r="A1" t="str">
        <f>IF(COUNTIF(dossier!F:F,16)&gt;0,dossier!F1,IF(COUNTIF(dossier!G:G,16)&gt;0,dossier!G1,IF(COUNTIF(dossier!H:H,16)&gt;0,dossier!H1,IF(COUNTIF(dossier!I:I,16)&gt;0,dossier!I1,IF(COUNTIF(dossier!J:J,16)&gt;0,dossier!J1,IF(COUNTIF(dossier!K:K,16)&gt;0,dossier!K1,""))))))</f>
        <v>machine 4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>
    <row r="1" spans="1:1" x14ac:dyDescent="0.25">
      <c r="A1" t="str">
        <f>IF(COUNTIF(dossier!F:F,17)&gt;0,dossier!F1,IF(COUNTIF(dossier!G:G,17)&gt;0,dossier!G1,IF(COUNTIF(dossier!H:H,17)&gt;0,dossier!H1,IF(COUNTIF(dossier!I:I,17)&gt;0,dossier!I1,IF(COUNTIF(dossier!J:J,17)&gt;0,dossier!J1,IF(COUNTIF(dossier!K:K,17)&gt;0,dossier!K1,""))))))</f>
        <v>machine 4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>
    <row r="1" spans="1:1" x14ac:dyDescent="0.25">
      <c r="A1" t="str">
        <f>IF(COUNTIF(dossier!F:F,18)&gt;0,dossier!F1,IF(COUNTIF(dossier!G:G,18)&gt;0,dossier!G1,IF(COUNTIF(dossier!H:H,18)&gt;0,dossier!H1,IF(COUNTIF(dossier!I:I,18)&gt;0,dossier!I1,IF(COUNTIF(dossier!J:J,18)&gt;0,dossier!J1,IF(COUNTIF(dossier!K:K,18)&gt;0,dossier!K1,""))))))</f>
        <v>machine 5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>
    <row r="1" spans="1:1" x14ac:dyDescent="0.25">
      <c r="A1" t="str">
        <f>IF(COUNTIF(dossier!F:F,19)&gt;0,dossier!F1,IF(COUNTIF(dossier!G:G,19)&gt;0,dossier!G1,IF(COUNTIF(dossier!H:H,19)&gt;0,dossier!H1,IF(COUNTIF(dossier!I:I,19)&gt;0,dossier!I1,IF(COUNTIF(dossier!J:J,19)&gt;0,dossier!J1,IF(COUNTIF(dossier!K:K,19)&gt;0,dossier!K1,""))))))</f>
        <v>machine 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20</vt:i4>
      </vt:variant>
    </vt:vector>
  </HeadingPairs>
  <TitlesOfParts>
    <vt:vector size="20" baseType="lpstr">
      <vt:lpstr>dossier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LE GOUX Guillaume</cp:lastModifiedBy>
  <dcterms:created xsi:type="dcterms:W3CDTF">2019-08-18T12:12:23Z</dcterms:created>
  <dcterms:modified xsi:type="dcterms:W3CDTF">2019-08-22T07:21:41Z</dcterms:modified>
</cp:coreProperties>
</file>