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egogu00\Documents\"/>
    </mc:Choice>
  </mc:AlternateContent>
  <bookViews>
    <workbookView xWindow="0" yWindow="0" windowWidth="28800" windowHeight="12480"/>
  </bookViews>
  <sheets>
    <sheet name="Pays_Populations" sheetId="2" r:id="rId1"/>
  </sheets>
  <definedNames>
    <definedName name="_xlnm._FilterDatabase" localSheetId="0" hidden="1">Pays_Populations!$A$1:$H$254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" i="2" l="1"/>
  <c r="K30" i="2"/>
  <c r="J3" i="2"/>
</calcChain>
</file>

<file path=xl/sharedStrings.xml><?xml version="1.0" encoding="utf-8"?>
<sst xmlns="http://schemas.openxmlformats.org/spreadsheetml/2006/main" count="280" uniqueCount="257">
  <si>
    <t>Pays</t>
  </si>
  <si>
    <t>Afghanistan</t>
  </si>
  <si>
    <t>Afrique du Sud</t>
  </si>
  <si>
    <t>Albanie</t>
  </si>
  <si>
    <t>Algérie</t>
  </si>
  <si>
    <t>Allemagne</t>
  </si>
  <si>
    <t>Andorre</t>
  </si>
  <si>
    <t>Angola</t>
  </si>
  <si>
    <t>Antigua-et-Barbuda</t>
  </si>
  <si>
    <t>Argentine</t>
  </si>
  <si>
    <t>Arménie</t>
  </si>
  <si>
    <t>Australie</t>
  </si>
  <si>
    <t>Autriche</t>
  </si>
  <si>
    <t>Azerbaïdjan</t>
  </si>
  <si>
    <t>Bahamas</t>
  </si>
  <si>
    <t>Bahreïn</t>
  </si>
  <si>
    <t>Bangladesh</t>
  </si>
  <si>
    <t>Barbade</t>
  </si>
  <si>
    <t>Belgique</t>
  </si>
  <si>
    <t>Belize</t>
  </si>
  <si>
    <t>Bénin</t>
  </si>
  <si>
    <t>Bhoutan</t>
  </si>
  <si>
    <t>Biélorussie</t>
  </si>
  <si>
    <t>Birmanie</t>
  </si>
  <si>
    <t>Bolivie</t>
  </si>
  <si>
    <t>Bosnie-Herzégovine</t>
  </si>
  <si>
    <t>Botswana</t>
  </si>
  <si>
    <t>Brésil</t>
  </si>
  <si>
    <t>Brunei</t>
  </si>
  <si>
    <t>Bulgarie</t>
  </si>
  <si>
    <t>Burkina Faso</t>
  </si>
  <si>
    <t>Burundi</t>
  </si>
  <si>
    <t>Cambodge</t>
  </si>
  <si>
    <t>Cameroun</t>
  </si>
  <si>
    <t>Canada</t>
  </si>
  <si>
    <t>Cap-Vert</t>
  </si>
  <si>
    <t>Chili</t>
  </si>
  <si>
    <t>Chine</t>
  </si>
  <si>
    <t>Chypre</t>
  </si>
  <si>
    <t>Colombie</t>
  </si>
  <si>
    <t>Comores</t>
  </si>
  <si>
    <t>Congo</t>
  </si>
  <si>
    <t>Corée du Nord</t>
  </si>
  <si>
    <t>Corée du Sud</t>
  </si>
  <si>
    <t>Costa Rica</t>
  </si>
  <si>
    <t>Côte d'Ivoire</t>
  </si>
  <si>
    <t>Croatie</t>
  </si>
  <si>
    <t>Cuba</t>
  </si>
  <si>
    <t>Danemark</t>
  </si>
  <si>
    <t>Djibouti</t>
  </si>
  <si>
    <t>Dominique</t>
  </si>
  <si>
    <t>Espagne</t>
  </si>
  <si>
    <t>Estonie</t>
  </si>
  <si>
    <t>Fidji</t>
  </si>
  <si>
    <t>Finlande</t>
  </si>
  <si>
    <t>France</t>
  </si>
  <si>
    <t>Gabon</t>
  </si>
  <si>
    <t>Gambie</t>
  </si>
  <si>
    <t>Géorgie</t>
  </si>
  <si>
    <t>Ghana</t>
  </si>
  <si>
    <t>Grèce</t>
  </si>
  <si>
    <t>Grenade</t>
  </si>
  <si>
    <t>Guatemala</t>
  </si>
  <si>
    <t>Guinée</t>
  </si>
  <si>
    <t>Guinée équatoriale</t>
  </si>
  <si>
    <t>Guinée-Bissau</t>
  </si>
  <si>
    <t>Guyana</t>
  </si>
  <si>
    <t>Haïti</t>
  </si>
  <si>
    <t>Honduras</t>
  </si>
  <si>
    <t>Hongrie</t>
  </si>
  <si>
    <t>Île Maurice</t>
  </si>
  <si>
    <t>Inde</t>
  </si>
  <si>
    <t>Indonésie</t>
  </si>
  <si>
    <t>Irak</t>
  </si>
  <si>
    <t>Iran</t>
  </si>
  <si>
    <t>Irlande</t>
  </si>
  <si>
    <t>Islande</t>
  </si>
  <si>
    <t>Israël</t>
  </si>
  <si>
    <t>Italie</t>
  </si>
  <si>
    <t>Jamaïque</t>
  </si>
  <si>
    <t>Japon</t>
  </si>
  <si>
    <t>Jordanie</t>
  </si>
  <si>
    <t>Kazakhstan</t>
  </si>
  <si>
    <t>Kenya</t>
  </si>
  <si>
    <t>Kirghizistan</t>
  </si>
  <si>
    <t>Kiribati</t>
  </si>
  <si>
    <t>Kosovo</t>
  </si>
  <si>
    <t>Koweït</t>
  </si>
  <si>
    <t>Laos</t>
  </si>
  <si>
    <t>Lesotho</t>
  </si>
  <si>
    <t>Lettonie</t>
  </si>
  <si>
    <t>Liban</t>
  </si>
  <si>
    <t>Libye</t>
  </si>
  <si>
    <t>Liechtenstein</t>
  </si>
  <si>
    <t>Lituanie</t>
  </si>
  <si>
    <t>Luxembourg</t>
  </si>
  <si>
    <t>Macédoine</t>
  </si>
  <si>
    <t>Madagascar</t>
  </si>
  <si>
    <t>Malaisie</t>
  </si>
  <si>
    <t>Malawi</t>
  </si>
  <si>
    <t>Maldives</t>
  </si>
  <si>
    <t>Mali</t>
  </si>
  <si>
    <t>Malte</t>
  </si>
  <si>
    <t>Maroc</t>
  </si>
  <si>
    <t>Marshall</t>
  </si>
  <si>
    <t>Mauritanie</t>
  </si>
  <si>
    <t>Mexique</t>
  </si>
  <si>
    <t>Micronésie</t>
  </si>
  <si>
    <t>Moldavie</t>
  </si>
  <si>
    <t>Monaco</t>
  </si>
  <si>
    <t>Mongolie</t>
  </si>
  <si>
    <t>Monténégro</t>
  </si>
  <si>
    <t>Mozambique</t>
  </si>
  <si>
    <t>Namibie</t>
  </si>
  <si>
    <t>Nauru</t>
  </si>
  <si>
    <t>Népal</t>
  </si>
  <si>
    <t>Nicaragua</t>
  </si>
  <si>
    <t>Niger</t>
  </si>
  <si>
    <t>Norvège</t>
  </si>
  <si>
    <t>Nouvelle-Zélande</t>
  </si>
  <si>
    <t>Oman</t>
  </si>
  <si>
    <t>Ouganda</t>
  </si>
  <si>
    <t>Ouzbékistan</t>
  </si>
  <si>
    <t>Pakistan</t>
  </si>
  <si>
    <t>Palaos</t>
  </si>
  <si>
    <t>Palestine</t>
  </si>
  <si>
    <t>Panama</t>
  </si>
  <si>
    <t>Papouasie-Nouvelle-Guinée</t>
  </si>
  <si>
    <t>Paraguay</t>
  </si>
  <si>
    <t>Pays-Bas</t>
  </si>
  <si>
    <t>Pérou</t>
  </si>
  <si>
    <t>Philippines</t>
  </si>
  <si>
    <t>Pologne</t>
  </si>
  <si>
    <t>Portugal</t>
  </si>
  <si>
    <t>Qatar</t>
  </si>
  <si>
    <t>République Tchèque</t>
  </si>
  <si>
    <t>Roumanie</t>
  </si>
  <si>
    <t>Royaume-Uni</t>
  </si>
  <si>
    <t>Russie</t>
  </si>
  <si>
    <t>Rwanda</t>
  </si>
  <si>
    <t>Saint-Marin</t>
  </si>
  <si>
    <t>Saint-Vincent-et-les-Grenadines</t>
  </si>
  <si>
    <t>Sainte-Lucie</t>
  </si>
  <si>
    <t>Salomon</t>
  </si>
  <si>
    <t>Salvador</t>
  </si>
  <si>
    <t>Samoa</t>
  </si>
  <si>
    <t>São Tomé et Príncipe</t>
  </si>
  <si>
    <t>Sénégal</t>
  </si>
  <si>
    <t>Serbie</t>
  </si>
  <si>
    <t>Seychelles</t>
  </si>
  <si>
    <t>Sierra Leone</t>
  </si>
  <si>
    <t>Singapour</t>
  </si>
  <si>
    <t>Slovaquie</t>
  </si>
  <si>
    <t>Slovénie</t>
  </si>
  <si>
    <t>Somalie</t>
  </si>
  <si>
    <t>Soudan</t>
  </si>
  <si>
    <t>Soudan du Sud</t>
  </si>
  <si>
    <t>Sri Lanka</t>
  </si>
  <si>
    <t>Suède</t>
  </si>
  <si>
    <t>Suisse</t>
  </si>
  <si>
    <t>Suriname</t>
  </si>
  <si>
    <t>Swaziland</t>
  </si>
  <si>
    <t>Syrie</t>
  </si>
  <si>
    <t>Tadjikistan</t>
  </si>
  <si>
    <t>Taïwan</t>
  </si>
  <si>
    <t>Tanzanie</t>
  </si>
  <si>
    <t>Tchad</t>
  </si>
  <si>
    <t>Thaïlande</t>
  </si>
  <si>
    <t>Timor-Oriental</t>
  </si>
  <si>
    <t>Togo</t>
  </si>
  <si>
    <t>Tonga</t>
  </si>
  <si>
    <t>Trinité-et-Tobago</t>
  </si>
  <si>
    <t>Tunisie</t>
  </si>
  <si>
    <t>Turkménistan</t>
  </si>
  <si>
    <t>Turquie</t>
  </si>
  <si>
    <t>Tuvalu</t>
  </si>
  <si>
    <t>Ukraine</t>
  </si>
  <si>
    <t>Uruguay</t>
  </si>
  <si>
    <t>Vanuatu</t>
  </si>
  <si>
    <t>Vatican</t>
  </si>
  <si>
    <t>Venezuela</t>
  </si>
  <si>
    <t>Viêt Nam</t>
  </si>
  <si>
    <t>Yémen</t>
  </si>
  <si>
    <t>Zambie</t>
  </si>
  <si>
    <t>États-Unis</t>
  </si>
  <si>
    <t>Nigéria</t>
  </si>
  <si>
    <t>Égypte</t>
  </si>
  <si>
    <t>Éthiopie</t>
  </si>
  <si>
    <t>République démocratique du Congo</t>
  </si>
  <si>
    <t>Kurdistan</t>
  </si>
  <si>
    <t>Arabie saoudite</t>
  </si>
  <si>
    <t>Équateur</t>
  </si>
  <si>
    <t>Zimbabwé</t>
  </si>
  <si>
    <t>République dominicaine</t>
  </si>
  <si>
    <t>Émirats arabes unis</t>
  </si>
  <si>
    <t>Hong Kong</t>
  </si>
  <si>
    <t>Érythrée</t>
  </si>
  <si>
    <t>République centrafricaine</t>
  </si>
  <si>
    <t>Libéria</t>
  </si>
  <si>
    <t>Somaliland</t>
  </si>
  <si>
    <t>Pount</t>
  </si>
  <si>
    <t>Porto Rico</t>
  </si>
  <si>
    <t>Canaries</t>
  </si>
  <si>
    <t>Réunion</t>
  </si>
  <si>
    <t>Macao</t>
  </si>
  <si>
    <t>Sahara occidental</t>
  </si>
  <si>
    <t>Transnistrie</t>
  </si>
  <si>
    <t>Guadeloupe</t>
  </si>
  <si>
    <t>Martinique</t>
  </si>
  <si>
    <t>Polynésie française</t>
  </si>
  <si>
    <t>Nouvelle-Calédonie</t>
  </si>
  <si>
    <t>Abkhazie</t>
  </si>
  <si>
    <t>Guyane</t>
  </si>
  <si>
    <t>Madère</t>
  </si>
  <si>
    <t>Açores</t>
  </si>
  <si>
    <t>Mayotte</t>
  </si>
  <si>
    <t>Antilles néerlandaises</t>
  </si>
  <si>
    <t>Guam</t>
  </si>
  <si>
    <t>Îles Anglo-Normandes – Jersey et Guernesey</t>
  </si>
  <si>
    <t>Curaçao</t>
  </si>
  <si>
    <t>Artsakh (Haut-Karabakh)</t>
  </si>
  <si>
    <t>Aruba</t>
  </si>
  <si>
    <t>Îles Vierges des États-Unis</t>
  </si>
  <si>
    <t>Man</t>
  </si>
  <si>
    <t>Bermudes</t>
  </si>
  <si>
    <t>Caïmans</t>
  </si>
  <si>
    <t>Saint-Christophe-et-Niévès</t>
  </si>
  <si>
    <t>Groenland</t>
  </si>
  <si>
    <t>Samoa américaines</t>
  </si>
  <si>
    <t>Mariannes du Nord</t>
  </si>
  <si>
    <t>Ossétie-du-Sud-Alanie</t>
  </si>
  <si>
    <t>Féroé</t>
  </si>
  <si>
    <t>Saint-Martin (Pays-Bas)</t>
  </si>
  <si>
    <t>Turques-et-Caïques</t>
  </si>
  <si>
    <t>Saint-Martin (France)</t>
  </si>
  <si>
    <t>Gibraltar</t>
  </si>
  <si>
    <t>Îles Vierges britanniques</t>
  </si>
  <si>
    <t>Pays-Bas caribéens</t>
  </si>
  <si>
    <t>Cook</t>
  </si>
  <si>
    <t>Anguilla</t>
  </si>
  <si>
    <t>Wallis-et-Futuna</t>
  </si>
  <si>
    <t>Saint-Barthélemy</t>
  </si>
  <si>
    <t>Saint-Pierre-et-Miquelon</t>
  </si>
  <si>
    <t>Sainte-Hélène, Ascension et Tristan da Cunha</t>
  </si>
  <si>
    <t>Montserrat</t>
  </si>
  <si>
    <t>Chagos</t>
  </si>
  <si>
    <t>Malouines</t>
  </si>
  <si>
    <t>Norfolk</t>
  </si>
  <si>
    <t>Tokelau</t>
  </si>
  <si>
    <t>Antarctique</t>
  </si>
  <si>
    <t>Nioué</t>
  </si>
  <si>
    <t>Terres australes et antarctiques françaises (TAAF)</t>
  </si>
  <si>
    <t>Pitcairn</t>
  </si>
  <si>
    <t>Géorgie du Sud-et-les Îles Sandwich du Sud</t>
  </si>
  <si>
    <t>Population (hab.)</t>
  </si>
  <si>
    <t>Superficie (km²)</t>
  </si>
  <si>
    <t>Densité (hab./km²)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</si>
</sst>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_-* #,##0\ _€_-;\-* #,##0\ _€_-;_-* &quot;-&quot;??\ _€_-;_-@_-"/>
  </numFmts>
  <fonts count="3" x14ac:knownFonts="1">
    <font>
      <sz val="10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">
    <xf numFmtId="0" fontId="0" fillId="0" borderId="0" xfId="0"/>
    <xf numFmtId="0" fontId="2" fillId="0" borderId="0" xfId="0" applyFont="1"/>
    <xf numFmtId="43" fontId="0" fillId="0" borderId="0" xfId="1" applyFont="1"/>
    <xf numFmtId="164" fontId="0" fillId="0" borderId="0" xfId="1" applyNumberFormat="1" applyFont="1"/>
    <xf numFmtId="164" fontId="0" fillId="0" borderId="0" xfId="0" applyNumberFormat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54"/>
  <sheetViews>
    <sheetView tabSelected="1" workbookViewId="0">
      <selection activeCell="N9" sqref="N9"/>
    </sheetView>
  </sheetViews>
  <sheetFormatPr baseColWidth="10" defaultRowHeight="12.75" x14ac:dyDescent="0.2"/>
  <cols>
    <col min="2" max="2" width="18.140625" bestFit="1" customWidth="1"/>
    <col min="3" max="3" width="3.7109375" customWidth="1"/>
    <col min="4" max="4" width="4.28515625" customWidth="1"/>
    <col min="5" max="5" width="3.7109375" customWidth="1"/>
    <col min="6" max="6" width="3.85546875" customWidth="1"/>
    <col min="7" max="7" width="15.42578125" bestFit="1" customWidth="1"/>
    <col min="8" max="8" width="16.5703125" bestFit="1" customWidth="1"/>
    <col min="9" max="9" width="15.42578125" bestFit="1" customWidth="1"/>
  </cols>
  <sheetData>
    <row r="1" spans="1:11" x14ac:dyDescent="0.2">
      <c r="A1" s="1" t="s">
        <v>0</v>
      </c>
      <c r="B1" s="1" t="s">
        <v>254</v>
      </c>
      <c r="C1" s="1"/>
      <c r="D1" s="1"/>
      <c r="E1" s="1"/>
      <c r="F1" s="1"/>
      <c r="G1" s="1" t="s">
        <v>255</v>
      </c>
      <c r="H1" s="1" t="s">
        <v>256</v>
      </c>
      <c r="J1">
        <v>60000000</v>
      </c>
    </row>
    <row r="2" spans="1:11" x14ac:dyDescent="0.2">
      <c r="A2" t="s">
        <v>211</v>
      </c>
      <c r="B2" s="3">
        <v>263042</v>
      </c>
      <c r="C2" s="3"/>
      <c r="D2" s="3"/>
      <c r="E2" s="3"/>
      <c r="F2" s="3"/>
      <c r="G2" s="3">
        <v>8653</v>
      </c>
      <c r="H2" s="2">
        <v>30.4</v>
      </c>
      <c r="J2" t="str">
        <f>"Somme des Superficies des pays ayant une population &gt;"&amp;J1&amp;" Hab."</f>
        <v>Somme des Superficies des pays ayant une population &gt;60000000 Hab.</v>
      </c>
    </row>
    <row r="3" spans="1:11" x14ac:dyDescent="0.2">
      <c r="A3" t="s">
        <v>214</v>
      </c>
      <c r="B3" s="3">
        <v>245766</v>
      </c>
      <c r="C3" s="3"/>
      <c r="D3" s="3"/>
      <c r="E3" s="3"/>
      <c r="F3" s="3"/>
      <c r="G3" s="3">
        <v>2322</v>
      </c>
      <c r="H3" s="2">
        <v>105.84</v>
      </c>
      <c r="I3" s="4"/>
      <c r="J3">
        <f>SUMIF(B:B,"&gt;"&amp;J1,G:G)</f>
        <v>63808265</v>
      </c>
    </row>
    <row r="4" spans="1:11" x14ac:dyDescent="0.2">
      <c r="A4" t="s">
        <v>1</v>
      </c>
      <c r="B4" s="3">
        <v>27657145</v>
      </c>
      <c r="C4" s="3"/>
      <c r="D4" s="3"/>
      <c r="E4" s="3"/>
      <c r="F4" s="3"/>
      <c r="G4" s="3">
        <v>652864</v>
      </c>
      <c r="H4" s="2">
        <v>42.36</v>
      </c>
    </row>
    <row r="5" spans="1:11" x14ac:dyDescent="0.2">
      <c r="A5" t="s">
        <v>2</v>
      </c>
      <c r="B5" s="3">
        <v>55653654</v>
      </c>
      <c r="C5" s="3"/>
      <c r="D5" s="3"/>
      <c r="E5" s="3"/>
      <c r="F5" s="3"/>
      <c r="G5" s="3">
        <v>1219912</v>
      </c>
      <c r="H5" s="2">
        <v>45.62</v>
      </c>
    </row>
    <row r="6" spans="1:11" x14ac:dyDescent="0.2">
      <c r="A6" t="s">
        <v>3</v>
      </c>
      <c r="B6" s="3">
        <v>2876591</v>
      </c>
      <c r="C6" s="3"/>
      <c r="D6" s="3"/>
      <c r="E6" s="3"/>
      <c r="F6" s="3"/>
      <c r="G6" s="3">
        <v>28748</v>
      </c>
      <c r="H6" s="2">
        <v>100.06</v>
      </c>
    </row>
    <row r="7" spans="1:11" x14ac:dyDescent="0.2">
      <c r="A7" t="s">
        <v>4</v>
      </c>
      <c r="B7" s="3">
        <v>41267046</v>
      </c>
      <c r="C7" s="3"/>
      <c r="D7" s="3"/>
      <c r="E7" s="3"/>
      <c r="F7" s="3"/>
      <c r="G7" s="3">
        <v>2381741</v>
      </c>
      <c r="H7" s="2">
        <v>17.329999999999998</v>
      </c>
      <c r="J7" t="s">
        <v>5</v>
      </c>
      <c r="K7">
        <v>357386</v>
      </c>
    </row>
    <row r="8" spans="1:11" x14ac:dyDescent="0.2">
      <c r="A8" t="s">
        <v>5</v>
      </c>
      <c r="B8" s="3">
        <v>82349384</v>
      </c>
      <c r="C8" s="3"/>
      <c r="D8" s="3"/>
      <c r="E8" s="3"/>
      <c r="F8" s="3"/>
      <c r="G8" s="3">
        <v>357386</v>
      </c>
      <c r="H8" s="2">
        <v>230.42</v>
      </c>
      <c r="J8" t="s">
        <v>16</v>
      </c>
      <c r="K8">
        <v>147570</v>
      </c>
    </row>
    <row r="9" spans="1:11" x14ac:dyDescent="0.2">
      <c r="A9" t="s">
        <v>6</v>
      </c>
      <c r="B9" s="3">
        <v>85959</v>
      </c>
      <c r="C9" s="3"/>
      <c r="D9" s="3"/>
      <c r="E9" s="3"/>
      <c r="F9" s="3"/>
      <c r="G9" s="3">
        <v>468</v>
      </c>
      <c r="H9" s="2">
        <v>183.45</v>
      </c>
      <c r="J9" t="s">
        <v>27</v>
      </c>
      <c r="K9">
        <v>8547877</v>
      </c>
    </row>
    <row r="10" spans="1:11" x14ac:dyDescent="0.2">
      <c r="A10" t="s">
        <v>7</v>
      </c>
      <c r="B10" s="3">
        <v>27951166</v>
      </c>
      <c r="C10" s="3"/>
      <c r="D10" s="3"/>
      <c r="E10" s="3"/>
      <c r="F10" s="3"/>
      <c r="G10" s="3">
        <v>1281432</v>
      </c>
      <c r="H10" s="2">
        <v>21.81</v>
      </c>
      <c r="J10" t="s">
        <v>37</v>
      </c>
      <c r="K10">
        <v>9596961</v>
      </c>
    </row>
    <row r="11" spans="1:11" x14ac:dyDescent="0.2">
      <c r="A11" t="s">
        <v>239</v>
      </c>
      <c r="B11" s="3">
        <v>15094</v>
      </c>
      <c r="C11" s="3"/>
      <c r="D11" s="3"/>
      <c r="E11" s="3"/>
      <c r="F11" s="3"/>
      <c r="G11" s="3">
        <v>102</v>
      </c>
      <c r="H11" s="2">
        <v>141.53</v>
      </c>
      <c r="J11" t="s">
        <v>186</v>
      </c>
      <c r="K11">
        <v>1010408</v>
      </c>
    </row>
    <row r="12" spans="1:11" x14ac:dyDescent="0.2">
      <c r="A12" t="s">
        <v>249</v>
      </c>
      <c r="B12" s="3">
        <v>1500</v>
      </c>
      <c r="C12" s="3"/>
      <c r="D12" s="3"/>
      <c r="E12" s="3"/>
      <c r="F12" s="3"/>
      <c r="G12" s="3">
        <v>14107637</v>
      </c>
      <c r="H12" s="2">
        <v>0</v>
      </c>
      <c r="J12" t="s">
        <v>184</v>
      </c>
      <c r="K12">
        <v>9629047</v>
      </c>
    </row>
    <row r="13" spans="1:11" x14ac:dyDescent="0.2">
      <c r="A13" t="s">
        <v>8</v>
      </c>
      <c r="B13" s="3">
        <v>95037</v>
      </c>
      <c r="C13" s="3"/>
      <c r="D13" s="3"/>
      <c r="E13" s="3"/>
      <c r="F13" s="3"/>
      <c r="G13" s="3">
        <v>277</v>
      </c>
      <c r="H13" s="2">
        <v>343.09</v>
      </c>
      <c r="J13" t="s">
        <v>187</v>
      </c>
      <c r="K13">
        <v>1132308</v>
      </c>
    </row>
    <row r="14" spans="1:11" x14ac:dyDescent="0.2">
      <c r="A14" t="s">
        <v>216</v>
      </c>
      <c r="B14" s="3">
        <v>230304</v>
      </c>
      <c r="C14" s="3"/>
      <c r="D14" s="3"/>
      <c r="E14" s="3"/>
      <c r="F14" s="3"/>
      <c r="G14" s="3">
        <v>960</v>
      </c>
      <c r="H14" s="2">
        <v>239.9</v>
      </c>
      <c r="J14" t="s">
        <v>55</v>
      </c>
      <c r="K14">
        <v>551695</v>
      </c>
    </row>
    <row r="15" spans="1:11" x14ac:dyDescent="0.2">
      <c r="A15" t="s">
        <v>190</v>
      </c>
      <c r="B15" s="3">
        <v>31015999</v>
      </c>
      <c r="C15" s="3"/>
      <c r="D15" s="3"/>
      <c r="E15" s="3"/>
      <c r="F15" s="3"/>
      <c r="G15" s="3">
        <v>2149690</v>
      </c>
      <c r="H15" s="2">
        <v>14.43</v>
      </c>
      <c r="J15" t="s">
        <v>71</v>
      </c>
      <c r="K15">
        <v>3287263</v>
      </c>
    </row>
    <row r="16" spans="1:11" x14ac:dyDescent="0.2">
      <c r="A16" t="s">
        <v>9</v>
      </c>
      <c r="B16" s="3">
        <v>43590368</v>
      </c>
      <c r="C16" s="3"/>
      <c r="D16" s="3"/>
      <c r="E16" s="3"/>
      <c r="F16" s="3"/>
      <c r="G16" s="3">
        <v>2780400</v>
      </c>
      <c r="H16" s="2">
        <v>15.68</v>
      </c>
      <c r="J16" t="s">
        <v>72</v>
      </c>
      <c r="K16">
        <v>1913579</v>
      </c>
    </row>
    <row r="17" spans="1:11" x14ac:dyDescent="0.2">
      <c r="A17" t="s">
        <v>10</v>
      </c>
      <c r="B17" s="3">
        <v>2992473</v>
      </c>
      <c r="C17" s="3"/>
      <c r="D17" s="3"/>
      <c r="E17" s="3"/>
      <c r="F17" s="3"/>
      <c r="G17" s="3">
        <v>29743</v>
      </c>
      <c r="H17" s="2">
        <v>100.61</v>
      </c>
      <c r="J17" t="s">
        <v>74</v>
      </c>
      <c r="K17">
        <v>1628763</v>
      </c>
    </row>
    <row r="18" spans="1:11" x14ac:dyDescent="0.2">
      <c r="A18" t="s">
        <v>220</v>
      </c>
      <c r="B18" s="3">
        <v>148917</v>
      </c>
      <c r="C18" s="3"/>
      <c r="D18" s="3"/>
      <c r="E18" s="3"/>
      <c r="F18" s="3"/>
      <c r="G18" s="3">
        <v>11433</v>
      </c>
      <c r="H18" s="2">
        <v>13.03</v>
      </c>
      <c r="J18" t="s">
        <v>78</v>
      </c>
      <c r="K18">
        <v>302072</v>
      </c>
    </row>
    <row r="19" spans="1:11" x14ac:dyDescent="0.2">
      <c r="A19" t="s">
        <v>221</v>
      </c>
      <c r="B19" s="3">
        <v>110309</v>
      </c>
      <c r="C19" s="3"/>
      <c r="D19" s="3"/>
      <c r="E19" s="3"/>
      <c r="F19" s="3"/>
      <c r="G19" s="3">
        <v>180</v>
      </c>
      <c r="H19" s="2">
        <v>612.83000000000004</v>
      </c>
      <c r="J19" t="s">
        <v>80</v>
      </c>
      <c r="K19">
        <v>377972</v>
      </c>
    </row>
    <row r="20" spans="1:11" x14ac:dyDescent="0.2">
      <c r="A20" t="s">
        <v>11</v>
      </c>
      <c r="B20" s="3">
        <v>24580778</v>
      </c>
      <c r="C20" s="3"/>
      <c r="D20" s="3"/>
      <c r="E20" s="3"/>
      <c r="F20" s="3"/>
      <c r="G20" s="3">
        <v>7688485</v>
      </c>
      <c r="H20" s="2">
        <v>3.2</v>
      </c>
      <c r="J20" t="s">
        <v>106</v>
      </c>
      <c r="K20">
        <v>1964375</v>
      </c>
    </row>
    <row r="21" spans="1:11" x14ac:dyDescent="0.2">
      <c r="A21" t="s">
        <v>12</v>
      </c>
      <c r="B21" s="3">
        <v>8767919</v>
      </c>
      <c r="C21" s="3"/>
      <c r="D21" s="3"/>
      <c r="E21" s="3"/>
      <c r="F21" s="3"/>
      <c r="G21" s="3">
        <v>83879</v>
      </c>
      <c r="H21" s="2">
        <v>104.53</v>
      </c>
      <c r="J21" t="s">
        <v>185</v>
      </c>
      <c r="K21">
        <v>923768</v>
      </c>
    </row>
    <row r="22" spans="1:11" x14ac:dyDescent="0.2">
      <c r="A22" t="s">
        <v>13</v>
      </c>
      <c r="B22" s="3">
        <v>9819521</v>
      </c>
      <c r="C22" s="3"/>
      <c r="D22" s="3"/>
      <c r="E22" s="3"/>
      <c r="F22" s="3"/>
      <c r="G22" s="3">
        <v>86573</v>
      </c>
      <c r="H22" s="2">
        <v>113.42</v>
      </c>
      <c r="J22" t="s">
        <v>123</v>
      </c>
      <c r="K22">
        <v>796096</v>
      </c>
    </row>
    <row r="23" spans="1:11" x14ac:dyDescent="0.2">
      <c r="A23" t="s">
        <v>14</v>
      </c>
      <c r="B23" s="3">
        <v>396134</v>
      </c>
      <c r="C23" s="3"/>
      <c r="D23" s="3"/>
      <c r="E23" s="3"/>
      <c r="F23" s="3"/>
      <c r="G23" s="3">
        <v>13962</v>
      </c>
      <c r="H23" s="2">
        <v>28.37</v>
      </c>
      <c r="J23" t="s">
        <v>131</v>
      </c>
      <c r="K23">
        <v>300439</v>
      </c>
    </row>
    <row r="24" spans="1:11" x14ac:dyDescent="0.2">
      <c r="A24" t="s">
        <v>15</v>
      </c>
      <c r="B24" s="3">
        <v>1505555</v>
      </c>
      <c r="C24" s="3"/>
      <c r="D24" s="3"/>
      <c r="E24" s="3"/>
      <c r="F24" s="3"/>
      <c r="G24" s="3">
        <v>778</v>
      </c>
      <c r="H24" s="2">
        <v>1935.16</v>
      </c>
      <c r="J24" t="s">
        <v>188</v>
      </c>
      <c r="K24">
        <v>2345095</v>
      </c>
    </row>
    <row r="25" spans="1:11" x14ac:dyDescent="0.2">
      <c r="A25" t="s">
        <v>16</v>
      </c>
      <c r="B25" s="3">
        <v>168870587</v>
      </c>
      <c r="C25" s="3"/>
      <c r="D25" s="3"/>
      <c r="E25" s="3"/>
      <c r="F25" s="3"/>
      <c r="G25" s="3">
        <v>147570</v>
      </c>
      <c r="H25" s="2">
        <v>1144.3399999999999</v>
      </c>
      <c r="J25" t="s">
        <v>137</v>
      </c>
      <c r="K25">
        <v>242545</v>
      </c>
    </row>
    <row r="26" spans="1:11" x14ac:dyDescent="0.2">
      <c r="A26" t="s">
        <v>17</v>
      </c>
      <c r="B26" s="3">
        <v>284422</v>
      </c>
      <c r="C26" s="3"/>
      <c r="D26" s="3"/>
      <c r="E26" s="3"/>
      <c r="F26" s="3"/>
      <c r="G26" s="3">
        <v>431</v>
      </c>
      <c r="H26" s="2">
        <v>659.91</v>
      </c>
      <c r="J26" t="s">
        <v>138</v>
      </c>
      <c r="K26">
        <v>17125402</v>
      </c>
    </row>
    <row r="27" spans="1:11" x14ac:dyDescent="0.2">
      <c r="A27" t="s">
        <v>22</v>
      </c>
      <c r="B27" s="3">
        <v>9522735</v>
      </c>
      <c r="C27" s="3"/>
      <c r="D27" s="3"/>
      <c r="E27" s="3"/>
      <c r="F27" s="3"/>
      <c r="G27" s="3">
        <v>207605</v>
      </c>
      <c r="H27" s="2">
        <v>45.87</v>
      </c>
      <c r="J27" t="s">
        <v>167</v>
      </c>
      <c r="K27">
        <v>513115</v>
      </c>
    </row>
    <row r="28" spans="1:11" x14ac:dyDescent="0.2">
      <c r="A28" t="s">
        <v>18</v>
      </c>
      <c r="B28" s="3">
        <v>11332692</v>
      </c>
      <c r="C28" s="3"/>
      <c r="D28" s="3"/>
      <c r="E28" s="3"/>
      <c r="F28" s="3"/>
      <c r="G28" s="3">
        <v>30528</v>
      </c>
      <c r="H28" s="2">
        <v>371.22</v>
      </c>
      <c r="J28" t="s">
        <v>174</v>
      </c>
      <c r="K28">
        <v>783562</v>
      </c>
    </row>
    <row r="29" spans="1:11" x14ac:dyDescent="0.2">
      <c r="A29" t="s">
        <v>19</v>
      </c>
      <c r="B29" s="3">
        <v>387880</v>
      </c>
      <c r="C29" s="3"/>
      <c r="D29" s="3"/>
      <c r="E29" s="3"/>
      <c r="F29" s="3"/>
      <c r="G29" s="3">
        <v>22966</v>
      </c>
      <c r="H29" s="2">
        <v>16.89</v>
      </c>
      <c r="J29" t="s">
        <v>181</v>
      </c>
      <c r="K29">
        <v>330967</v>
      </c>
    </row>
    <row r="30" spans="1:11" x14ac:dyDescent="0.2">
      <c r="A30" t="s">
        <v>20</v>
      </c>
      <c r="B30" s="3">
        <v>11186785</v>
      </c>
      <c r="C30" s="3"/>
      <c r="D30" s="3"/>
      <c r="E30" s="3"/>
      <c r="F30" s="3"/>
      <c r="G30" s="3">
        <v>114763</v>
      </c>
      <c r="H30" s="2">
        <v>97.48</v>
      </c>
      <c r="K30">
        <f>SUM(K7:K29)</f>
        <v>63808265</v>
      </c>
    </row>
    <row r="31" spans="1:11" x14ac:dyDescent="0.2">
      <c r="A31" t="s">
        <v>224</v>
      </c>
      <c r="B31" s="3">
        <v>68679</v>
      </c>
      <c r="C31" s="3"/>
      <c r="D31" s="3"/>
      <c r="E31" s="3"/>
      <c r="F31" s="3"/>
      <c r="G31" s="3">
        <v>53</v>
      </c>
      <c r="H31" s="2">
        <v>1288.08</v>
      </c>
    </row>
    <row r="32" spans="1:11" x14ac:dyDescent="0.2">
      <c r="A32" t="s">
        <v>21</v>
      </c>
      <c r="B32" s="3">
        <v>2746847</v>
      </c>
      <c r="C32" s="3"/>
      <c r="D32" s="3"/>
      <c r="E32" s="3"/>
      <c r="F32" s="3"/>
      <c r="G32" s="3">
        <v>38394</v>
      </c>
      <c r="H32" s="2">
        <v>71.540000000000006</v>
      </c>
    </row>
    <row r="33" spans="1:8" x14ac:dyDescent="0.2">
      <c r="A33" t="s">
        <v>24</v>
      </c>
      <c r="B33" s="3">
        <v>10985059</v>
      </c>
      <c r="C33" s="3"/>
      <c r="D33" s="3"/>
      <c r="E33" s="3"/>
      <c r="F33" s="3"/>
      <c r="G33" s="3">
        <v>1098581</v>
      </c>
      <c r="H33" s="2">
        <v>10</v>
      </c>
    </row>
    <row r="34" spans="1:8" x14ac:dyDescent="0.2">
      <c r="A34" t="s">
        <v>25</v>
      </c>
      <c r="B34" s="3">
        <v>3791622</v>
      </c>
      <c r="C34" s="3"/>
      <c r="D34" s="3"/>
      <c r="E34" s="3"/>
      <c r="F34" s="3"/>
      <c r="G34" s="3">
        <v>51209</v>
      </c>
      <c r="H34" s="2">
        <v>74.040000000000006</v>
      </c>
    </row>
    <row r="35" spans="1:8" x14ac:dyDescent="0.2">
      <c r="A35" t="s">
        <v>26</v>
      </c>
      <c r="B35" s="3">
        <v>2284420</v>
      </c>
      <c r="C35" s="3"/>
      <c r="D35" s="3"/>
      <c r="E35" s="3"/>
      <c r="F35" s="3"/>
      <c r="G35" s="3">
        <v>581726</v>
      </c>
      <c r="H35" s="2">
        <v>3.93</v>
      </c>
    </row>
    <row r="36" spans="1:8" x14ac:dyDescent="0.2">
      <c r="A36" t="s">
        <v>27</v>
      </c>
      <c r="B36" s="3">
        <v>208163965</v>
      </c>
      <c r="C36" s="3"/>
      <c r="D36" s="3"/>
      <c r="E36" s="3"/>
      <c r="F36" s="3"/>
      <c r="G36" s="3">
        <v>8547877</v>
      </c>
      <c r="H36" s="2">
        <v>24.35</v>
      </c>
    </row>
    <row r="37" spans="1:8" x14ac:dyDescent="0.2">
      <c r="A37" t="s">
        <v>28</v>
      </c>
      <c r="B37" s="3">
        <v>443737</v>
      </c>
      <c r="C37" s="3"/>
      <c r="D37" s="3"/>
      <c r="E37" s="3"/>
      <c r="F37" s="3"/>
      <c r="G37" s="3">
        <v>5765</v>
      </c>
      <c r="H37" s="2">
        <v>76.97</v>
      </c>
    </row>
    <row r="38" spans="1:8" x14ac:dyDescent="0.2">
      <c r="A38" t="s">
        <v>29</v>
      </c>
      <c r="B38" s="3">
        <v>7153784</v>
      </c>
      <c r="C38" s="3"/>
      <c r="D38" s="3"/>
      <c r="E38" s="3"/>
      <c r="F38" s="3"/>
      <c r="G38" s="3">
        <v>110912</v>
      </c>
      <c r="H38" s="2">
        <v>64.5</v>
      </c>
    </row>
    <row r="39" spans="1:8" x14ac:dyDescent="0.2">
      <c r="A39" t="s">
        <v>30</v>
      </c>
      <c r="B39" s="3">
        <v>19632147</v>
      </c>
      <c r="C39" s="3"/>
      <c r="D39" s="3"/>
      <c r="E39" s="3"/>
      <c r="F39" s="3"/>
      <c r="G39" s="3">
        <v>270764</v>
      </c>
      <c r="H39" s="2">
        <v>72.510000000000005</v>
      </c>
    </row>
    <row r="40" spans="1:8" x14ac:dyDescent="0.2">
      <c r="A40" t="s">
        <v>31</v>
      </c>
      <c r="B40" s="3">
        <v>10400938</v>
      </c>
      <c r="C40" s="3"/>
      <c r="D40" s="3"/>
      <c r="E40" s="3"/>
      <c r="F40" s="3"/>
      <c r="G40" s="3">
        <v>27834</v>
      </c>
      <c r="H40" s="2">
        <v>373.68</v>
      </c>
    </row>
    <row r="41" spans="1:8" x14ac:dyDescent="0.2">
      <c r="A41" t="s">
        <v>225</v>
      </c>
      <c r="B41" s="3">
        <v>61306</v>
      </c>
      <c r="C41" s="3"/>
      <c r="D41" s="3"/>
      <c r="E41" s="3"/>
      <c r="F41" s="3"/>
      <c r="G41" s="3">
        <v>264</v>
      </c>
      <c r="H41" s="2">
        <v>232.22</v>
      </c>
    </row>
    <row r="42" spans="1:8" x14ac:dyDescent="0.2">
      <c r="A42" t="s">
        <v>32</v>
      </c>
      <c r="B42" s="3">
        <v>15243309</v>
      </c>
      <c r="C42" s="3"/>
      <c r="D42" s="3"/>
      <c r="E42" s="3"/>
      <c r="F42" s="3"/>
      <c r="G42" s="3">
        <v>181035</v>
      </c>
      <c r="H42" s="2">
        <v>84.2</v>
      </c>
    </row>
    <row r="43" spans="1:8" x14ac:dyDescent="0.2">
      <c r="A43" t="s">
        <v>33</v>
      </c>
      <c r="B43" s="3">
        <v>23248044</v>
      </c>
      <c r="C43" s="3"/>
      <c r="D43" s="3"/>
      <c r="E43" s="3"/>
      <c r="F43" s="3"/>
      <c r="G43" s="3">
        <v>475650</v>
      </c>
      <c r="H43" s="2">
        <v>48.88</v>
      </c>
    </row>
    <row r="44" spans="1:8" x14ac:dyDescent="0.2">
      <c r="A44" t="s">
        <v>34</v>
      </c>
      <c r="B44" s="3">
        <v>36708083</v>
      </c>
      <c r="C44" s="3"/>
      <c r="D44" s="3"/>
      <c r="E44" s="3"/>
      <c r="F44" s="3"/>
      <c r="G44" s="3">
        <v>9984670</v>
      </c>
      <c r="H44" s="2">
        <v>3.68</v>
      </c>
    </row>
    <row r="45" spans="1:8" x14ac:dyDescent="0.2">
      <c r="A45" t="s">
        <v>202</v>
      </c>
      <c r="B45" s="3">
        <v>2101924</v>
      </c>
      <c r="C45" s="3"/>
      <c r="D45" s="3"/>
      <c r="E45" s="3"/>
      <c r="F45" s="3"/>
      <c r="G45" s="3">
        <v>7447</v>
      </c>
      <c r="H45" s="2">
        <v>282.25</v>
      </c>
    </row>
    <row r="46" spans="1:8" x14ac:dyDescent="0.2">
      <c r="A46" t="s">
        <v>35</v>
      </c>
      <c r="B46" s="3">
        <v>537661</v>
      </c>
      <c r="C46" s="3"/>
      <c r="D46" s="3"/>
      <c r="E46" s="3"/>
      <c r="F46" s="3"/>
      <c r="G46" s="3">
        <v>4033</v>
      </c>
      <c r="H46" s="2">
        <v>133.32</v>
      </c>
    </row>
    <row r="47" spans="1:8" x14ac:dyDescent="0.2">
      <c r="A47" t="s">
        <v>245</v>
      </c>
      <c r="B47" s="3">
        <v>4239</v>
      </c>
      <c r="C47" s="3"/>
      <c r="D47" s="3"/>
      <c r="E47" s="3"/>
      <c r="F47" s="3"/>
      <c r="G47" s="3">
        <v>56</v>
      </c>
      <c r="H47" s="2">
        <v>75.7</v>
      </c>
    </row>
    <row r="48" spans="1:8" x14ac:dyDescent="0.2">
      <c r="A48" t="s">
        <v>36</v>
      </c>
      <c r="B48" s="3">
        <v>18373917</v>
      </c>
      <c r="C48" s="3"/>
      <c r="D48" s="3"/>
      <c r="E48" s="3"/>
      <c r="F48" s="3"/>
      <c r="G48" s="3">
        <v>756950</v>
      </c>
      <c r="H48" s="2">
        <v>24.27</v>
      </c>
    </row>
    <row r="49" spans="1:8" x14ac:dyDescent="0.2">
      <c r="A49" t="s">
        <v>37</v>
      </c>
      <c r="B49" s="3">
        <v>1374620387</v>
      </c>
      <c r="C49" s="3"/>
      <c r="D49" s="3"/>
      <c r="E49" s="3"/>
      <c r="F49" s="3"/>
      <c r="G49" s="3">
        <v>9596961</v>
      </c>
      <c r="H49" s="2">
        <v>143.22999999999999</v>
      </c>
    </row>
    <row r="50" spans="1:8" x14ac:dyDescent="0.2">
      <c r="A50" t="s">
        <v>38</v>
      </c>
      <c r="B50" s="3">
        <v>1179732</v>
      </c>
      <c r="C50" s="3"/>
      <c r="D50" s="3"/>
      <c r="E50" s="3"/>
      <c r="F50" s="3"/>
      <c r="G50" s="3">
        <v>9251</v>
      </c>
      <c r="H50" s="2">
        <v>127.52</v>
      </c>
    </row>
    <row r="51" spans="1:8" x14ac:dyDescent="0.2">
      <c r="A51" t="s">
        <v>39</v>
      </c>
      <c r="B51" s="3">
        <v>48977328</v>
      </c>
      <c r="C51" s="3"/>
      <c r="D51" s="3"/>
      <c r="E51" s="3"/>
      <c r="F51" s="3"/>
      <c r="G51" s="3">
        <v>1141748</v>
      </c>
      <c r="H51" s="2">
        <v>42.9</v>
      </c>
    </row>
    <row r="52" spans="1:8" x14ac:dyDescent="0.2">
      <c r="A52" t="s">
        <v>40</v>
      </c>
      <c r="B52" s="3">
        <v>806153</v>
      </c>
      <c r="C52" s="3"/>
      <c r="D52" s="3"/>
      <c r="E52" s="3"/>
      <c r="F52" s="3"/>
      <c r="G52" s="3">
        <v>1862</v>
      </c>
      <c r="H52" s="2">
        <v>432.95</v>
      </c>
    </row>
    <row r="53" spans="1:8" x14ac:dyDescent="0.2">
      <c r="A53" t="s">
        <v>41</v>
      </c>
      <c r="B53" s="3">
        <v>5092127</v>
      </c>
      <c r="C53" s="3"/>
      <c r="D53" s="3"/>
      <c r="E53" s="3"/>
      <c r="F53" s="3"/>
      <c r="G53" s="3">
        <v>341821</v>
      </c>
      <c r="H53" s="2">
        <v>14.9</v>
      </c>
    </row>
    <row r="54" spans="1:8" x14ac:dyDescent="0.2">
      <c r="A54" t="s">
        <v>238</v>
      </c>
      <c r="B54" s="3">
        <v>18900</v>
      </c>
      <c r="C54" s="3"/>
      <c r="D54" s="3"/>
      <c r="E54" s="3"/>
      <c r="F54" s="3"/>
      <c r="G54" s="3">
        <v>236</v>
      </c>
      <c r="H54" s="2">
        <v>80.08</v>
      </c>
    </row>
    <row r="55" spans="1:8" x14ac:dyDescent="0.2">
      <c r="A55" t="s">
        <v>42</v>
      </c>
      <c r="B55" s="3">
        <v>25155014</v>
      </c>
      <c r="C55" s="3"/>
      <c r="D55" s="3"/>
      <c r="E55" s="3"/>
      <c r="F55" s="3"/>
      <c r="G55" s="3">
        <v>123138</v>
      </c>
      <c r="H55" s="2">
        <v>204.28</v>
      </c>
    </row>
    <row r="56" spans="1:8" x14ac:dyDescent="0.2">
      <c r="A56" t="s">
        <v>43</v>
      </c>
      <c r="B56" s="3">
        <v>51755792</v>
      </c>
      <c r="C56" s="3"/>
      <c r="D56" s="3"/>
      <c r="E56" s="3"/>
      <c r="F56" s="3"/>
      <c r="G56" s="3">
        <v>100356</v>
      </c>
      <c r="H56" s="2">
        <v>515.72</v>
      </c>
    </row>
    <row r="57" spans="1:8" x14ac:dyDescent="0.2">
      <c r="A57" t="s">
        <v>44</v>
      </c>
      <c r="B57" s="3">
        <v>4773130</v>
      </c>
      <c r="C57" s="3"/>
      <c r="D57" s="3"/>
      <c r="E57" s="3"/>
      <c r="F57" s="3"/>
      <c r="G57" s="3">
        <v>51100</v>
      </c>
      <c r="H57" s="2">
        <v>93.41</v>
      </c>
    </row>
    <row r="58" spans="1:8" x14ac:dyDescent="0.2">
      <c r="A58" t="s">
        <v>45</v>
      </c>
      <c r="B58" s="3">
        <v>23865564</v>
      </c>
      <c r="C58" s="3"/>
      <c r="D58" s="3"/>
      <c r="E58" s="3"/>
      <c r="F58" s="3"/>
      <c r="G58" s="3">
        <v>322462</v>
      </c>
      <c r="H58" s="2">
        <v>74.010000000000005</v>
      </c>
    </row>
    <row r="59" spans="1:8" x14ac:dyDescent="0.2">
      <c r="A59" t="s">
        <v>46</v>
      </c>
      <c r="B59" s="3">
        <v>4190689</v>
      </c>
      <c r="C59" s="3"/>
      <c r="D59" s="3"/>
      <c r="E59" s="3"/>
      <c r="F59" s="3"/>
      <c r="G59" s="3">
        <v>56594</v>
      </c>
      <c r="H59" s="2">
        <v>74.05</v>
      </c>
    </row>
    <row r="60" spans="1:8" x14ac:dyDescent="0.2">
      <c r="A60" t="s">
        <v>47</v>
      </c>
      <c r="B60" s="3">
        <v>11253151</v>
      </c>
      <c r="C60" s="3"/>
      <c r="D60" s="3"/>
      <c r="E60" s="3"/>
      <c r="F60" s="3"/>
      <c r="G60" s="3">
        <v>109884</v>
      </c>
      <c r="H60" s="2">
        <v>102.41</v>
      </c>
    </row>
    <row r="61" spans="1:8" x14ac:dyDescent="0.2">
      <c r="A61" t="s">
        <v>219</v>
      </c>
      <c r="B61" s="3">
        <v>160337</v>
      </c>
      <c r="C61" s="3"/>
      <c r="D61" s="3"/>
      <c r="E61" s="3"/>
      <c r="F61" s="3"/>
      <c r="G61" s="3">
        <v>444</v>
      </c>
      <c r="H61" s="2">
        <v>361.12</v>
      </c>
    </row>
    <row r="62" spans="1:8" x14ac:dyDescent="0.2">
      <c r="A62" t="s">
        <v>48</v>
      </c>
      <c r="B62" s="3">
        <v>5745526</v>
      </c>
      <c r="C62" s="3"/>
      <c r="D62" s="3"/>
      <c r="E62" s="3"/>
      <c r="F62" s="3"/>
      <c r="G62" s="3">
        <v>42925</v>
      </c>
      <c r="H62" s="2">
        <v>133.85</v>
      </c>
    </row>
    <row r="63" spans="1:8" x14ac:dyDescent="0.2">
      <c r="A63" t="s">
        <v>49</v>
      </c>
      <c r="B63" s="3">
        <v>1020428</v>
      </c>
      <c r="C63" s="3"/>
      <c r="D63" s="3"/>
      <c r="E63" s="3"/>
      <c r="F63" s="3"/>
      <c r="G63" s="3">
        <v>25030</v>
      </c>
      <c r="H63" s="2">
        <v>40.770000000000003</v>
      </c>
    </row>
    <row r="64" spans="1:8" x14ac:dyDescent="0.2">
      <c r="A64" t="s">
        <v>50</v>
      </c>
      <c r="B64" s="3">
        <v>72813</v>
      </c>
      <c r="C64" s="3"/>
      <c r="D64" s="3"/>
      <c r="E64" s="3"/>
      <c r="F64" s="3"/>
      <c r="G64" s="3">
        <v>754</v>
      </c>
      <c r="H64" s="2">
        <v>96.57</v>
      </c>
    </row>
    <row r="65" spans="1:8" x14ac:dyDescent="0.2">
      <c r="A65" t="s">
        <v>186</v>
      </c>
      <c r="B65" s="3">
        <v>95785082</v>
      </c>
      <c r="C65" s="3"/>
      <c r="D65" s="3"/>
      <c r="E65" s="3"/>
      <c r="F65" s="3"/>
      <c r="G65" s="3">
        <v>1010408</v>
      </c>
      <c r="H65" s="2">
        <v>94.8</v>
      </c>
    </row>
    <row r="66" spans="1:8" x14ac:dyDescent="0.2">
      <c r="A66" t="s">
        <v>194</v>
      </c>
      <c r="B66" s="3">
        <v>9300369</v>
      </c>
      <c r="C66" s="3"/>
      <c r="D66" s="3"/>
      <c r="E66" s="3"/>
      <c r="F66" s="3"/>
      <c r="G66" s="3">
        <v>83600</v>
      </c>
      <c r="H66" s="2">
        <v>111.25</v>
      </c>
    </row>
    <row r="67" spans="1:8" x14ac:dyDescent="0.2">
      <c r="A67" t="s">
        <v>191</v>
      </c>
      <c r="B67" s="3">
        <v>16776977</v>
      </c>
      <c r="C67" s="3"/>
      <c r="D67" s="3"/>
      <c r="E67" s="3"/>
      <c r="F67" s="3"/>
      <c r="G67" s="3">
        <v>256370</v>
      </c>
      <c r="H67" s="2">
        <v>65.44</v>
      </c>
    </row>
    <row r="68" spans="1:8" x14ac:dyDescent="0.2">
      <c r="A68" t="s">
        <v>196</v>
      </c>
      <c r="B68" s="3">
        <v>7166803</v>
      </c>
      <c r="C68" s="3"/>
      <c r="D68" s="3"/>
      <c r="E68" s="3"/>
      <c r="F68" s="3"/>
      <c r="G68" s="3">
        <v>121320</v>
      </c>
      <c r="H68" s="2">
        <v>59.07</v>
      </c>
    </row>
    <row r="69" spans="1:8" x14ac:dyDescent="0.2">
      <c r="A69" t="s">
        <v>51</v>
      </c>
      <c r="B69" s="3">
        <v>46528966</v>
      </c>
      <c r="C69" s="3"/>
      <c r="D69" s="3"/>
      <c r="E69" s="3"/>
      <c r="F69" s="3"/>
      <c r="G69" s="3">
        <v>505992</v>
      </c>
      <c r="H69" s="2">
        <v>91.96</v>
      </c>
    </row>
    <row r="70" spans="1:8" x14ac:dyDescent="0.2">
      <c r="A70" t="s">
        <v>52</v>
      </c>
      <c r="B70" s="3">
        <v>1315635</v>
      </c>
      <c r="C70" s="3"/>
      <c r="D70" s="3"/>
      <c r="E70" s="3"/>
      <c r="F70" s="3"/>
      <c r="G70" s="3">
        <v>45336</v>
      </c>
      <c r="H70" s="2">
        <v>29.02</v>
      </c>
    </row>
    <row r="71" spans="1:8" x14ac:dyDescent="0.2">
      <c r="A71" t="s">
        <v>184</v>
      </c>
      <c r="B71" s="3">
        <v>325025585</v>
      </c>
      <c r="C71" s="3"/>
      <c r="D71" s="3"/>
      <c r="E71" s="3"/>
      <c r="F71" s="3"/>
      <c r="G71" s="3">
        <v>9629047</v>
      </c>
      <c r="H71" s="2">
        <v>33.75</v>
      </c>
    </row>
    <row r="72" spans="1:8" x14ac:dyDescent="0.2">
      <c r="A72" t="s">
        <v>187</v>
      </c>
      <c r="B72" s="3">
        <v>92206005</v>
      </c>
      <c r="C72" s="3"/>
      <c r="D72" s="3"/>
      <c r="E72" s="3"/>
      <c r="F72" s="3"/>
      <c r="G72" s="3">
        <v>1132308</v>
      </c>
      <c r="H72" s="2">
        <v>81.430000000000007</v>
      </c>
    </row>
    <row r="73" spans="1:8" x14ac:dyDescent="0.2">
      <c r="A73" t="s">
        <v>231</v>
      </c>
      <c r="B73" s="3">
        <v>50451</v>
      </c>
      <c r="C73" s="3"/>
      <c r="D73" s="3"/>
      <c r="E73" s="3"/>
      <c r="F73" s="3"/>
      <c r="G73" s="3">
        <v>1393</v>
      </c>
      <c r="H73" s="2">
        <v>36.22</v>
      </c>
    </row>
    <row r="74" spans="1:8" x14ac:dyDescent="0.2">
      <c r="A74" t="s">
        <v>53</v>
      </c>
      <c r="B74" s="3">
        <v>873322</v>
      </c>
      <c r="C74" s="3"/>
      <c r="D74" s="3"/>
      <c r="E74" s="3"/>
      <c r="F74" s="3"/>
      <c r="G74" s="3">
        <v>18274</v>
      </c>
      <c r="H74" s="2">
        <v>47.79</v>
      </c>
    </row>
    <row r="75" spans="1:8" x14ac:dyDescent="0.2">
      <c r="A75" t="s">
        <v>54</v>
      </c>
      <c r="B75" s="3">
        <v>5510976</v>
      </c>
      <c r="C75" s="3"/>
      <c r="D75" s="3"/>
      <c r="E75" s="3"/>
      <c r="F75" s="3"/>
      <c r="G75" s="3">
        <v>303912</v>
      </c>
      <c r="H75" s="2">
        <v>18.329999999999998</v>
      </c>
    </row>
    <row r="76" spans="1:8" x14ac:dyDescent="0.2">
      <c r="A76" t="s">
        <v>55</v>
      </c>
      <c r="B76" s="3">
        <v>66990826</v>
      </c>
      <c r="C76" s="3"/>
      <c r="D76" s="3"/>
      <c r="E76" s="3"/>
      <c r="F76" s="3"/>
      <c r="G76" s="3">
        <v>551695</v>
      </c>
      <c r="H76" s="2">
        <v>117.56</v>
      </c>
    </row>
    <row r="77" spans="1:8" x14ac:dyDescent="0.2">
      <c r="A77" t="s">
        <v>56</v>
      </c>
      <c r="B77" s="3">
        <v>1919671</v>
      </c>
      <c r="C77" s="3"/>
      <c r="D77" s="3"/>
      <c r="E77" s="3"/>
      <c r="F77" s="3"/>
      <c r="G77" s="3">
        <v>267667</v>
      </c>
      <c r="H77" s="2">
        <v>7.17</v>
      </c>
    </row>
    <row r="78" spans="1:8" x14ac:dyDescent="0.2">
      <c r="A78" t="s">
        <v>57</v>
      </c>
      <c r="B78" s="3">
        <v>2008741</v>
      </c>
      <c r="C78" s="3"/>
      <c r="D78" s="3"/>
      <c r="E78" s="3"/>
      <c r="F78" s="3"/>
      <c r="G78" s="3">
        <v>10689</v>
      </c>
      <c r="H78" s="2">
        <v>187.93</v>
      </c>
    </row>
    <row r="79" spans="1:8" x14ac:dyDescent="0.2">
      <c r="A79" t="s">
        <v>58</v>
      </c>
      <c r="B79" s="3">
        <v>3718231</v>
      </c>
      <c r="C79" s="3"/>
      <c r="D79" s="3"/>
      <c r="E79" s="3"/>
      <c r="F79" s="3"/>
      <c r="G79" s="3">
        <v>57178</v>
      </c>
      <c r="H79" s="2">
        <v>65.03</v>
      </c>
    </row>
    <row r="80" spans="1:8" x14ac:dyDescent="0.2">
      <c r="A80" t="s">
        <v>253</v>
      </c>
      <c r="B80" s="3">
        <v>30</v>
      </c>
      <c r="C80" s="3"/>
      <c r="D80" s="3"/>
      <c r="E80" s="3"/>
      <c r="F80" s="3"/>
      <c r="G80" s="3">
        <v>3903</v>
      </c>
      <c r="H80" s="2">
        <v>0.01</v>
      </c>
    </row>
    <row r="81" spans="1:8" x14ac:dyDescent="0.2">
      <c r="A81" t="s">
        <v>59</v>
      </c>
      <c r="B81" s="3">
        <v>28959391</v>
      </c>
      <c r="C81" s="3"/>
      <c r="D81" s="3"/>
      <c r="E81" s="3"/>
      <c r="F81" s="3"/>
      <c r="G81" s="3">
        <v>238553</v>
      </c>
      <c r="H81" s="2">
        <v>121.4</v>
      </c>
    </row>
    <row r="82" spans="1:8" x14ac:dyDescent="0.2">
      <c r="A82" t="s">
        <v>235</v>
      </c>
      <c r="B82" s="3">
        <v>35854</v>
      </c>
      <c r="C82" s="3"/>
      <c r="D82" s="3"/>
      <c r="E82" s="3"/>
      <c r="F82" s="3"/>
      <c r="G82" s="3">
        <v>7</v>
      </c>
      <c r="H82" s="2">
        <v>5351.34</v>
      </c>
    </row>
    <row r="83" spans="1:8" x14ac:dyDescent="0.2">
      <c r="A83" t="s">
        <v>60</v>
      </c>
      <c r="B83" s="3">
        <v>10709986</v>
      </c>
      <c r="C83" s="3"/>
      <c r="D83" s="3"/>
      <c r="E83" s="3"/>
      <c r="F83" s="3"/>
      <c r="G83" s="3">
        <v>132049</v>
      </c>
      <c r="H83" s="2">
        <v>81.11</v>
      </c>
    </row>
    <row r="84" spans="1:8" x14ac:dyDescent="0.2">
      <c r="A84" t="s">
        <v>61</v>
      </c>
      <c r="B84" s="3">
        <v>112989</v>
      </c>
      <c r="C84" s="3"/>
      <c r="D84" s="3"/>
      <c r="E84" s="3"/>
      <c r="F84" s="3"/>
      <c r="G84" s="3">
        <v>349</v>
      </c>
      <c r="H84" s="2">
        <v>323.75</v>
      </c>
    </row>
    <row r="85" spans="1:8" x14ac:dyDescent="0.2">
      <c r="A85" t="s">
        <v>227</v>
      </c>
      <c r="B85" s="3">
        <v>55847</v>
      </c>
      <c r="C85" s="3"/>
      <c r="D85" s="3"/>
      <c r="E85" s="3"/>
      <c r="F85" s="3"/>
      <c r="G85" s="3">
        <v>2166086</v>
      </c>
      <c r="H85" s="2">
        <v>0.03</v>
      </c>
    </row>
    <row r="86" spans="1:8" x14ac:dyDescent="0.2">
      <c r="A86" t="s">
        <v>207</v>
      </c>
      <c r="B86" s="3">
        <v>395725</v>
      </c>
      <c r="C86" s="3"/>
      <c r="D86" s="3"/>
      <c r="E86" s="3"/>
      <c r="F86" s="3"/>
      <c r="G86" s="3">
        <v>1628</v>
      </c>
      <c r="H86" s="2">
        <v>243.07</v>
      </c>
    </row>
    <row r="87" spans="1:8" x14ac:dyDescent="0.2">
      <c r="A87" t="s">
        <v>217</v>
      </c>
      <c r="B87" s="3">
        <v>178163</v>
      </c>
      <c r="C87" s="3"/>
      <c r="D87" s="3"/>
      <c r="E87" s="3"/>
      <c r="F87" s="3"/>
      <c r="G87" s="3">
        <v>541</v>
      </c>
      <c r="H87" s="2">
        <v>329.32</v>
      </c>
    </row>
    <row r="88" spans="1:8" x14ac:dyDescent="0.2">
      <c r="A88" t="s">
        <v>62</v>
      </c>
      <c r="B88" s="3">
        <v>16941157</v>
      </c>
      <c r="C88" s="3"/>
      <c r="D88" s="3"/>
      <c r="E88" s="3"/>
      <c r="F88" s="3"/>
      <c r="G88" s="3">
        <v>108930</v>
      </c>
      <c r="H88" s="2">
        <v>155.52000000000001</v>
      </c>
    </row>
    <row r="89" spans="1:8" x14ac:dyDescent="0.2">
      <c r="A89" t="s">
        <v>63</v>
      </c>
      <c r="B89" s="3">
        <v>10909896</v>
      </c>
      <c r="C89" s="3"/>
      <c r="D89" s="3"/>
      <c r="E89" s="3"/>
      <c r="F89" s="3"/>
      <c r="G89" s="3">
        <v>245857</v>
      </c>
      <c r="H89" s="2">
        <v>44.37</v>
      </c>
    </row>
    <row r="90" spans="1:8" x14ac:dyDescent="0.2">
      <c r="A90" t="s">
        <v>64</v>
      </c>
      <c r="B90" s="3">
        <v>1962924</v>
      </c>
      <c r="C90" s="3"/>
      <c r="D90" s="3"/>
      <c r="E90" s="3"/>
      <c r="F90" s="3"/>
      <c r="G90" s="3">
        <v>28051</v>
      </c>
      <c r="H90" s="2">
        <v>69.98</v>
      </c>
    </row>
    <row r="91" spans="1:8" x14ac:dyDescent="0.2">
      <c r="A91" t="s">
        <v>65</v>
      </c>
      <c r="B91" s="3">
        <v>1726170</v>
      </c>
      <c r="C91" s="3"/>
      <c r="D91" s="3"/>
      <c r="E91" s="3"/>
      <c r="F91" s="3"/>
      <c r="G91" s="3">
        <v>36125</v>
      </c>
      <c r="H91" s="2">
        <v>47.78</v>
      </c>
    </row>
    <row r="92" spans="1:8" x14ac:dyDescent="0.2">
      <c r="A92" t="s">
        <v>66</v>
      </c>
      <c r="B92" s="3">
        <v>736797</v>
      </c>
      <c r="C92" s="3"/>
      <c r="D92" s="3"/>
      <c r="E92" s="3"/>
      <c r="F92" s="3"/>
      <c r="G92" s="3">
        <v>214999</v>
      </c>
      <c r="H92" s="2">
        <v>3.43</v>
      </c>
    </row>
    <row r="93" spans="1:8" x14ac:dyDescent="0.2">
      <c r="A93" t="s">
        <v>212</v>
      </c>
      <c r="B93" s="3">
        <v>262527</v>
      </c>
      <c r="C93" s="3"/>
      <c r="D93" s="3"/>
      <c r="E93" s="3"/>
      <c r="F93" s="3"/>
      <c r="G93" s="3">
        <v>83771</v>
      </c>
      <c r="H93" s="2">
        <v>3.13</v>
      </c>
    </row>
    <row r="94" spans="1:8" x14ac:dyDescent="0.2">
      <c r="A94" t="s">
        <v>67</v>
      </c>
      <c r="B94" s="3">
        <v>11078033</v>
      </c>
      <c r="C94" s="3"/>
      <c r="D94" s="3"/>
      <c r="E94" s="3"/>
      <c r="F94" s="3"/>
      <c r="G94" s="3">
        <v>27748</v>
      </c>
      <c r="H94" s="2">
        <v>399.24</v>
      </c>
    </row>
    <row r="95" spans="1:8" x14ac:dyDescent="0.2">
      <c r="A95" t="s">
        <v>68</v>
      </c>
      <c r="B95" s="3">
        <v>8746673</v>
      </c>
      <c r="C95" s="3"/>
      <c r="D95" s="3"/>
      <c r="E95" s="3"/>
      <c r="F95" s="3"/>
      <c r="G95" s="3">
        <v>111275</v>
      </c>
      <c r="H95" s="2">
        <v>78.599999999999994</v>
      </c>
    </row>
    <row r="96" spans="1:8" x14ac:dyDescent="0.2">
      <c r="A96" t="s">
        <v>195</v>
      </c>
      <c r="B96" s="3">
        <v>7374885</v>
      </c>
      <c r="C96" s="3"/>
      <c r="D96" s="3"/>
      <c r="E96" s="3"/>
      <c r="F96" s="3"/>
      <c r="G96" s="3">
        <v>1110</v>
      </c>
      <c r="H96" s="2">
        <v>6644.04</v>
      </c>
    </row>
    <row r="97" spans="1:8" x14ac:dyDescent="0.2">
      <c r="A97" t="s">
        <v>69</v>
      </c>
      <c r="B97" s="3">
        <v>9830485</v>
      </c>
      <c r="C97" s="3"/>
      <c r="D97" s="3"/>
      <c r="E97" s="3"/>
      <c r="F97" s="3"/>
      <c r="G97" s="3">
        <v>93030</v>
      </c>
      <c r="H97" s="2">
        <v>105.67</v>
      </c>
    </row>
    <row r="98" spans="1:8" x14ac:dyDescent="0.2">
      <c r="A98" t="s">
        <v>218</v>
      </c>
      <c r="B98" s="3">
        <v>163858</v>
      </c>
      <c r="C98" s="3"/>
      <c r="D98" s="3"/>
      <c r="E98" s="3"/>
      <c r="F98" s="3"/>
      <c r="G98" s="3">
        <v>194</v>
      </c>
      <c r="H98" s="2">
        <v>844.63</v>
      </c>
    </row>
    <row r="99" spans="1:8" x14ac:dyDescent="0.2">
      <c r="A99" t="s">
        <v>236</v>
      </c>
      <c r="B99" s="3">
        <v>31498</v>
      </c>
      <c r="C99" s="3"/>
      <c r="D99" s="3"/>
      <c r="E99" s="3"/>
      <c r="F99" s="3"/>
      <c r="G99" s="3">
        <v>151</v>
      </c>
      <c r="H99" s="2">
        <v>208.6</v>
      </c>
    </row>
    <row r="100" spans="1:8" x14ac:dyDescent="0.2">
      <c r="A100" t="s">
        <v>222</v>
      </c>
      <c r="B100" s="3">
        <v>106628</v>
      </c>
      <c r="C100" s="3"/>
      <c r="D100" s="3"/>
      <c r="E100" s="3"/>
      <c r="F100" s="3"/>
      <c r="G100" s="3">
        <v>348</v>
      </c>
      <c r="H100" s="2">
        <v>306.39999999999998</v>
      </c>
    </row>
    <row r="101" spans="1:8" x14ac:dyDescent="0.2">
      <c r="A101" t="s">
        <v>71</v>
      </c>
      <c r="B101" s="3">
        <v>1295237138</v>
      </c>
      <c r="C101" s="3"/>
      <c r="D101" s="3"/>
      <c r="E101" s="3"/>
      <c r="F101" s="3"/>
      <c r="G101" s="3">
        <v>3287263</v>
      </c>
      <c r="H101" s="2">
        <v>394.02</v>
      </c>
    </row>
    <row r="102" spans="1:8" x14ac:dyDescent="0.2">
      <c r="A102" t="s">
        <v>72</v>
      </c>
      <c r="B102" s="3">
        <v>265061322</v>
      </c>
      <c r="C102" s="3"/>
      <c r="D102" s="3"/>
      <c r="E102" s="3"/>
      <c r="F102" s="3"/>
      <c r="G102" s="3">
        <v>1913579</v>
      </c>
      <c r="H102" s="2">
        <v>138.52000000000001</v>
      </c>
    </row>
    <row r="103" spans="1:8" x14ac:dyDescent="0.2">
      <c r="A103" t="s">
        <v>73</v>
      </c>
      <c r="B103" s="3">
        <v>38853361</v>
      </c>
      <c r="C103" s="3"/>
      <c r="D103" s="3"/>
      <c r="E103" s="3"/>
      <c r="F103" s="3"/>
      <c r="G103" s="3">
        <v>435052</v>
      </c>
      <c r="H103" s="2">
        <v>89.31</v>
      </c>
    </row>
    <row r="104" spans="1:8" x14ac:dyDescent="0.2">
      <c r="A104" t="s">
        <v>74</v>
      </c>
      <c r="B104" s="3">
        <v>79926270</v>
      </c>
      <c r="C104" s="3"/>
      <c r="D104" s="3"/>
      <c r="E104" s="3"/>
      <c r="F104" s="3"/>
      <c r="G104" s="3">
        <v>1628763</v>
      </c>
      <c r="H104" s="2">
        <v>49.07</v>
      </c>
    </row>
    <row r="105" spans="1:8" x14ac:dyDescent="0.2">
      <c r="A105" t="s">
        <v>75</v>
      </c>
      <c r="B105" s="3">
        <v>4792465</v>
      </c>
      <c r="C105" s="3"/>
      <c r="D105" s="3"/>
      <c r="E105" s="3"/>
      <c r="F105" s="3"/>
      <c r="G105" s="3">
        <v>70182</v>
      </c>
      <c r="H105" s="2">
        <v>68.290000000000006</v>
      </c>
    </row>
    <row r="106" spans="1:8" x14ac:dyDescent="0.2">
      <c r="A106" t="s">
        <v>76</v>
      </c>
      <c r="B106" s="3">
        <v>338349</v>
      </c>
      <c r="C106" s="3"/>
      <c r="D106" s="3"/>
      <c r="E106" s="3"/>
      <c r="F106" s="3"/>
      <c r="G106" s="3">
        <v>103125</v>
      </c>
      <c r="H106" s="2">
        <v>3.28</v>
      </c>
    </row>
    <row r="107" spans="1:8" x14ac:dyDescent="0.2">
      <c r="A107" t="s">
        <v>77</v>
      </c>
      <c r="B107" s="3">
        <v>8680020</v>
      </c>
      <c r="C107" s="3"/>
      <c r="D107" s="3"/>
      <c r="E107" s="3"/>
      <c r="F107" s="3"/>
      <c r="G107" s="3">
        <v>20517</v>
      </c>
      <c r="H107" s="2">
        <v>423.06</v>
      </c>
    </row>
    <row r="108" spans="1:8" x14ac:dyDescent="0.2">
      <c r="A108" t="s">
        <v>78</v>
      </c>
      <c r="B108" s="3">
        <v>60579366</v>
      </c>
      <c r="C108" s="3"/>
      <c r="D108" s="3"/>
      <c r="E108" s="3"/>
      <c r="F108" s="3"/>
      <c r="G108" s="3">
        <v>302072</v>
      </c>
      <c r="H108" s="2">
        <v>200.55</v>
      </c>
    </row>
    <row r="109" spans="1:8" x14ac:dyDescent="0.2">
      <c r="A109" t="s">
        <v>79</v>
      </c>
      <c r="B109" s="3">
        <v>2711476</v>
      </c>
      <c r="C109" s="3"/>
      <c r="D109" s="3"/>
      <c r="E109" s="3"/>
      <c r="F109" s="3"/>
      <c r="G109" s="3">
        <v>11425</v>
      </c>
      <c r="H109" s="2">
        <v>237.33</v>
      </c>
    </row>
    <row r="110" spans="1:8" x14ac:dyDescent="0.2">
      <c r="A110" t="s">
        <v>80</v>
      </c>
      <c r="B110" s="3">
        <v>126730302</v>
      </c>
      <c r="C110" s="3"/>
      <c r="D110" s="3"/>
      <c r="E110" s="3"/>
      <c r="F110" s="3"/>
      <c r="G110" s="3">
        <v>377972</v>
      </c>
      <c r="H110" s="2">
        <v>335.29</v>
      </c>
    </row>
    <row r="111" spans="1:8" x14ac:dyDescent="0.2">
      <c r="A111" t="s">
        <v>81</v>
      </c>
      <c r="B111" s="3">
        <v>9994195</v>
      </c>
      <c r="C111" s="3"/>
      <c r="D111" s="3"/>
      <c r="E111" s="3"/>
      <c r="F111" s="3"/>
      <c r="G111" s="3">
        <v>88794</v>
      </c>
      <c r="H111" s="2">
        <v>11255</v>
      </c>
    </row>
    <row r="112" spans="1:8" x14ac:dyDescent="0.2">
      <c r="A112" t="s">
        <v>82</v>
      </c>
      <c r="B112" s="3">
        <v>17439271</v>
      </c>
      <c r="C112" s="3"/>
      <c r="D112" s="3"/>
      <c r="E112" s="3"/>
      <c r="F112" s="3"/>
      <c r="G112" s="3">
        <v>2717300</v>
      </c>
      <c r="H112" s="2">
        <v>6.42</v>
      </c>
    </row>
    <row r="113" spans="1:8" x14ac:dyDescent="0.2">
      <c r="A113" t="s">
        <v>83</v>
      </c>
      <c r="B113" s="3">
        <v>46050302</v>
      </c>
      <c r="C113" s="3"/>
      <c r="D113" s="3"/>
      <c r="E113" s="3"/>
      <c r="F113" s="3"/>
      <c r="G113" s="3">
        <v>610000</v>
      </c>
      <c r="H113" s="2">
        <v>75.489999999999995</v>
      </c>
    </row>
    <row r="114" spans="1:8" x14ac:dyDescent="0.2">
      <c r="A114" t="s">
        <v>84</v>
      </c>
      <c r="B114" s="3">
        <v>6140200</v>
      </c>
      <c r="C114" s="3"/>
      <c r="D114" s="3"/>
      <c r="E114" s="3"/>
      <c r="F114" s="3"/>
      <c r="G114" s="3">
        <v>199949</v>
      </c>
      <c r="H114" s="2">
        <v>30.71</v>
      </c>
    </row>
    <row r="115" spans="1:8" x14ac:dyDescent="0.2">
      <c r="A115" t="s">
        <v>85</v>
      </c>
      <c r="B115" s="3">
        <v>113183</v>
      </c>
      <c r="C115" s="3"/>
      <c r="D115" s="3"/>
      <c r="E115" s="3"/>
      <c r="F115" s="3"/>
      <c r="G115" s="3">
        <v>726</v>
      </c>
      <c r="H115" s="2">
        <v>155.9</v>
      </c>
    </row>
    <row r="116" spans="1:8" x14ac:dyDescent="0.2">
      <c r="A116" t="s">
        <v>86</v>
      </c>
      <c r="B116" s="3">
        <v>1771604</v>
      </c>
      <c r="C116" s="3"/>
      <c r="D116" s="3"/>
      <c r="E116" s="3"/>
      <c r="F116" s="3"/>
      <c r="G116" s="3">
        <v>10908</v>
      </c>
      <c r="H116" s="2">
        <v>162.41</v>
      </c>
    </row>
    <row r="117" spans="1:8" x14ac:dyDescent="0.2">
      <c r="A117" t="s">
        <v>87</v>
      </c>
      <c r="B117" s="3">
        <v>4420031</v>
      </c>
      <c r="C117" s="3"/>
      <c r="D117" s="3"/>
      <c r="E117" s="3"/>
      <c r="F117" s="3"/>
      <c r="G117" s="3">
        <v>17818</v>
      </c>
      <c r="H117" s="2">
        <v>248.07</v>
      </c>
    </row>
    <row r="118" spans="1:8" x14ac:dyDescent="0.2">
      <c r="A118" t="s">
        <v>189</v>
      </c>
      <c r="B118" s="3">
        <v>44000000</v>
      </c>
      <c r="C118" s="3"/>
      <c r="D118" s="3"/>
      <c r="E118" s="3"/>
      <c r="F118" s="3"/>
      <c r="G118" s="3">
        <v>503000</v>
      </c>
      <c r="H118" s="2">
        <v>87.48</v>
      </c>
    </row>
    <row r="119" spans="1:8" x14ac:dyDescent="0.2">
      <c r="A119" t="s">
        <v>88</v>
      </c>
      <c r="B119" s="3">
        <v>6586365</v>
      </c>
      <c r="C119" s="3"/>
      <c r="D119" s="3"/>
      <c r="E119" s="3"/>
      <c r="F119" s="3"/>
      <c r="G119" s="3">
        <v>236800</v>
      </c>
      <c r="H119" s="2">
        <v>27.81</v>
      </c>
    </row>
    <row r="120" spans="1:8" x14ac:dyDescent="0.2">
      <c r="A120" t="s">
        <v>89</v>
      </c>
      <c r="B120" s="3">
        <v>1924381</v>
      </c>
      <c r="C120" s="3"/>
      <c r="D120" s="3"/>
      <c r="E120" s="3"/>
      <c r="F120" s="3"/>
      <c r="G120" s="3">
        <v>30355</v>
      </c>
      <c r="H120" s="2">
        <v>63.4</v>
      </c>
    </row>
    <row r="121" spans="1:8" x14ac:dyDescent="0.2">
      <c r="A121" t="s">
        <v>90</v>
      </c>
      <c r="B121" s="3">
        <v>2028200</v>
      </c>
      <c r="C121" s="3"/>
      <c r="D121" s="3"/>
      <c r="E121" s="3"/>
      <c r="F121" s="3"/>
      <c r="G121" s="3">
        <v>64589</v>
      </c>
      <c r="H121" s="2">
        <v>31.4</v>
      </c>
    </row>
    <row r="122" spans="1:8" x14ac:dyDescent="0.2">
      <c r="A122" t="s">
        <v>91</v>
      </c>
      <c r="B122" s="3">
        <v>6358913</v>
      </c>
      <c r="C122" s="3"/>
      <c r="D122" s="3"/>
      <c r="E122" s="3"/>
      <c r="F122" s="3"/>
      <c r="G122" s="3">
        <v>10389</v>
      </c>
      <c r="H122" s="2">
        <v>612.08000000000004</v>
      </c>
    </row>
    <row r="123" spans="1:8" x14ac:dyDescent="0.2">
      <c r="A123" t="s">
        <v>198</v>
      </c>
      <c r="B123" s="3">
        <v>4890133</v>
      </c>
      <c r="C123" s="3"/>
      <c r="D123" s="3"/>
      <c r="E123" s="3"/>
      <c r="F123" s="3"/>
      <c r="G123" s="3">
        <v>111370</v>
      </c>
      <c r="H123" s="2">
        <v>43.91</v>
      </c>
    </row>
    <row r="124" spans="1:8" x14ac:dyDescent="0.2">
      <c r="A124" t="s">
        <v>92</v>
      </c>
      <c r="B124" s="3">
        <v>6434862</v>
      </c>
      <c r="C124" s="3"/>
      <c r="D124" s="3"/>
      <c r="E124" s="3"/>
      <c r="F124" s="3"/>
      <c r="G124" s="3">
        <v>1759540</v>
      </c>
      <c r="H124" s="2">
        <v>3.66</v>
      </c>
    </row>
    <row r="125" spans="1:8" x14ac:dyDescent="0.2">
      <c r="A125" t="s">
        <v>93</v>
      </c>
      <c r="B125" s="3">
        <v>37815</v>
      </c>
      <c r="C125" s="3"/>
      <c r="D125" s="3"/>
      <c r="E125" s="3"/>
      <c r="F125" s="3"/>
      <c r="G125" s="3">
        <v>160</v>
      </c>
      <c r="H125" s="2">
        <v>236.34</v>
      </c>
    </row>
    <row r="126" spans="1:8" x14ac:dyDescent="0.2">
      <c r="A126" t="s">
        <v>94</v>
      </c>
      <c r="B126" s="3">
        <v>2821674</v>
      </c>
      <c r="C126" s="3"/>
      <c r="D126" s="3"/>
      <c r="E126" s="3"/>
      <c r="F126" s="3"/>
      <c r="G126" s="3">
        <v>65286</v>
      </c>
      <c r="H126" s="2">
        <v>43.22</v>
      </c>
    </row>
    <row r="127" spans="1:8" x14ac:dyDescent="0.2">
      <c r="A127" t="s">
        <v>95</v>
      </c>
      <c r="B127" s="3">
        <v>590667</v>
      </c>
      <c r="C127" s="3"/>
      <c r="D127" s="3"/>
      <c r="E127" s="3"/>
      <c r="F127" s="3"/>
      <c r="G127" s="3">
        <v>2586</v>
      </c>
      <c r="H127" s="2">
        <v>228.41</v>
      </c>
    </row>
    <row r="128" spans="1:8" x14ac:dyDescent="0.2">
      <c r="A128" t="s">
        <v>204</v>
      </c>
      <c r="B128" s="3">
        <v>648300</v>
      </c>
      <c r="C128" s="3"/>
      <c r="D128" s="3"/>
      <c r="E128" s="3"/>
      <c r="F128" s="3"/>
      <c r="G128" s="3">
        <v>31</v>
      </c>
      <c r="H128" s="2">
        <v>21255.74</v>
      </c>
    </row>
    <row r="129" spans="1:8" x14ac:dyDescent="0.2">
      <c r="A129" t="s">
        <v>96</v>
      </c>
      <c r="B129" s="3">
        <v>2073386</v>
      </c>
      <c r="C129" s="3"/>
      <c r="D129" s="3"/>
      <c r="E129" s="3"/>
      <c r="F129" s="3"/>
      <c r="G129" s="3">
        <v>25713</v>
      </c>
      <c r="H129" s="2">
        <v>80.64</v>
      </c>
    </row>
    <row r="130" spans="1:8" x14ac:dyDescent="0.2">
      <c r="A130" t="s">
        <v>97</v>
      </c>
      <c r="B130" s="3">
        <v>24313180</v>
      </c>
      <c r="C130" s="3"/>
      <c r="D130" s="3"/>
      <c r="E130" s="3"/>
      <c r="F130" s="3"/>
      <c r="G130" s="3">
        <v>587295</v>
      </c>
      <c r="H130" s="2">
        <v>41.4</v>
      </c>
    </row>
    <row r="131" spans="1:8" x14ac:dyDescent="0.2">
      <c r="A131" t="s">
        <v>213</v>
      </c>
      <c r="B131" s="3">
        <v>253624</v>
      </c>
      <c r="C131" s="3"/>
      <c r="D131" s="3"/>
      <c r="E131" s="3"/>
      <c r="F131" s="3"/>
      <c r="G131" s="3">
        <v>802</v>
      </c>
      <c r="H131" s="2">
        <v>316.24</v>
      </c>
    </row>
    <row r="132" spans="1:8" x14ac:dyDescent="0.2">
      <c r="A132" t="s">
        <v>98</v>
      </c>
      <c r="B132" s="3">
        <v>31960434</v>
      </c>
      <c r="C132" s="3"/>
      <c r="D132" s="3"/>
      <c r="E132" s="3"/>
      <c r="F132" s="3"/>
      <c r="G132" s="3">
        <v>330345</v>
      </c>
      <c r="H132" s="2">
        <v>96.75</v>
      </c>
    </row>
    <row r="133" spans="1:8" x14ac:dyDescent="0.2">
      <c r="A133" t="s">
        <v>99</v>
      </c>
      <c r="B133" s="3">
        <v>17365817</v>
      </c>
      <c r="C133" s="3"/>
      <c r="D133" s="3"/>
      <c r="E133" s="3"/>
      <c r="F133" s="3"/>
      <c r="G133" s="3">
        <v>118484</v>
      </c>
      <c r="H133" s="2">
        <v>146.57</v>
      </c>
    </row>
    <row r="134" spans="1:8" x14ac:dyDescent="0.2">
      <c r="A134" t="s">
        <v>100</v>
      </c>
      <c r="B134" s="3">
        <v>428174</v>
      </c>
      <c r="C134" s="3"/>
      <c r="D134" s="3"/>
      <c r="E134" s="3"/>
      <c r="F134" s="3"/>
      <c r="G134" s="3">
        <v>298</v>
      </c>
      <c r="H134" s="2">
        <v>1436.83</v>
      </c>
    </row>
    <row r="135" spans="1:8" x14ac:dyDescent="0.2">
      <c r="A135" t="s">
        <v>101</v>
      </c>
      <c r="B135" s="3">
        <v>18957258</v>
      </c>
      <c r="C135" s="3"/>
      <c r="D135" s="3"/>
      <c r="E135" s="3"/>
      <c r="F135" s="3"/>
      <c r="G135" s="3">
        <v>1246814</v>
      </c>
      <c r="H135" s="2">
        <v>15.2</v>
      </c>
    </row>
    <row r="136" spans="1:8" x14ac:dyDescent="0.2">
      <c r="A136" t="s">
        <v>246</v>
      </c>
      <c r="B136" s="3">
        <v>3398</v>
      </c>
      <c r="C136" s="3"/>
      <c r="D136" s="3"/>
      <c r="E136" s="3"/>
      <c r="F136" s="3"/>
      <c r="G136" s="3">
        <v>12173</v>
      </c>
      <c r="H136" s="2">
        <v>0.28000000000000003</v>
      </c>
    </row>
    <row r="137" spans="1:8" x14ac:dyDescent="0.2">
      <c r="A137" t="s">
        <v>102</v>
      </c>
      <c r="B137" s="3">
        <v>440433</v>
      </c>
      <c r="C137" s="3"/>
      <c r="D137" s="3"/>
      <c r="E137" s="3"/>
      <c r="F137" s="3"/>
      <c r="G137" s="3">
        <v>320</v>
      </c>
      <c r="H137" s="2">
        <v>1376.35</v>
      </c>
    </row>
    <row r="138" spans="1:8" x14ac:dyDescent="0.2">
      <c r="A138" t="s">
        <v>223</v>
      </c>
      <c r="B138" s="3">
        <v>83082</v>
      </c>
      <c r="C138" s="3"/>
      <c r="D138" s="3"/>
      <c r="E138" s="3"/>
      <c r="F138" s="3"/>
      <c r="G138" s="3">
        <v>579</v>
      </c>
      <c r="H138" s="2">
        <v>143.49</v>
      </c>
    </row>
    <row r="139" spans="1:8" x14ac:dyDescent="0.2">
      <c r="A139" t="s">
        <v>229</v>
      </c>
      <c r="B139" s="3">
        <v>53883</v>
      </c>
      <c r="C139" s="3"/>
      <c r="D139" s="3"/>
      <c r="E139" s="3"/>
      <c r="F139" s="3"/>
      <c r="G139" s="3">
        <v>464</v>
      </c>
      <c r="H139" s="2">
        <v>116.13</v>
      </c>
    </row>
    <row r="140" spans="1:8" x14ac:dyDescent="0.2">
      <c r="A140" t="s">
        <v>103</v>
      </c>
      <c r="B140" s="3">
        <v>34699737</v>
      </c>
      <c r="C140" s="3"/>
      <c r="D140" s="3"/>
      <c r="E140" s="3"/>
      <c r="F140" s="3"/>
      <c r="G140" s="3">
        <v>446550</v>
      </c>
      <c r="H140" s="2">
        <v>77.709999999999994</v>
      </c>
    </row>
    <row r="141" spans="1:8" x14ac:dyDescent="0.2">
      <c r="A141" t="s">
        <v>104</v>
      </c>
      <c r="B141" s="3">
        <v>55220</v>
      </c>
      <c r="C141" s="3"/>
      <c r="D141" s="3"/>
      <c r="E141" s="3"/>
      <c r="F141" s="3"/>
      <c r="G141" s="3">
        <v>182</v>
      </c>
      <c r="H141" s="2">
        <v>303.41000000000003</v>
      </c>
    </row>
    <row r="142" spans="1:8" x14ac:dyDescent="0.2">
      <c r="A142" t="s">
        <v>208</v>
      </c>
      <c r="B142" s="3">
        <v>376847</v>
      </c>
      <c r="C142" s="3"/>
      <c r="D142" s="3"/>
      <c r="E142" s="3"/>
      <c r="F142" s="3"/>
      <c r="G142" s="3">
        <v>1128</v>
      </c>
      <c r="H142" s="2">
        <v>334.08</v>
      </c>
    </row>
    <row r="143" spans="1:8" x14ac:dyDescent="0.2">
      <c r="A143" t="s">
        <v>70</v>
      </c>
      <c r="B143" s="3">
        <v>1264887</v>
      </c>
      <c r="C143" s="3"/>
      <c r="D143" s="3"/>
      <c r="E143" s="3"/>
      <c r="F143" s="3"/>
      <c r="G143" s="3">
        <v>2007</v>
      </c>
      <c r="H143" s="2">
        <v>630.24</v>
      </c>
    </row>
    <row r="144" spans="1:8" x14ac:dyDescent="0.2">
      <c r="A144" t="s">
        <v>105</v>
      </c>
      <c r="B144" s="3">
        <v>3893775</v>
      </c>
      <c r="C144" s="3"/>
      <c r="D144" s="3"/>
      <c r="E144" s="3"/>
      <c r="F144" s="3"/>
      <c r="G144" s="3">
        <v>1030700</v>
      </c>
      <c r="H144" s="2">
        <v>3.78</v>
      </c>
    </row>
    <row r="145" spans="1:8" x14ac:dyDescent="0.2">
      <c r="A145" t="s">
        <v>215</v>
      </c>
      <c r="B145" s="3">
        <v>243646</v>
      </c>
      <c r="C145" s="3"/>
      <c r="D145" s="3"/>
      <c r="E145" s="3"/>
      <c r="F145" s="3"/>
      <c r="G145" s="3">
        <v>375</v>
      </c>
      <c r="H145" s="2">
        <v>649.72</v>
      </c>
    </row>
    <row r="146" spans="1:8" x14ac:dyDescent="0.2">
      <c r="A146" t="s">
        <v>106</v>
      </c>
      <c r="B146" s="3">
        <v>122901041</v>
      </c>
      <c r="C146" s="3"/>
      <c r="D146" s="3"/>
      <c r="E146" s="3"/>
      <c r="F146" s="3"/>
      <c r="G146" s="3">
        <v>1964375</v>
      </c>
      <c r="H146" s="2">
        <v>62.56</v>
      </c>
    </row>
    <row r="147" spans="1:8" x14ac:dyDescent="0.2">
      <c r="A147" t="s">
        <v>107</v>
      </c>
      <c r="B147" s="3">
        <v>104209</v>
      </c>
      <c r="C147" s="3"/>
      <c r="D147" s="3"/>
      <c r="E147" s="3"/>
      <c r="F147" s="3"/>
      <c r="G147" s="3">
        <v>725</v>
      </c>
      <c r="H147" s="2">
        <v>143.74</v>
      </c>
    </row>
    <row r="148" spans="1:8" x14ac:dyDescent="0.2">
      <c r="A148" t="s">
        <v>108</v>
      </c>
      <c r="B148" s="3">
        <v>3553056</v>
      </c>
      <c r="C148" s="3"/>
      <c r="D148" s="3"/>
      <c r="E148" s="3"/>
      <c r="F148" s="3"/>
      <c r="G148" s="3">
        <v>33846</v>
      </c>
      <c r="H148" s="2">
        <v>104.98</v>
      </c>
    </row>
    <row r="149" spans="1:8" x14ac:dyDescent="0.2">
      <c r="A149" t="s">
        <v>109</v>
      </c>
      <c r="B149" s="3">
        <v>37550</v>
      </c>
      <c r="C149" s="3"/>
      <c r="D149" s="3"/>
      <c r="E149" s="3"/>
      <c r="F149" s="3"/>
      <c r="G149" s="3">
        <v>2</v>
      </c>
      <c r="H149" s="2">
        <v>18589.11</v>
      </c>
    </row>
    <row r="150" spans="1:8" x14ac:dyDescent="0.2">
      <c r="A150" t="s">
        <v>110</v>
      </c>
      <c r="B150" s="3">
        <v>3137036</v>
      </c>
      <c r="C150" s="3"/>
      <c r="D150" s="3"/>
      <c r="E150" s="3"/>
      <c r="F150" s="3"/>
      <c r="G150" s="3">
        <v>1564116</v>
      </c>
      <c r="H150" s="2">
        <v>2.0099999999999998</v>
      </c>
    </row>
    <row r="151" spans="1:8" x14ac:dyDescent="0.2">
      <c r="A151" t="s">
        <v>111</v>
      </c>
      <c r="B151" s="3">
        <v>622387</v>
      </c>
      <c r="C151" s="3"/>
      <c r="D151" s="3"/>
      <c r="E151" s="3"/>
      <c r="F151" s="3"/>
      <c r="G151" s="3">
        <v>13812</v>
      </c>
      <c r="H151" s="2">
        <v>45.06</v>
      </c>
    </row>
    <row r="152" spans="1:8" x14ac:dyDescent="0.2">
      <c r="A152" t="s">
        <v>244</v>
      </c>
      <c r="B152" s="3">
        <v>5292</v>
      </c>
      <c r="C152" s="3"/>
      <c r="D152" s="3"/>
      <c r="E152" s="3"/>
      <c r="F152" s="3"/>
      <c r="G152" s="3">
        <v>103</v>
      </c>
      <c r="H152" s="2">
        <v>51.38</v>
      </c>
    </row>
    <row r="153" spans="1:8" x14ac:dyDescent="0.2">
      <c r="A153" t="s">
        <v>112</v>
      </c>
      <c r="B153" s="3">
        <v>27128530</v>
      </c>
      <c r="C153" s="3"/>
      <c r="D153" s="3"/>
      <c r="E153" s="3"/>
      <c r="F153" s="3"/>
      <c r="G153" s="3">
        <v>782574</v>
      </c>
      <c r="H153" s="2">
        <v>34.67</v>
      </c>
    </row>
    <row r="154" spans="1:8" x14ac:dyDescent="0.2">
      <c r="A154" t="s">
        <v>23</v>
      </c>
      <c r="B154" s="3">
        <v>52873207</v>
      </c>
      <c r="C154" s="3"/>
      <c r="D154" s="3"/>
      <c r="E154" s="3"/>
      <c r="F154" s="3"/>
      <c r="G154" s="3">
        <v>676577</v>
      </c>
      <c r="H154" s="2">
        <v>78.150000000000006</v>
      </c>
    </row>
    <row r="155" spans="1:8" x14ac:dyDescent="0.2">
      <c r="A155" t="s">
        <v>113</v>
      </c>
      <c r="B155" s="3">
        <v>2316683</v>
      </c>
      <c r="C155" s="3"/>
      <c r="D155" s="3"/>
      <c r="E155" s="3"/>
      <c r="F155" s="3"/>
      <c r="G155" s="3">
        <v>824116</v>
      </c>
      <c r="H155" s="2">
        <v>2.81</v>
      </c>
    </row>
    <row r="156" spans="1:8" x14ac:dyDescent="0.2">
      <c r="A156" t="s">
        <v>114</v>
      </c>
      <c r="B156" s="3">
        <v>11972</v>
      </c>
      <c r="C156" s="3"/>
      <c r="D156" s="3"/>
      <c r="E156" s="3"/>
      <c r="F156" s="3"/>
      <c r="G156" s="3">
        <v>21</v>
      </c>
      <c r="H156" s="2">
        <v>562.07000000000005</v>
      </c>
    </row>
    <row r="157" spans="1:8" x14ac:dyDescent="0.2">
      <c r="A157" t="s">
        <v>115</v>
      </c>
      <c r="B157" s="3">
        <v>28331824</v>
      </c>
      <c r="C157" s="3"/>
      <c r="D157" s="3"/>
      <c r="E157" s="3"/>
      <c r="F157" s="3"/>
      <c r="G157" s="3">
        <v>147181</v>
      </c>
      <c r="H157" s="2">
        <v>192.5</v>
      </c>
    </row>
    <row r="158" spans="1:8" x14ac:dyDescent="0.2">
      <c r="A158" t="s">
        <v>116</v>
      </c>
      <c r="B158" s="3">
        <v>6327924</v>
      </c>
      <c r="C158" s="3"/>
      <c r="D158" s="3"/>
      <c r="E158" s="3"/>
      <c r="F158" s="3"/>
      <c r="G158" s="3">
        <v>130376</v>
      </c>
      <c r="H158" s="2">
        <v>48.54</v>
      </c>
    </row>
    <row r="159" spans="1:8" x14ac:dyDescent="0.2">
      <c r="A159" t="s">
        <v>117</v>
      </c>
      <c r="B159" s="3">
        <v>20751801</v>
      </c>
      <c r="C159" s="3"/>
      <c r="D159" s="3"/>
      <c r="E159" s="3"/>
      <c r="F159" s="3"/>
      <c r="G159" s="3">
        <v>1267000</v>
      </c>
      <c r="H159" s="2">
        <v>16.38</v>
      </c>
    </row>
    <row r="160" spans="1:8" x14ac:dyDescent="0.2">
      <c r="A160" t="s">
        <v>185</v>
      </c>
      <c r="B160" s="3">
        <v>199681158</v>
      </c>
      <c r="C160" s="3"/>
      <c r="D160" s="3"/>
      <c r="E160" s="3"/>
      <c r="F160" s="3"/>
      <c r="G160" s="3">
        <v>923768</v>
      </c>
      <c r="H160" s="2">
        <v>216.16</v>
      </c>
    </row>
    <row r="161" spans="1:8" x14ac:dyDescent="0.2">
      <c r="A161" t="s">
        <v>250</v>
      </c>
      <c r="B161" s="3">
        <v>1229</v>
      </c>
      <c r="C161" s="3"/>
      <c r="D161" s="3"/>
      <c r="E161" s="3"/>
      <c r="F161" s="3"/>
      <c r="G161" s="3">
        <v>260</v>
      </c>
      <c r="H161" s="2">
        <v>4.7300000000000004</v>
      </c>
    </row>
    <row r="162" spans="1:8" x14ac:dyDescent="0.2">
      <c r="A162" t="s">
        <v>247</v>
      </c>
      <c r="B162" s="3">
        <v>2196</v>
      </c>
      <c r="C162" s="3"/>
      <c r="D162" s="3"/>
      <c r="E162" s="3"/>
      <c r="F162" s="3"/>
      <c r="G162" s="3">
        <v>35</v>
      </c>
      <c r="H162" s="2">
        <v>63.47</v>
      </c>
    </row>
    <row r="163" spans="1:8" x14ac:dyDescent="0.2">
      <c r="A163" t="s">
        <v>118</v>
      </c>
      <c r="B163" s="3">
        <v>5252166</v>
      </c>
      <c r="C163" s="3"/>
      <c r="D163" s="3"/>
      <c r="E163" s="3"/>
      <c r="F163" s="3"/>
      <c r="G163" s="3">
        <v>385180</v>
      </c>
      <c r="H163" s="2">
        <v>13.64</v>
      </c>
    </row>
    <row r="164" spans="1:8" x14ac:dyDescent="0.2">
      <c r="A164" t="s">
        <v>210</v>
      </c>
      <c r="B164" s="3">
        <v>268767</v>
      </c>
      <c r="C164" s="3"/>
      <c r="D164" s="3"/>
      <c r="E164" s="3"/>
      <c r="F164" s="3"/>
      <c r="G164" s="3">
        <v>18576</v>
      </c>
      <c r="H164" s="2">
        <v>14.47</v>
      </c>
    </row>
    <row r="165" spans="1:8" x14ac:dyDescent="0.2">
      <c r="A165" t="s">
        <v>119</v>
      </c>
      <c r="B165" s="3">
        <v>4734640</v>
      </c>
      <c r="C165" s="3"/>
      <c r="D165" s="3"/>
      <c r="E165" s="3"/>
      <c r="F165" s="3"/>
      <c r="G165" s="3">
        <v>268107</v>
      </c>
      <c r="H165" s="2">
        <v>17.66</v>
      </c>
    </row>
    <row r="166" spans="1:8" x14ac:dyDescent="0.2">
      <c r="A166" t="s">
        <v>120</v>
      </c>
      <c r="B166" s="3">
        <v>4180110</v>
      </c>
      <c r="C166" s="3"/>
      <c r="D166" s="3"/>
      <c r="E166" s="3"/>
      <c r="F166" s="3"/>
      <c r="G166" s="3">
        <v>309550</v>
      </c>
      <c r="H166" s="2">
        <v>13.5</v>
      </c>
    </row>
    <row r="167" spans="1:8" x14ac:dyDescent="0.2">
      <c r="A167" t="s">
        <v>230</v>
      </c>
      <c r="B167" s="3">
        <v>51547</v>
      </c>
      <c r="C167" s="3"/>
      <c r="D167" s="3"/>
      <c r="E167" s="3"/>
      <c r="F167" s="3"/>
      <c r="G167" s="3">
        <v>3900</v>
      </c>
      <c r="H167" s="2">
        <v>13.22</v>
      </c>
    </row>
    <row r="168" spans="1:8" x14ac:dyDescent="0.2">
      <c r="A168" t="s">
        <v>121</v>
      </c>
      <c r="B168" s="3">
        <v>37873253</v>
      </c>
      <c r="C168" s="3"/>
      <c r="D168" s="3"/>
      <c r="E168" s="3"/>
      <c r="F168" s="3"/>
      <c r="G168" s="3">
        <v>241551</v>
      </c>
      <c r="H168" s="2">
        <v>156.79</v>
      </c>
    </row>
    <row r="169" spans="1:8" x14ac:dyDescent="0.2">
      <c r="A169" t="s">
        <v>122</v>
      </c>
      <c r="B169" s="3">
        <v>32137341</v>
      </c>
      <c r="C169" s="3"/>
      <c r="D169" s="3"/>
      <c r="E169" s="3"/>
      <c r="F169" s="3"/>
      <c r="G169" s="3">
        <v>449565</v>
      </c>
      <c r="H169" s="2">
        <v>71.489999999999995</v>
      </c>
    </row>
    <row r="170" spans="1:8" x14ac:dyDescent="0.2">
      <c r="A170" t="s">
        <v>123</v>
      </c>
      <c r="B170" s="3">
        <v>207774520</v>
      </c>
      <c r="C170" s="3"/>
      <c r="D170" s="3"/>
      <c r="E170" s="3"/>
      <c r="F170" s="3"/>
      <c r="G170" s="3">
        <v>796096</v>
      </c>
      <c r="H170" s="2">
        <v>260.99</v>
      </c>
    </row>
    <row r="171" spans="1:8" x14ac:dyDescent="0.2">
      <c r="A171" t="s">
        <v>124</v>
      </c>
      <c r="B171" s="3">
        <v>20879</v>
      </c>
      <c r="C171" s="3"/>
      <c r="D171" s="3"/>
      <c r="E171" s="3"/>
      <c r="F171" s="3"/>
      <c r="G171" s="3">
        <v>459</v>
      </c>
      <c r="H171" s="2">
        <v>45.49</v>
      </c>
    </row>
    <row r="172" spans="1:8" x14ac:dyDescent="0.2">
      <c r="A172" t="s">
        <v>125</v>
      </c>
      <c r="B172" s="3">
        <v>4816503</v>
      </c>
      <c r="C172" s="3"/>
      <c r="D172" s="3"/>
      <c r="E172" s="3"/>
      <c r="F172" s="3"/>
      <c r="G172" s="3">
        <v>6020</v>
      </c>
      <c r="H172" s="2">
        <v>800.08</v>
      </c>
    </row>
    <row r="173" spans="1:8" x14ac:dyDescent="0.2">
      <c r="A173" t="s">
        <v>126</v>
      </c>
      <c r="B173" s="3">
        <v>4098135</v>
      </c>
      <c r="C173" s="3"/>
      <c r="D173" s="3"/>
      <c r="E173" s="3"/>
      <c r="F173" s="3"/>
      <c r="G173" s="3">
        <v>74177</v>
      </c>
      <c r="H173" s="2">
        <v>55.25</v>
      </c>
    </row>
    <row r="174" spans="1:8" x14ac:dyDescent="0.2">
      <c r="A174" t="s">
        <v>127</v>
      </c>
      <c r="B174" s="3">
        <v>8737845</v>
      </c>
      <c r="C174" s="3"/>
      <c r="D174" s="3"/>
      <c r="E174" s="3"/>
      <c r="F174" s="3"/>
      <c r="G174" s="3">
        <v>462840</v>
      </c>
      <c r="H174" s="2">
        <v>18.88</v>
      </c>
    </row>
    <row r="175" spans="1:8" x14ac:dyDescent="0.2">
      <c r="A175" t="s">
        <v>128</v>
      </c>
      <c r="B175" s="3">
        <v>6953646</v>
      </c>
      <c r="C175" s="3"/>
      <c r="D175" s="3"/>
      <c r="E175" s="3"/>
      <c r="F175" s="3"/>
      <c r="G175" s="3">
        <v>406752</v>
      </c>
      <c r="H175" s="2">
        <v>17.100000000000001</v>
      </c>
    </row>
    <row r="176" spans="1:8" x14ac:dyDescent="0.2">
      <c r="A176" t="s">
        <v>129</v>
      </c>
      <c r="B176" s="3">
        <v>17015154</v>
      </c>
      <c r="C176" s="3"/>
      <c r="D176" s="3"/>
      <c r="E176" s="3"/>
      <c r="F176" s="3"/>
      <c r="G176" s="3">
        <v>41542</v>
      </c>
      <c r="H176" s="2">
        <v>409.59</v>
      </c>
    </row>
    <row r="177" spans="1:8" x14ac:dyDescent="0.2">
      <c r="A177" t="s">
        <v>237</v>
      </c>
      <c r="B177" s="3">
        <v>24548</v>
      </c>
      <c r="C177" s="3"/>
      <c r="D177" s="3"/>
      <c r="E177" s="3"/>
      <c r="F177" s="3"/>
      <c r="G177" s="3">
        <v>322</v>
      </c>
      <c r="H177" s="2">
        <v>76.239999999999995</v>
      </c>
    </row>
    <row r="178" spans="1:8" x14ac:dyDescent="0.2">
      <c r="A178" t="s">
        <v>130</v>
      </c>
      <c r="B178" s="3">
        <v>31488625</v>
      </c>
      <c r="C178" s="3"/>
      <c r="D178" s="3"/>
      <c r="E178" s="3"/>
      <c r="F178" s="3"/>
      <c r="G178" s="3">
        <v>1285216</v>
      </c>
      <c r="H178" s="2">
        <v>24.5</v>
      </c>
    </row>
    <row r="179" spans="1:8" x14ac:dyDescent="0.2">
      <c r="A179" t="s">
        <v>131</v>
      </c>
      <c r="B179" s="3">
        <v>102811795</v>
      </c>
      <c r="C179" s="3"/>
      <c r="D179" s="3"/>
      <c r="E179" s="3"/>
      <c r="F179" s="3"/>
      <c r="G179" s="3">
        <v>300439</v>
      </c>
      <c r="H179" s="2">
        <v>342.21</v>
      </c>
    </row>
    <row r="180" spans="1:8" x14ac:dyDescent="0.2">
      <c r="A180" t="s">
        <v>252</v>
      </c>
      <c r="B180" s="3">
        <v>46</v>
      </c>
      <c r="C180" s="3"/>
      <c r="D180" s="3"/>
      <c r="E180" s="3"/>
      <c r="F180" s="3"/>
      <c r="G180" s="3">
        <v>47</v>
      </c>
      <c r="H180" s="2">
        <v>0.98</v>
      </c>
    </row>
    <row r="181" spans="1:8" x14ac:dyDescent="0.2">
      <c r="A181" t="s">
        <v>132</v>
      </c>
      <c r="B181" s="3">
        <v>38437239</v>
      </c>
      <c r="C181" s="3"/>
      <c r="D181" s="3"/>
      <c r="E181" s="3"/>
      <c r="F181" s="3"/>
      <c r="G181" s="3">
        <v>312679</v>
      </c>
      <c r="H181" s="2">
        <v>122.93</v>
      </c>
    </row>
    <row r="182" spans="1:8" x14ac:dyDescent="0.2">
      <c r="A182" t="s">
        <v>209</v>
      </c>
      <c r="B182" s="3">
        <v>272800</v>
      </c>
      <c r="C182" s="3"/>
      <c r="D182" s="3"/>
      <c r="E182" s="3"/>
      <c r="F182" s="3"/>
      <c r="G182" s="3">
        <v>4167</v>
      </c>
      <c r="H182" s="2">
        <v>65.47</v>
      </c>
    </row>
    <row r="183" spans="1:8" x14ac:dyDescent="0.2">
      <c r="A183" t="s">
        <v>201</v>
      </c>
      <c r="B183" s="3">
        <v>3411307</v>
      </c>
      <c r="C183" s="3"/>
      <c r="D183" s="3"/>
      <c r="E183" s="3"/>
      <c r="F183" s="3"/>
      <c r="G183" s="3">
        <v>9104</v>
      </c>
      <c r="H183" s="2">
        <v>374.7</v>
      </c>
    </row>
    <row r="184" spans="1:8" x14ac:dyDescent="0.2">
      <c r="A184" t="s">
        <v>133</v>
      </c>
      <c r="B184" s="3">
        <v>10303265</v>
      </c>
      <c r="C184" s="3"/>
      <c r="D184" s="3"/>
      <c r="E184" s="3"/>
      <c r="F184" s="3"/>
      <c r="G184" s="3">
        <v>92226</v>
      </c>
      <c r="H184" s="2">
        <v>111.72</v>
      </c>
    </row>
    <row r="185" spans="1:8" x14ac:dyDescent="0.2">
      <c r="A185" t="s">
        <v>200</v>
      </c>
      <c r="B185" s="3">
        <v>4201177</v>
      </c>
      <c r="C185" s="3"/>
      <c r="D185" s="3"/>
      <c r="E185" s="3"/>
      <c r="F185" s="3"/>
      <c r="G185" s="3">
        <v>212510</v>
      </c>
      <c r="H185" s="2">
        <v>19.77</v>
      </c>
    </row>
    <row r="186" spans="1:8" x14ac:dyDescent="0.2">
      <c r="A186" t="s">
        <v>134</v>
      </c>
      <c r="B186" s="3">
        <v>2673022</v>
      </c>
      <c r="C186" s="3"/>
      <c r="D186" s="3"/>
      <c r="E186" s="3"/>
      <c r="F186" s="3"/>
      <c r="G186" s="3">
        <v>11651</v>
      </c>
      <c r="H186" s="2">
        <v>229.42</v>
      </c>
    </row>
    <row r="187" spans="1:8" x14ac:dyDescent="0.2">
      <c r="A187" t="s">
        <v>197</v>
      </c>
      <c r="B187" s="3">
        <v>5391539</v>
      </c>
      <c r="C187" s="3"/>
      <c r="D187" s="3"/>
      <c r="E187" s="3"/>
      <c r="F187" s="3"/>
      <c r="G187" s="3">
        <v>622984</v>
      </c>
      <c r="H187" s="2">
        <v>8.65</v>
      </c>
    </row>
    <row r="188" spans="1:8" x14ac:dyDescent="0.2">
      <c r="A188" t="s">
        <v>188</v>
      </c>
      <c r="B188" s="3">
        <v>86895208</v>
      </c>
      <c r="C188" s="3"/>
      <c r="D188" s="3"/>
      <c r="E188" s="3"/>
      <c r="F188" s="3"/>
      <c r="G188" s="3">
        <v>2345095</v>
      </c>
      <c r="H188" s="2">
        <v>37.049999999999997</v>
      </c>
    </row>
    <row r="189" spans="1:8" x14ac:dyDescent="0.2">
      <c r="A189" t="s">
        <v>193</v>
      </c>
      <c r="B189" s="3">
        <v>10169172</v>
      </c>
      <c r="C189" s="3"/>
      <c r="D189" s="3"/>
      <c r="E189" s="3"/>
      <c r="F189" s="3"/>
      <c r="G189" s="3">
        <v>48311</v>
      </c>
      <c r="H189" s="2">
        <v>210.49</v>
      </c>
    </row>
    <row r="190" spans="1:8" x14ac:dyDescent="0.2">
      <c r="A190" t="s">
        <v>203</v>
      </c>
      <c r="B190" s="3">
        <v>850996</v>
      </c>
      <c r="C190" s="3"/>
      <c r="D190" s="3"/>
      <c r="E190" s="3"/>
      <c r="F190" s="3"/>
      <c r="G190" s="3">
        <v>2512</v>
      </c>
      <c r="H190" s="2">
        <v>338.77</v>
      </c>
    </row>
    <row r="191" spans="1:8" x14ac:dyDescent="0.2">
      <c r="A191" t="s">
        <v>136</v>
      </c>
      <c r="B191" s="3">
        <v>22214995</v>
      </c>
      <c r="C191" s="3"/>
      <c r="D191" s="3"/>
      <c r="E191" s="3"/>
      <c r="F191" s="3"/>
      <c r="G191" s="3">
        <v>238391</v>
      </c>
      <c r="H191" s="2">
        <v>93.19</v>
      </c>
    </row>
    <row r="192" spans="1:8" x14ac:dyDescent="0.2">
      <c r="A192" t="s">
        <v>137</v>
      </c>
      <c r="B192" s="3">
        <v>65648054</v>
      </c>
      <c r="C192" s="3"/>
      <c r="D192" s="3"/>
      <c r="E192" s="3"/>
      <c r="F192" s="3"/>
      <c r="G192" s="3">
        <v>242545</v>
      </c>
      <c r="H192" s="2">
        <v>270.66000000000003</v>
      </c>
    </row>
    <row r="193" spans="1:8" x14ac:dyDescent="0.2">
      <c r="A193" t="s">
        <v>138</v>
      </c>
      <c r="B193" s="3">
        <v>146844710</v>
      </c>
      <c r="C193" s="3"/>
      <c r="D193" s="3"/>
      <c r="E193" s="3"/>
      <c r="F193" s="3"/>
      <c r="G193" s="3">
        <v>17125402</v>
      </c>
      <c r="H193" s="2">
        <v>8.57</v>
      </c>
    </row>
    <row r="194" spans="1:8" x14ac:dyDescent="0.2">
      <c r="A194" t="s">
        <v>139</v>
      </c>
      <c r="B194" s="3">
        <v>11809295</v>
      </c>
      <c r="C194" s="3"/>
      <c r="D194" s="3"/>
      <c r="E194" s="3"/>
      <c r="F194" s="3"/>
      <c r="G194" s="3">
        <v>26338</v>
      </c>
      <c r="H194" s="2">
        <v>448.37</v>
      </c>
    </row>
    <row r="195" spans="1:8" x14ac:dyDescent="0.2">
      <c r="A195" t="s">
        <v>205</v>
      </c>
      <c r="B195" s="3">
        <v>632913</v>
      </c>
      <c r="C195" s="3"/>
      <c r="D195" s="3"/>
      <c r="E195" s="3"/>
      <c r="F195" s="3"/>
      <c r="G195" s="3">
        <v>266000</v>
      </c>
      <c r="H195" s="2">
        <v>2.38</v>
      </c>
    </row>
    <row r="196" spans="1:8" x14ac:dyDescent="0.2">
      <c r="A196" t="s">
        <v>241</v>
      </c>
      <c r="B196" s="3">
        <v>9417</v>
      </c>
      <c r="C196" s="3"/>
      <c r="D196" s="3"/>
      <c r="E196" s="3"/>
      <c r="F196" s="3"/>
      <c r="G196" s="3">
        <v>21</v>
      </c>
      <c r="H196" s="2">
        <v>448.43</v>
      </c>
    </row>
    <row r="197" spans="1:8" x14ac:dyDescent="0.2">
      <c r="A197" t="s">
        <v>226</v>
      </c>
      <c r="B197" s="3">
        <v>56433</v>
      </c>
      <c r="C197" s="3"/>
      <c r="D197" s="3"/>
      <c r="E197" s="3"/>
      <c r="F197" s="3"/>
      <c r="G197" s="3">
        <v>270</v>
      </c>
      <c r="H197" s="2">
        <v>209.01</v>
      </c>
    </row>
    <row r="198" spans="1:8" x14ac:dyDescent="0.2">
      <c r="A198" t="s">
        <v>243</v>
      </c>
      <c r="B198" s="3">
        <v>5603</v>
      </c>
      <c r="C198" s="3"/>
      <c r="D198" s="3"/>
      <c r="E198" s="3"/>
      <c r="F198" s="3"/>
      <c r="G198" s="3">
        <v>415</v>
      </c>
      <c r="H198" s="2">
        <v>13.5</v>
      </c>
    </row>
    <row r="199" spans="1:8" x14ac:dyDescent="0.2">
      <c r="A199" t="s">
        <v>142</v>
      </c>
      <c r="B199" s="3">
        <v>178138</v>
      </c>
      <c r="C199" s="3"/>
      <c r="D199" s="3"/>
      <c r="E199" s="3"/>
      <c r="F199" s="3"/>
      <c r="G199" s="3">
        <v>617</v>
      </c>
      <c r="H199" s="2">
        <v>288.72000000000003</v>
      </c>
    </row>
    <row r="200" spans="1:8" x14ac:dyDescent="0.2">
      <c r="A200" t="s">
        <v>140</v>
      </c>
      <c r="B200" s="3">
        <v>34359</v>
      </c>
      <c r="C200" s="3"/>
      <c r="D200" s="3"/>
      <c r="E200" s="3"/>
      <c r="F200" s="3"/>
      <c r="G200" s="3">
        <v>61</v>
      </c>
      <c r="H200" s="2">
        <v>561.51</v>
      </c>
    </row>
    <row r="201" spans="1:8" x14ac:dyDescent="0.2">
      <c r="A201" t="s">
        <v>234</v>
      </c>
      <c r="B201" s="3">
        <v>35941</v>
      </c>
      <c r="C201" s="3"/>
      <c r="D201" s="3"/>
      <c r="E201" s="3"/>
      <c r="F201" s="3"/>
      <c r="G201" s="3">
        <v>53</v>
      </c>
      <c r="H201" s="2">
        <v>678.13</v>
      </c>
    </row>
    <row r="202" spans="1:8" x14ac:dyDescent="0.2">
      <c r="A202" t="s">
        <v>232</v>
      </c>
      <c r="B202" s="3">
        <v>40608</v>
      </c>
      <c r="C202" s="3"/>
      <c r="D202" s="3"/>
      <c r="E202" s="3"/>
      <c r="F202" s="3"/>
      <c r="G202" s="3">
        <v>34</v>
      </c>
      <c r="H202" s="2">
        <v>1194.3499999999999</v>
      </c>
    </row>
    <row r="203" spans="1:8" x14ac:dyDescent="0.2">
      <c r="A203" t="s">
        <v>242</v>
      </c>
      <c r="B203" s="3">
        <v>6286</v>
      </c>
      <c r="C203" s="3"/>
      <c r="D203" s="3"/>
      <c r="E203" s="3"/>
      <c r="F203" s="3"/>
      <c r="G203" s="3">
        <v>242</v>
      </c>
      <c r="H203" s="2">
        <v>25.98</v>
      </c>
    </row>
    <row r="204" spans="1:8" x14ac:dyDescent="0.2">
      <c r="A204" t="s">
        <v>141</v>
      </c>
      <c r="B204" s="3">
        <v>110498</v>
      </c>
      <c r="C204" s="3"/>
      <c r="D204" s="3"/>
      <c r="E204" s="3"/>
      <c r="F204" s="3"/>
      <c r="G204" s="3">
        <v>384</v>
      </c>
      <c r="H204" s="2">
        <v>287.76</v>
      </c>
    </row>
    <row r="205" spans="1:8" x14ac:dyDescent="0.2">
      <c r="A205" t="s">
        <v>143</v>
      </c>
      <c r="B205" s="3">
        <v>639418</v>
      </c>
      <c r="C205" s="3"/>
      <c r="D205" s="3"/>
      <c r="E205" s="3"/>
      <c r="F205" s="3"/>
      <c r="G205" s="3">
        <v>28896</v>
      </c>
      <c r="H205" s="2">
        <v>22.13</v>
      </c>
    </row>
    <row r="206" spans="1:8" x14ac:dyDescent="0.2">
      <c r="A206" t="s">
        <v>144</v>
      </c>
      <c r="B206" s="3">
        <v>6581940</v>
      </c>
      <c r="C206" s="3"/>
      <c r="D206" s="3"/>
      <c r="E206" s="3"/>
      <c r="F206" s="3"/>
      <c r="G206" s="3">
        <v>21041</v>
      </c>
      <c r="H206" s="2">
        <v>312.81</v>
      </c>
    </row>
    <row r="207" spans="1:8" x14ac:dyDescent="0.2">
      <c r="A207" t="s">
        <v>145</v>
      </c>
      <c r="B207" s="3">
        <v>196315</v>
      </c>
      <c r="C207" s="3"/>
      <c r="D207" s="3"/>
      <c r="E207" s="3"/>
      <c r="F207" s="3"/>
      <c r="G207" s="3">
        <v>2830</v>
      </c>
      <c r="H207" s="2">
        <v>69.37</v>
      </c>
    </row>
    <row r="208" spans="1:8" x14ac:dyDescent="0.2">
      <c r="A208" t="s">
        <v>228</v>
      </c>
      <c r="B208" s="3">
        <v>54194</v>
      </c>
      <c r="C208" s="3"/>
      <c r="D208" s="3"/>
      <c r="E208" s="3"/>
      <c r="F208" s="3"/>
      <c r="G208" s="3">
        <v>199</v>
      </c>
      <c r="H208" s="2">
        <v>272.33</v>
      </c>
    </row>
    <row r="209" spans="1:8" x14ac:dyDescent="0.2">
      <c r="A209" t="s">
        <v>146</v>
      </c>
      <c r="B209" s="3">
        <v>199848</v>
      </c>
      <c r="C209" s="3"/>
      <c r="D209" s="3"/>
      <c r="E209" s="3"/>
      <c r="F209" s="3"/>
      <c r="G209" s="3">
        <v>1001</v>
      </c>
      <c r="H209" s="2">
        <v>199.65</v>
      </c>
    </row>
    <row r="210" spans="1:8" x14ac:dyDescent="0.2">
      <c r="A210" t="s">
        <v>147</v>
      </c>
      <c r="B210" s="3">
        <v>15256346</v>
      </c>
      <c r="C210" s="3"/>
      <c r="D210" s="3"/>
      <c r="E210" s="3"/>
      <c r="F210" s="3"/>
      <c r="G210" s="3">
        <v>196712</v>
      </c>
      <c r="H210" s="2">
        <v>77.56</v>
      </c>
    </row>
    <row r="211" spans="1:8" x14ac:dyDescent="0.2">
      <c r="A211" t="s">
        <v>148</v>
      </c>
      <c r="B211" s="3">
        <v>7076372</v>
      </c>
      <c r="C211" s="3"/>
      <c r="D211" s="3"/>
      <c r="E211" s="3"/>
      <c r="F211" s="3"/>
      <c r="G211" s="3">
        <v>77589</v>
      </c>
      <c r="H211" s="2">
        <v>91.2</v>
      </c>
    </row>
    <row r="212" spans="1:8" x14ac:dyDescent="0.2">
      <c r="A212" t="s">
        <v>149</v>
      </c>
      <c r="B212" s="3">
        <v>97558</v>
      </c>
      <c r="C212" s="3"/>
      <c r="D212" s="3"/>
      <c r="E212" s="3"/>
      <c r="F212" s="3"/>
      <c r="G212" s="3">
        <v>459</v>
      </c>
      <c r="H212" s="2">
        <v>212.54</v>
      </c>
    </row>
    <row r="213" spans="1:8" x14ac:dyDescent="0.2">
      <c r="A213" t="s">
        <v>150</v>
      </c>
      <c r="B213" s="3">
        <v>7553270</v>
      </c>
      <c r="C213" s="3"/>
      <c r="D213" s="3"/>
      <c r="E213" s="3"/>
      <c r="F213" s="3"/>
      <c r="G213" s="3">
        <v>71740</v>
      </c>
      <c r="H213" s="2">
        <v>105.29</v>
      </c>
    </row>
    <row r="214" spans="1:8" x14ac:dyDescent="0.2">
      <c r="A214" t="s">
        <v>151</v>
      </c>
      <c r="B214" s="3">
        <v>5680779</v>
      </c>
      <c r="C214" s="3"/>
      <c r="D214" s="3"/>
      <c r="E214" s="3"/>
      <c r="F214" s="3"/>
      <c r="G214" s="3">
        <v>719</v>
      </c>
      <c r="H214" s="2">
        <v>7898.75</v>
      </c>
    </row>
    <row r="215" spans="1:8" x14ac:dyDescent="0.2">
      <c r="A215" t="s">
        <v>152</v>
      </c>
      <c r="B215" s="3">
        <v>5404322</v>
      </c>
      <c r="C215" s="3"/>
      <c r="D215" s="3"/>
      <c r="E215" s="3"/>
      <c r="F215" s="3"/>
      <c r="G215" s="3">
        <v>49036</v>
      </c>
      <c r="H215" s="2">
        <v>110.21</v>
      </c>
    </row>
    <row r="216" spans="1:8" x14ac:dyDescent="0.2">
      <c r="A216" t="s">
        <v>153</v>
      </c>
      <c r="B216" s="3">
        <v>2064836</v>
      </c>
      <c r="C216" s="3"/>
      <c r="D216" s="3"/>
      <c r="E216" s="3"/>
      <c r="F216" s="3"/>
      <c r="G216" s="3">
        <v>20273</v>
      </c>
      <c r="H216" s="2">
        <v>101.85</v>
      </c>
    </row>
    <row r="217" spans="1:8" x14ac:dyDescent="0.2">
      <c r="A217" t="s">
        <v>154</v>
      </c>
      <c r="B217" s="3">
        <v>13275598</v>
      </c>
      <c r="C217" s="3"/>
      <c r="D217" s="3"/>
      <c r="E217" s="3"/>
      <c r="F217" s="3"/>
      <c r="G217" s="3">
        <v>637657</v>
      </c>
      <c r="H217" s="2">
        <v>20.82</v>
      </c>
    </row>
    <row r="218" spans="1:8" x14ac:dyDescent="0.2">
      <c r="A218" t="s">
        <v>199</v>
      </c>
      <c r="B218" s="3">
        <v>4493620</v>
      </c>
      <c r="C218" s="3"/>
      <c r="D218" s="3"/>
      <c r="E218" s="3"/>
      <c r="F218" s="3"/>
      <c r="G218" s="3">
        <v>137600</v>
      </c>
      <c r="H218" s="2">
        <v>32.659999999999997</v>
      </c>
    </row>
    <row r="219" spans="1:8" x14ac:dyDescent="0.2">
      <c r="A219" t="s">
        <v>155</v>
      </c>
      <c r="B219" s="3">
        <v>40234882</v>
      </c>
      <c r="C219" s="3"/>
      <c r="D219" s="3"/>
      <c r="E219" s="3"/>
      <c r="F219" s="3"/>
      <c r="G219" s="3">
        <v>1886068</v>
      </c>
      <c r="H219" s="2">
        <v>21.33</v>
      </c>
    </row>
    <row r="220" spans="1:8" x14ac:dyDescent="0.2">
      <c r="A220" t="s">
        <v>156</v>
      </c>
      <c r="B220" s="3">
        <v>11891748</v>
      </c>
      <c r="C220" s="3"/>
      <c r="D220" s="3"/>
      <c r="E220" s="3"/>
      <c r="F220" s="3"/>
      <c r="G220" s="3">
        <v>644329</v>
      </c>
      <c r="H220" s="2">
        <v>18.46</v>
      </c>
    </row>
    <row r="221" spans="1:8" x14ac:dyDescent="0.2">
      <c r="A221" t="s">
        <v>157</v>
      </c>
      <c r="B221" s="3">
        <v>20675561</v>
      </c>
      <c r="C221" s="3"/>
      <c r="D221" s="3"/>
      <c r="E221" s="3"/>
      <c r="F221" s="3"/>
      <c r="G221" s="3">
        <v>65610</v>
      </c>
      <c r="H221" s="2">
        <v>315.13</v>
      </c>
    </row>
    <row r="222" spans="1:8" x14ac:dyDescent="0.2">
      <c r="A222" t="s">
        <v>158</v>
      </c>
      <c r="B222" s="3">
        <v>10018721</v>
      </c>
      <c r="C222" s="3"/>
      <c r="D222" s="3"/>
      <c r="E222" s="3"/>
      <c r="F222" s="3"/>
      <c r="G222" s="3">
        <v>407311</v>
      </c>
      <c r="H222" s="2">
        <v>24.6</v>
      </c>
    </row>
    <row r="223" spans="1:8" x14ac:dyDescent="0.2">
      <c r="A223" t="s">
        <v>159</v>
      </c>
      <c r="B223" s="3">
        <v>8431702</v>
      </c>
      <c r="C223" s="3"/>
      <c r="D223" s="3"/>
      <c r="E223" s="3"/>
      <c r="F223" s="3"/>
      <c r="G223" s="3">
        <v>41285</v>
      </c>
      <c r="H223" s="2">
        <v>204.23</v>
      </c>
    </row>
    <row r="224" spans="1:8" x14ac:dyDescent="0.2">
      <c r="A224" t="s">
        <v>160</v>
      </c>
      <c r="B224" s="3">
        <v>585824</v>
      </c>
      <c r="C224" s="3"/>
      <c r="D224" s="3"/>
      <c r="E224" s="3"/>
      <c r="F224" s="3"/>
      <c r="G224" s="3">
        <v>163821</v>
      </c>
      <c r="H224" s="2">
        <v>3.58</v>
      </c>
    </row>
    <row r="225" spans="1:8" x14ac:dyDescent="0.2">
      <c r="A225" t="s">
        <v>161</v>
      </c>
      <c r="B225" s="3">
        <v>1427884</v>
      </c>
      <c r="C225" s="3"/>
      <c r="D225" s="3"/>
      <c r="E225" s="3"/>
      <c r="F225" s="3"/>
      <c r="G225" s="3">
        <v>17360</v>
      </c>
      <c r="H225" s="2">
        <v>82.25</v>
      </c>
    </row>
    <row r="226" spans="1:8" x14ac:dyDescent="0.2">
      <c r="A226" t="s">
        <v>162</v>
      </c>
      <c r="B226" s="3">
        <v>23435155</v>
      </c>
      <c r="C226" s="3"/>
      <c r="D226" s="3"/>
      <c r="E226" s="3"/>
      <c r="F226" s="3"/>
      <c r="G226" s="3">
        <v>185180</v>
      </c>
      <c r="H226" s="2">
        <v>126.55</v>
      </c>
    </row>
    <row r="227" spans="1:8" x14ac:dyDescent="0.2">
      <c r="A227" t="s">
        <v>163</v>
      </c>
      <c r="B227" s="3">
        <v>8742156</v>
      </c>
      <c r="C227" s="3"/>
      <c r="D227" s="3"/>
      <c r="E227" s="3"/>
      <c r="F227" s="3"/>
      <c r="G227" s="3">
        <v>142627</v>
      </c>
      <c r="H227" s="2">
        <v>61.29</v>
      </c>
    </row>
    <row r="228" spans="1:8" x14ac:dyDescent="0.2">
      <c r="A228" t="s">
        <v>164</v>
      </c>
      <c r="B228" s="3">
        <v>23539816</v>
      </c>
      <c r="C228" s="3"/>
      <c r="D228" s="3"/>
      <c r="E228" s="3"/>
      <c r="F228" s="3"/>
      <c r="G228" s="3">
        <v>36197</v>
      </c>
      <c r="H228" s="2">
        <v>650.33000000000004</v>
      </c>
    </row>
    <row r="229" spans="1:8" x14ac:dyDescent="0.2">
      <c r="A229" t="s">
        <v>165</v>
      </c>
      <c r="B229" s="3">
        <v>50142938</v>
      </c>
      <c r="C229" s="3"/>
      <c r="D229" s="3"/>
      <c r="E229" s="3"/>
      <c r="F229" s="3"/>
      <c r="G229" s="3">
        <v>945088</v>
      </c>
      <c r="H229" s="2">
        <v>53.06</v>
      </c>
    </row>
    <row r="230" spans="1:8" x14ac:dyDescent="0.2">
      <c r="A230" t="s">
        <v>166</v>
      </c>
      <c r="B230" s="3">
        <v>14152314</v>
      </c>
      <c r="C230" s="3"/>
      <c r="D230" s="3"/>
      <c r="E230" s="3"/>
      <c r="F230" s="3"/>
      <c r="G230" s="3">
        <v>1284200</v>
      </c>
      <c r="H230" s="2">
        <v>11.02</v>
      </c>
    </row>
    <row r="231" spans="1:8" x14ac:dyDescent="0.2">
      <c r="A231" t="s">
        <v>135</v>
      </c>
      <c r="B231" s="3">
        <v>10588063</v>
      </c>
      <c r="C231" s="3"/>
      <c r="D231" s="3"/>
      <c r="E231" s="3"/>
      <c r="F231" s="3"/>
      <c r="G231" s="3">
        <v>78867</v>
      </c>
      <c r="H231" s="2">
        <v>134.25</v>
      </c>
    </row>
    <row r="232" spans="1:8" x14ac:dyDescent="0.2">
      <c r="A232" t="s">
        <v>251</v>
      </c>
      <c r="B232" s="3">
        <v>196</v>
      </c>
      <c r="C232" s="3"/>
      <c r="D232" s="3"/>
      <c r="E232" s="3"/>
      <c r="F232" s="3"/>
      <c r="G232" s="3">
        <v>439672</v>
      </c>
      <c r="H232" s="2">
        <v>0</v>
      </c>
    </row>
    <row r="233" spans="1:8" x14ac:dyDescent="0.2">
      <c r="A233" t="s">
        <v>167</v>
      </c>
      <c r="B233" s="3">
        <v>68229099</v>
      </c>
      <c r="C233" s="3"/>
      <c r="D233" s="3"/>
      <c r="E233" s="3"/>
      <c r="F233" s="3"/>
      <c r="G233" s="3">
        <v>513115</v>
      </c>
      <c r="H233" s="2">
        <v>132.97</v>
      </c>
    </row>
    <row r="234" spans="1:8" x14ac:dyDescent="0.2">
      <c r="A234" t="s">
        <v>168</v>
      </c>
      <c r="B234" s="3">
        <v>1233878</v>
      </c>
      <c r="C234" s="3"/>
      <c r="D234" s="3"/>
      <c r="E234" s="3"/>
      <c r="F234" s="3"/>
      <c r="G234" s="3">
        <v>14954</v>
      </c>
      <c r="H234" s="2">
        <v>82.51</v>
      </c>
    </row>
    <row r="235" spans="1:8" x14ac:dyDescent="0.2">
      <c r="A235" t="s">
        <v>169</v>
      </c>
      <c r="B235" s="3">
        <v>7178763</v>
      </c>
      <c r="C235" s="3"/>
      <c r="D235" s="3"/>
      <c r="E235" s="3"/>
      <c r="F235" s="3"/>
      <c r="G235" s="3">
        <v>56600</v>
      </c>
      <c r="H235" s="2">
        <v>126.83</v>
      </c>
    </row>
    <row r="236" spans="1:8" x14ac:dyDescent="0.2">
      <c r="A236" t="s">
        <v>248</v>
      </c>
      <c r="B236" s="3">
        <v>1518</v>
      </c>
      <c r="C236" s="3"/>
      <c r="D236" s="3"/>
      <c r="E236" s="3"/>
      <c r="F236" s="3"/>
      <c r="G236" s="3">
        <v>10</v>
      </c>
      <c r="H236" s="2">
        <v>148.82</v>
      </c>
    </row>
    <row r="237" spans="1:8" x14ac:dyDescent="0.2">
      <c r="A237" t="s">
        <v>170</v>
      </c>
      <c r="B237" s="3">
        <v>100045</v>
      </c>
      <c r="C237" s="3"/>
      <c r="D237" s="3"/>
      <c r="E237" s="3"/>
      <c r="F237" s="3"/>
      <c r="G237" s="3">
        <v>749</v>
      </c>
      <c r="H237" s="2">
        <v>133.57</v>
      </c>
    </row>
    <row r="238" spans="1:8" x14ac:dyDescent="0.2">
      <c r="A238" t="s">
        <v>206</v>
      </c>
      <c r="B238" s="3">
        <v>505153</v>
      </c>
      <c r="C238" s="3"/>
      <c r="D238" s="3"/>
      <c r="E238" s="3"/>
      <c r="F238" s="3"/>
      <c r="G238" s="3">
        <v>4163</v>
      </c>
      <c r="H238" s="2">
        <v>121.34</v>
      </c>
    </row>
    <row r="239" spans="1:8" x14ac:dyDescent="0.2">
      <c r="A239" t="s">
        <v>171</v>
      </c>
      <c r="B239" s="3">
        <v>1359175</v>
      </c>
      <c r="C239" s="3"/>
      <c r="D239" s="3"/>
      <c r="E239" s="3"/>
      <c r="F239" s="3"/>
      <c r="G239" s="3">
        <v>5155</v>
      </c>
      <c r="H239" s="2">
        <v>263.66000000000003</v>
      </c>
    </row>
    <row r="240" spans="1:8" x14ac:dyDescent="0.2">
      <c r="A240" t="s">
        <v>172</v>
      </c>
      <c r="B240" s="3">
        <v>11438575</v>
      </c>
      <c r="C240" s="3"/>
      <c r="D240" s="3"/>
      <c r="E240" s="3"/>
      <c r="F240" s="3"/>
      <c r="G240" s="3">
        <v>162155</v>
      </c>
      <c r="H240" s="2">
        <v>70.540000000000006</v>
      </c>
    </row>
    <row r="241" spans="1:8" x14ac:dyDescent="0.2">
      <c r="A241" t="s">
        <v>173</v>
      </c>
      <c r="B241" s="3">
        <v>5590150</v>
      </c>
      <c r="C241" s="3"/>
      <c r="D241" s="3"/>
      <c r="E241" s="3"/>
      <c r="F241" s="3"/>
      <c r="G241" s="3">
        <v>491210</v>
      </c>
      <c r="H241" s="2">
        <v>11.38</v>
      </c>
    </row>
    <row r="242" spans="1:8" x14ac:dyDescent="0.2">
      <c r="A242" t="s">
        <v>233</v>
      </c>
      <c r="B242" s="3">
        <v>39792</v>
      </c>
      <c r="C242" s="3"/>
      <c r="D242" s="3"/>
      <c r="E242" s="3"/>
      <c r="F242" s="3"/>
      <c r="G242" s="3">
        <v>948</v>
      </c>
      <c r="H242" s="2">
        <v>41.97</v>
      </c>
    </row>
    <row r="243" spans="1:8" x14ac:dyDescent="0.2">
      <c r="A243" t="s">
        <v>174</v>
      </c>
      <c r="B243" s="3">
        <v>79814871</v>
      </c>
      <c r="C243" s="3"/>
      <c r="D243" s="3"/>
      <c r="E243" s="3"/>
      <c r="F243" s="3"/>
      <c r="G243" s="3">
        <v>783562</v>
      </c>
      <c r="H243" s="2">
        <v>101.86</v>
      </c>
    </row>
    <row r="244" spans="1:8" x14ac:dyDescent="0.2">
      <c r="A244" t="s">
        <v>175</v>
      </c>
      <c r="B244" s="3">
        <v>11794</v>
      </c>
      <c r="C244" s="3"/>
      <c r="D244" s="3"/>
      <c r="E244" s="3"/>
      <c r="F244" s="3"/>
      <c r="G244" s="3">
        <v>26</v>
      </c>
      <c r="H244" s="2">
        <v>460.16</v>
      </c>
    </row>
    <row r="245" spans="1:8" x14ac:dyDescent="0.2">
      <c r="A245" t="s">
        <v>176</v>
      </c>
      <c r="B245" s="3">
        <v>42584549</v>
      </c>
      <c r="C245" s="3"/>
      <c r="D245" s="3"/>
      <c r="E245" s="3"/>
      <c r="F245" s="3"/>
      <c r="G245" s="3">
        <v>576468</v>
      </c>
      <c r="H245" s="2">
        <v>73.87</v>
      </c>
    </row>
    <row r="246" spans="1:8" x14ac:dyDescent="0.2">
      <c r="A246" t="s">
        <v>177</v>
      </c>
      <c r="B246" s="3">
        <v>3493205</v>
      </c>
      <c r="C246" s="3"/>
      <c r="D246" s="3"/>
      <c r="E246" s="3"/>
      <c r="F246" s="3"/>
      <c r="G246" s="3">
        <v>175016</v>
      </c>
      <c r="H246" s="2">
        <v>19.96</v>
      </c>
    </row>
    <row r="247" spans="1:8" x14ac:dyDescent="0.2">
      <c r="A247" t="s">
        <v>178</v>
      </c>
      <c r="B247" s="3">
        <v>277101</v>
      </c>
      <c r="C247" s="3"/>
      <c r="D247" s="3"/>
      <c r="E247" s="3"/>
      <c r="F247" s="3"/>
      <c r="G247" s="3">
        <v>12281</v>
      </c>
      <c r="H247" s="2">
        <v>22.56</v>
      </c>
    </row>
    <row r="248" spans="1:8" x14ac:dyDescent="0.2">
      <c r="A248" t="s">
        <v>179</v>
      </c>
      <c r="B248" s="3">
        <v>804</v>
      </c>
      <c r="C248" s="3"/>
      <c r="D248" s="3"/>
      <c r="E248" s="3"/>
      <c r="F248" s="3"/>
      <c r="G248" s="3">
        <v>1</v>
      </c>
      <c r="H248" s="2">
        <v>1827.27</v>
      </c>
    </row>
    <row r="249" spans="1:8" x14ac:dyDescent="0.2">
      <c r="A249" t="s">
        <v>180</v>
      </c>
      <c r="B249" s="3">
        <v>31431164</v>
      </c>
      <c r="C249" s="3"/>
      <c r="D249" s="3"/>
      <c r="E249" s="3"/>
      <c r="F249" s="3"/>
      <c r="G249" s="3">
        <v>916445</v>
      </c>
      <c r="H249" s="2">
        <v>34.299999999999997</v>
      </c>
    </row>
    <row r="250" spans="1:8" x14ac:dyDescent="0.2">
      <c r="A250" t="s">
        <v>181</v>
      </c>
      <c r="B250" s="3">
        <v>92699227</v>
      </c>
      <c r="C250" s="3"/>
      <c r="D250" s="3"/>
      <c r="E250" s="3"/>
      <c r="F250" s="3"/>
      <c r="G250" s="3">
        <v>330967</v>
      </c>
      <c r="H250" s="2">
        <v>280.01</v>
      </c>
    </row>
    <row r="251" spans="1:8" x14ac:dyDescent="0.2">
      <c r="A251" t="s">
        <v>240</v>
      </c>
      <c r="B251" s="3">
        <v>11901</v>
      </c>
      <c r="C251" s="3"/>
      <c r="D251" s="3"/>
      <c r="E251" s="3"/>
      <c r="F251" s="3"/>
      <c r="G251" s="3">
        <v>142</v>
      </c>
      <c r="H251" s="2">
        <v>83.81</v>
      </c>
    </row>
    <row r="252" spans="1:8" x14ac:dyDescent="0.2">
      <c r="A252" t="s">
        <v>182</v>
      </c>
      <c r="B252" s="3">
        <v>33364837</v>
      </c>
      <c r="C252" s="3"/>
      <c r="D252" s="3"/>
      <c r="E252" s="3"/>
      <c r="F252" s="3"/>
      <c r="G252" s="3">
        <v>527968</v>
      </c>
      <c r="H252" s="2">
        <v>63.19</v>
      </c>
    </row>
    <row r="253" spans="1:8" x14ac:dyDescent="0.2">
      <c r="A253" t="s">
        <v>183</v>
      </c>
      <c r="B253" s="3">
        <v>16405229</v>
      </c>
      <c r="C253" s="3"/>
      <c r="D253" s="3"/>
      <c r="E253" s="3"/>
      <c r="F253" s="3"/>
      <c r="G253" s="3">
        <v>770243</v>
      </c>
      <c r="H253" s="2">
        <v>21.3</v>
      </c>
    </row>
    <row r="254" spans="1:8" x14ac:dyDescent="0.2">
      <c r="A254" t="s">
        <v>192</v>
      </c>
      <c r="B254" s="3">
        <v>13805084</v>
      </c>
      <c r="C254" s="3"/>
      <c r="D254" s="3"/>
      <c r="E254" s="3"/>
      <c r="F254" s="3"/>
      <c r="G254" s="3">
        <v>390757</v>
      </c>
      <c r="H254" s="2">
        <v>35.33</v>
      </c>
    </row>
  </sheetData>
  <autoFilter ref="A1:H254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Pays_Populations</vt:lpstr>
    </vt:vector>
  </TitlesOfParts>
  <Company>In Extenso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 GOUX Guillaume</dc:creator>
  <cp:lastModifiedBy>LE GOUX Guillaume</cp:lastModifiedBy>
  <cp:lastPrinted>2017-12-04T14:13:11Z</cp:lastPrinted>
  <dcterms:created xsi:type="dcterms:W3CDTF">2017-11-07T08:18:09Z</dcterms:created>
  <dcterms:modified xsi:type="dcterms:W3CDTF">2018-06-13T14:46:23Z</dcterms:modified>
</cp:coreProperties>
</file>