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B6" i="2"/>
  <c r="B5" i="2"/>
  <c r="C5" i="2"/>
  <c r="D5" i="2"/>
  <c r="E5" i="2"/>
  <c r="F5" i="2"/>
  <c r="G5" i="2"/>
  <c r="H5" i="2"/>
  <c r="I5" i="2"/>
  <c r="J5" i="2"/>
  <c r="K5" i="2"/>
  <c r="L5" i="2"/>
  <c r="M5" i="2"/>
  <c r="N5" i="2" l="1"/>
  <c r="N6" i="2"/>
  <c r="C4" i="2"/>
  <c r="D4" i="2"/>
  <c r="E4" i="2"/>
  <c r="F4" i="2"/>
  <c r="G4" i="2"/>
  <c r="H4" i="2"/>
  <c r="I4" i="2"/>
  <c r="J4" i="2"/>
  <c r="K4" i="2"/>
  <c r="L4" i="2"/>
  <c r="M4" i="2"/>
  <c r="B4" i="2"/>
  <c r="D3" i="1"/>
  <c r="D4" i="1"/>
  <c r="D5" i="1"/>
  <c r="D6" i="1"/>
  <c r="D7" i="1"/>
  <c r="D2" i="1"/>
  <c r="N4" i="2" l="1"/>
</calcChain>
</file>

<file path=xl/sharedStrings.xml><?xml version="1.0" encoding="utf-8"?>
<sst xmlns="http://schemas.openxmlformats.org/spreadsheetml/2006/main" count="33" uniqueCount="29">
  <si>
    <t>KPI 2019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</si>
  <si>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</si>
  <si>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</si>
  <si>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</si>
  <si>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</si>
  <si>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</si>
  <si>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</si>
  <si>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</si>
  <si>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</si>
  <si>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</si>
  <si>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</si>
  <si>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</si>
  <si>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</si>
  <si>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</si>
  <si>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 xml:space="preserve">Hit ratio </t>
  </si>
  <si>
    <t xml:space="preserve">Nb dossiers gagnés </t>
  </si>
  <si>
    <t>Satut</t>
  </si>
  <si>
    <t>Date</t>
  </si>
  <si>
    <t>Client</t>
  </si>
  <si>
    <t>A</t>
  </si>
  <si>
    <t>B</t>
  </si>
  <si>
    <t>C</t>
  </si>
  <si>
    <t>D</t>
  </si>
  <si>
    <t>E</t>
  </si>
  <si>
    <t>F</t>
  </si>
  <si>
    <t>Shooté</t>
  </si>
  <si>
    <t>Gagné</t>
  </si>
  <si>
    <t>Nb dossiers Shootés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</si>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</sst>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" sqref="D2:D7"/>
    </sheetView>
  </sheetViews>
  <sheetFormatPr baseColWidth="10" defaultRowHeight="15" x14ac:dyDescent="0.25"/>
  <cols>
    <col min="1" max="1" width="14.42578125" customWidth="1"/>
    <col min="2" max="2" width="18.28515625" customWidth="1"/>
    <col min="3" max="3" width="18.5703125" customWidth="1"/>
  </cols>
  <sheetData>
    <row r="1" spans="1:4" x14ac:dyDescent="0.25">
      <c r="A1" s="4" t="s">
        <v>18</v>
      </c>
      <c r="B1" s="4" t="s">
        <v>16</v>
      </c>
      <c r="C1" s="4" t="s">
        <v>17</v>
      </c>
      <c r="D1" s="4" t="s">
        <v>28</v>
      </c>
    </row>
    <row r="2" spans="1:4" x14ac:dyDescent="0.25">
      <c r="A2" s="5" t="s">
        <v>19</v>
      </c>
      <c r="B2" s="5" t="s">
        <v>25</v>
      </c>
      <c r="C2" s="6">
        <v>43609</v>
      </c>
      <c r="D2">
        <f>MONTH(C2)</f>
        <v>5</v>
      </c>
    </row>
    <row r="3" spans="1:4" x14ac:dyDescent="0.25">
      <c r="A3" s="5" t="s">
        <v>20</v>
      </c>
      <c r="B3" s="5" t="s">
        <v>26</v>
      </c>
      <c r="C3" s="6">
        <v>43573</v>
      </c>
      <c r="D3">
        <f t="shared" ref="D3:D7" si="0">MONTH(C3)</f>
        <v>4</v>
      </c>
    </row>
    <row r="4" spans="1:4" x14ac:dyDescent="0.25">
      <c r="A4" s="5" t="s">
        <v>21</v>
      </c>
      <c r="B4" s="5" t="s">
        <v>25</v>
      </c>
      <c r="C4" s="6">
        <v>43509</v>
      </c>
      <c r="D4">
        <f t="shared" si="0"/>
        <v>2</v>
      </c>
    </row>
    <row r="5" spans="1:4" x14ac:dyDescent="0.25">
      <c r="A5" s="5" t="s">
        <v>22</v>
      </c>
      <c r="B5" s="5" t="s">
        <v>25</v>
      </c>
      <c r="C5" s="6">
        <v>43477</v>
      </c>
      <c r="D5">
        <f t="shared" si="0"/>
        <v>1</v>
      </c>
    </row>
    <row r="6" spans="1:4" x14ac:dyDescent="0.25">
      <c r="A6" s="5" t="s">
        <v>23</v>
      </c>
      <c r="B6" s="5" t="s">
        <v>26</v>
      </c>
      <c r="C6" s="6">
        <v>43514</v>
      </c>
      <c r="D6">
        <f t="shared" si="0"/>
        <v>2</v>
      </c>
    </row>
    <row r="7" spans="1:4" x14ac:dyDescent="0.25">
      <c r="A7" s="5" t="s">
        <v>24</v>
      </c>
      <c r="B7" s="5" t="s">
        <v>26</v>
      </c>
      <c r="C7" s="6">
        <v>43525</v>
      </c>
      <c r="D7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L11" sqref="L11"/>
    </sheetView>
  </sheetViews>
  <sheetFormatPr baseColWidth="10" defaultRowHeight="15" x14ac:dyDescent="0.25"/>
  <cols>
    <col min="1" max="1" width="22.710937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/>
    </row>
    <row r="3" spans="1:14" s="9" customForma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25">
      <c r="A4" s="3" t="s">
        <v>14</v>
      </c>
      <c r="B4" s="2">
        <f>B5+B6</f>
        <v>1</v>
      </c>
      <c r="C4" s="2">
        <f t="shared" ref="C4:M4" si="0">C5+C6</f>
        <v>2</v>
      </c>
      <c r="D4" s="2">
        <f t="shared" si="0"/>
        <v>1</v>
      </c>
      <c r="E4" s="2">
        <f t="shared" si="0"/>
        <v>1</v>
      </c>
      <c r="F4" s="2">
        <f t="shared" si="0"/>
        <v>1</v>
      </c>
      <c r="G4" s="2">
        <f t="shared" si="0"/>
        <v>0</v>
      </c>
      <c r="H4" s="2">
        <f t="shared" si="0"/>
        <v>0</v>
      </c>
      <c r="I4" s="2">
        <f t="shared" si="0"/>
        <v>0</v>
      </c>
      <c r="J4" s="2">
        <f t="shared" si="0"/>
        <v>0</v>
      </c>
      <c r="K4" s="2">
        <f t="shared" si="0"/>
        <v>0</v>
      </c>
      <c r="L4" s="2">
        <f t="shared" si="0"/>
        <v>0</v>
      </c>
      <c r="M4" s="2">
        <f t="shared" si="0"/>
        <v>0</v>
      </c>
      <c r="N4" s="2">
        <f>SUM(B4:M4)</f>
        <v>6</v>
      </c>
    </row>
    <row r="5" spans="1:14" x14ac:dyDescent="0.25">
      <c r="A5" s="3" t="s">
        <v>27</v>
      </c>
      <c r="B5" s="2">
        <f>COUNTIFS(Feuil1!$D:$D,B$2,Feuil1!$B:$B,"Shooté")</f>
        <v>1</v>
      </c>
      <c r="C5" s="2">
        <f>COUNTIFS(Feuil1!$D:$D,C2,Feuil1!$B:$B,"Shooté")</f>
        <v>1</v>
      </c>
      <c r="D5" s="2">
        <f>COUNTIFS(Feuil1!$D:$D,D2,Feuil1!$B:$B,"Shooté")</f>
        <v>0</v>
      </c>
      <c r="E5" s="2">
        <f>COUNTIFS(Feuil1!$D:$D,E2,Feuil1!$B:$B,"Shooté")</f>
        <v>0</v>
      </c>
      <c r="F5" s="2">
        <f>COUNTIFS(Feuil1!$D:$D,F2,Feuil1!$B:$B,"Shooté")</f>
        <v>1</v>
      </c>
      <c r="G5" s="2">
        <f>COUNTIFS(Feuil1!$D:$D,G2,Feuil1!$B:$B,"Shooté")</f>
        <v>0</v>
      </c>
      <c r="H5" s="2">
        <f>COUNTIFS(Feuil1!$D:$D,H2,Feuil1!$B:$B,"Shooté")</f>
        <v>0</v>
      </c>
      <c r="I5" s="2">
        <f>COUNTIFS(Feuil1!$D:$D,I2,Feuil1!$B:$B,"Shooté")</f>
        <v>0</v>
      </c>
      <c r="J5" s="2">
        <f>COUNTIFS(Feuil1!$D:$D,J2,Feuil1!$B:$B,"Shooté")</f>
        <v>0</v>
      </c>
      <c r="K5" s="2">
        <f>COUNTIFS(Feuil1!$D:$D,K2,Feuil1!$B:$B,"Shooté")</f>
        <v>0</v>
      </c>
      <c r="L5" s="2">
        <f>COUNTIFS(Feuil1!$D:$D,L2,Feuil1!$B:$B,"Shooté")</f>
        <v>0</v>
      </c>
      <c r="M5" s="2">
        <f>COUNTIFS(Feuil1!$D:$D,M2,Feuil1!$B:$B,"Shooté")</f>
        <v>0</v>
      </c>
      <c r="N5" s="2">
        <f t="shared" ref="N5:N6" si="1">SUM(B5:M5)</f>
        <v>3</v>
      </c>
    </row>
    <row r="6" spans="1:14" x14ac:dyDescent="0.25">
      <c r="A6" s="3" t="s">
        <v>15</v>
      </c>
      <c r="B6" s="2">
        <f>COUNTIFS(Feuil1!$D:$D,B$2,Feuil1!$B:$B,"Gagné")</f>
        <v>0</v>
      </c>
      <c r="C6" s="2">
        <f>COUNTIFS(Feuil1!$D:$D,C$2,Feuil1!$B:$B,"Gagné")</f>
        <v>1</v>
      </c>
      <c r="D6" s="2">
        <f>COUNTIFS(Feuil1!$D:$D,D$2,Feuil1!$B:$B,"Gagné")</f>
        <v>1</v>
      </c>
      <c r="E6" s="2">
        <f>COUNTIFS(Feuil1!$D:$D,E$2,Feuil1!$B:$B,"Gagné")</f>
        <v>1</v>
      </c>
      <c r="F6" s="2">
        <f>COUNTIFS(Feuil1!$D:$D,F$2,Feuil1!$B:$B,"Gagné")</f>
        <v>0</v>
      </c>
      <c r="G6" s="2">
        <f>COUNTIFS(Feuil1!$D:$D,G$2,Feuil1!$B:$B,"Gagné")</f>
        <v>0</v>
      </c>
      <c r="H6" s="2">
        <f>COUNTIFS(Feuil1!$D:$D,H$2,Feuil1!$B:$B,"Gagné")</f>
        <v>0</v>
      </c>
      <c r="I6" s="2">
        <f>COUNTIFS(Feuil1!$D:$D,I$2,Feuil1!$B:$B,"Gagné")</f>
        <v>0</v>
      </c>
      <c r="J6" s="2">
        <f>COUNTIFS(Feuil1!$D:$D,J$2,Feuil1!$B:$B,"Gagné")</f>
        <v>0</v>
      </c>
      <c r="K6" s="2">
        <f>COUNTIFS(Feuil1!$D:$D,K$2,Feuil1!$B:$B,"Gagné")</f>
        <v>0</v>
      </c>
      <c r="L6" s="2">
        <f>COUNTIFS(Feuil1!$D:$D,L$2,Feuil1!$B:$B,"Gagné")</f>
        <v>0</v>
      </c>
      <c r="M6" s="2">
        <f>COUNTIFS(Feuil1!$D:$D,M$2,Feuil1!$B:$B,"Gagné")</f>
        <v>0</v>
      </c>
      <c r="N6" s="2">
        <f t="shared" si="1"/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GOUX Guillaume</cp:lastModifiedBy>
  <dcterms:created xsi:type="dcterms:W3CDTF">2019-05-24T12:09:58Z</dcterms:created>
  <dcterms:modified xsi:type="dcterms:W3CDTF">2019-05-24T14:33:35Z</dcterms:modified>
</cp:coreProperties>
</file>