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28800" windowHeight="11835"/>
  </bookViews>
  <sheets>
    <sheet name="Formulaire" sheetId="1" r:id="rId1"/>
    <sheet name="valeur des cod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7" i="1" l="1"/>
  <c r="E20" i="1"/>
  <c r="E15" i="1"/>
  <c r="E6" i="1"/>
  <c r="G28" i="1"/>
  <c r="G22" i="1"/>
  <c r="G23" i="1"/>
  <c r="G24" i="1"/>
  <c r="G25" i="1"/>
  <c r="G26" i="1"/>
  <c r="G21" i="1"/>
  <c r="G17" i="1"/>
  <c r="G18" i="1"/>
  <c r="G19" i="1"/>
  <c r="G16" i="1"/>
  <c r="G9" i="1"/>
  <c r="G10" i="1"/>
  <c r="G11" i="1"/>
  <c r="G12" i="1"/>
  <c r="G13" i="1"/>
  <c r="G14" i="1"/>
  <c r="G8" i="1"/>
  <c r="G7" i="1"/>
  <c r="D31" i="1" l="1"/>
  <c r="D30" i="1"/>
  <c r="D29" i="1"/>
  <c r="D28" i="1"/>
  <c r="D27" i="1"/>
</calcChain>
</file>

<file path=xl/sharedStrings.xml><?xml version="1.0" encoding="utf-8"?>
<sst xmlns="http://schemas.openxmlformats.org/spreadsheetml/2006/main" count="138" uniqueCount="71">
  <si>
    <t>DATE :</t>
  </si>
  <si>
    <t>Traducteur :</t>
  </si>
  <si>
    <t>CLIENT :</t>
  </si>
  <si>
    <t>Relecteur :</t>
  </si>
  <si>
    <t>PROJET :</t>
  </si>
  <si>
    <t>Codes Erreurs</t>
  </si>
  <si>
    <t>LANGUES:</t>
  </si>
  <si>
    <t>Page/Seg.</t>
  </si>
  <si>
    <t>Texte Original</t>
  </si>
  <si>
    <t>Texte Corrigé</t>
  </si>
  <si>
    <t>Code</t>
  </si>
  <si>
    <t>Traduction (6)</t>
  </si>
  <si>
    <t>Lexique</t>
  </si>
  <si>
    <t>LEX</t>
  </si>
  <si>
    <t>Terminologie</t>
  </si>
  <si>
    <t>TERM</t>
  </si>
  <si>
    <t>Faux Ami</t>
  </si>
  <si>
    <t>FA</t>
  </si>
  <si>
    <t>Calque</t>
  </si>
  <si>
    <t>CALQ</t>
  </si>
  <si>
    <t>Faux/Contresens</t>
  </si>
  <si>
    <t>SENS</t>
  </si>
  <si>
    <t>Omission</t>
  </si>
  <si>
    <t>OMIS</t>
  </si>
  <si>
    <t>Addition</t>
  </si>
  <si>
    <t>ADDI</t>
  </si>
  <si>
    <t>Incohérence</t>
  </si>
  <si>
    <t>INCO</t>
  </si>
  <si>
    <t>Langue (4)</t>
  </si>
  <si>
    <t>Syntaxe</t>
  </si>
  <si>
    <t>SYNT</t>
  </si>
  <si>
    <t>Accord</t>
  </si>
  <si>
    <t>ACCO</t>
  </si>
  <si>
    <t>Ponctuation</t>
  </si>
  <si>
    <t>PONC</t>
  </si>
  <si>
    <t>Orthographe</t>
  </si>
  <si>
    <t>ORTH</t>
  </si>
  <si>
    <t>Mise en Page (2)</t>
  </si>
  <si>
    <t>Maj./Min.</t>
  </si>
  <si>
    <t>MAJ/MIN</t>
  </si>
  <si>
    <t>Espaces</t>
  </si>
  <si>
    <t>ESPA</t>
  </si>
  <si>
    <t>No. Page</t>
  </si>
  <si>
    <t>PAG</t>
  </si>
  <si>
    <t>Chiffres</t>
  </si>
  <si>
    <t>CHIF</t>
  </si>
  <si>
    <t>Police</t>
  </si>
  <si>
    <t>POLI</t>
  </si>
  <si>
    <t>Texte</t>
  </si>
  <si>
    <t>TEXT</t>
  </si>
  <si>
    <t>TOTAL FORMULAIRE</t>
  </si>
  <si>
    <t>Autre (à la discrétion)</t>
  </si>
  <si>
    <t>Répartition des anomalies rencontrées</t>
  </si>
  <si>
    <t>Traduction</t>
  </si>
  <si>
    <t>Autre</t>
  </si>
  <si>
    <t>AUTR</t>
  </si>
  <si>
    <t>Langue</t>
  </si>
  <si>
    <t>Mise en Page</t>
  </si>
  <si>
    <t xml:space="preserve">Autre </t>
  </si>
  <si>
    <t>AUTRE</t>
  </si>
  <si>
    <t>xffgdhdfhdh</t>
  </si>
  <si>
    <t>dfgddffgfdgqd</t>
  </si>
  <si>
    <t>dwfdfbhfhdh</t>
  </si>
  <si>
    <t>dfdfh</t>
  </si>
  <si>
    <t>wdfdfh</t>
  </si>
  <si>
    <t>wfhdfh</t>
  </si>
  <si>
    <t>wxfdf</t>
  </si>
  <si>
    <t>fhsdh</t>
  </si>
  <si>
    <t>fbdqfh</t>
  </si>
  <si>
    <t>dfhqdfhfd</t>
  </si>
  <si>
    <t>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</si>
</sst>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9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4" borderId="0" xfId="0" applyFill="1"/>
    <xf numFmtId="0" fontId="0" fillId="5" borderId="0" xfId="0" applyFill="1"/>
    <xf numFmtId="0" fontId="0" fillId="0" borderId="0" xfId="0" applyBorder="1" applyAlignment="1">
      <alignment horizontal="center"/>
    </xf>
    <xf numFmtId="0" fontId="0" fillId="7" borderId="0" xfId="0" applyFill="1"/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2" fillId="6" borderId="13" xfId="0" applyFont="1" applyFill="1" applyBorder="1" applyAlignment="1">
      <alignment horizontal="center" vertical="center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" xfId="0" applyBorder="1"/>
    <xf numFmtId="0" fontId="0" fillId="0" borderId="19" xfId="0" applyBorder="1"/>
    <xf numFmtId="0" fontId="0" fillId="0" borderId="20" xfId="0" applyBorder="1"/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18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1" fillId="6" borderId="11" xfId="0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7" borderId="0" xfId="0" applyFill="1" applyBorder="1" applyAlignment="1">
      <alignment horizontal="center"/>
    </xf>
    <xf numFmtId="0" fontId="0" fillId="3" borderId="0" xfId="0" applyFill="1" applyAlignment="1"/>
  </cellXfs>
  <cellStyles count="1">
    <cellStyle name="Normal" xfId="0" builtinId="0"/>
  </cellStyles>
  <dxfs count="13">
    <dxf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numFmt numFmtId="0" formatCode="General"/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6:D26" totalsRowCount="1" headerRowDxfId="12" totalsRowDxfId="9" headerRowBorderDxfId="11" tableBorderDxfId="10" totalsRowBorderDxfId="8">
  <autoFilter ref="A6:D25"/>
  <tableColumns count="4">
    <tableColumn id="1" name="Page/Seg." dataDxfId="7" totalsRowDxfId="6"/>
    <tableColumn id="2" name="Texte Original" dataDxfId="5" totalsRowDxfId="4"/>
    <tableColumn id="3" name="Texte Corrigé" dataDxfId="3" totalsRowDxfId="2"/>
    <tableColumn id="4" name="Code" dataDxfId="1" totalsRowDxfId="0">
      <calculatedColumnFormula>IF(D7='valeur des codes'!B4,'valeur des codes'!C4)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1"/>
  <sheetViews>
    <sheetView tabSelected="1" topLeftCell="A4" workbookViewId="0">
      <selection activeCell="E27" sqref="E27"/>
    </sheetView>
  </sheetViews>
  <sheetFormatPr baseColWidth="10" defaultRowHeight="15" x14ac:dyDescent="0.25"/>
  <cols>
    <col min="1" max="1" width="11.5703125" customWidth="1"/>
    <col min="2" max="2" width="37.140625" customWidth="1"/>
    <col min="3" max="3" width="45.7109375" customWidth="1"/>
    <col min="4" max="5" width="14" customWidth="1"/>
  </cols>
  <sheetData>
    <row r="2" spans="1:7" x14ac:dyDescent="0.25">
      <c r="A2" s="1" t="s">
        <v>0</v>
      </c>
      <c r="C2" s="1" t="s">
        <v>1</v>
      </c>
    </row>
    <row r="3" spans="1:7" x14ac:dyDescent="0.25">
      <c r="A3" s="1" t="s">
        <v>2</v>
      </c>
      <c r="C3" s="1" t="s">
        <v>3</v>
      </c>
    </row>
    <row r="4" spans="1:7" x14ac:dyDescent="0.25">
      <c r="A4" s="1" t="s">
        <v>4</v>
      </c>
    </row>
    <row r="5" spans="1:7" x14ac:dyDescent="0.25">
      <c r="A5" s="1" t="s">
        <v>6</v>
      </c>
      <c r="E5" s="34" t="s">
        <v>5</v>
      </c>
      <c r="F5" s="34"/>
    </row>
    <row r="6" spans="1:7" x14ac:dyDescent="0.25">
      <c r="A6" s="17" t="s">
        <v>7</v>
      </c>
      <c r="B6" s="18" t="s">
        <v>8</v>
      </c>
      <c r="C6" s="18" t="s">
        <v>9</v>
      </c>
      <c r="D6" s="19" t="s">
        <v>10</v>
      </c>
      <c r="E6" s="40" t="str">
        <f>C28&amp;" ("&amp;D28&amp;")"</f>
        <v>Traduction (3)</v>
      </c>
      <c r="F6" s="40"/>
    </row>
    <row r="7" spans="1:7" x14ac:dyDescent="0.25">
      <c r="A7" s="20" t="s">
        <v>70</v>
      </c>
      <c r="B7" s="21" t="s">
        <v>60</v>
      </c>
      <c r="C7" s="21" t="s">
        <v>61</v>
      </c>
      <c r="D7" s="27" t="s">
        <v>13</v>
      </c>
      <c r="E7" t="s">
        <v>12</v>
      </c>
      <c r="F7" t="s">
        <v>13</v>
      </c>
      <c r="G7" s="24">
        <f>COUNTIF(Tableau1[[#Data],[#Totals],[Code]],F7)</f>
        <v>2</v>
      </c>
    </row>
    <row r="8" spans="1:7" x14ac:dyDescent="0.25">
      <c r="A8" s="20" t="s">
        <v>70</v>
      </c>
      <c r="B8" s="21" t="s">
        <v>62</v>
      </c>
      <c r="C8" s="21" t="s">
        <v>63</v>
      </c>
      <c r="D8" s="28" t="s">
        <v>13</v>
      </c>
      <c r="E8" t="s">
        <v>14</v>
      </c>
      <c r="F8" t="s">
        <v>15</v>
      </c>
      <c r="G8" s="24">
        <f>COUNTIF(Tableau1[[#Data],[#Totals],[Code]],F8)</f>
        <v>0</v>
      </c>
    </row>
    <row r="9" spans="1:7" x14ac:dyDescent="0.25">
      <c r="A9" s="20" t="s">
        <v>70</v>
      </c>
      <c r="B9" s="21" t="s">
        <v>64</v>
      </c>
      <c r="C9" s="21" t="s">
        <v>65</v>
      </c>
      <c r="D9" s="28" t="s">
        <v>23</v>
      </c>
      <c r="E9" t="s">
        <v>16</v>
      </c>
      <c r="F9" s="3" t="s">
        <v>17</v>
      </c>
      <c r="G9" s="24">
        <f>COUNTIF(Tableau1[[#Data],[#Totals],[Code]],F9)</f>
        <v>0</v>
      </c>
    </row>
    <row r="10" spans="1:7" x14ac:dyDescent="0.25">
      <c r="A10" s="20" t="s">
        <v>70</v>
      </c>
      <c r="B10" s="21" t="s">
        <v>66</v>
      </c>
      <c r="C10" s="21" t="s">
        <v>67</v>
      </c>
      <c r="D10" s="28" t="s">
        <v>30</v>
      </c>
      <c r="E10" t="s">
        <v>18</v>
      </c>
      <c r="F10" t="s">
        <v>19</v>
      </c>
      <c r="G10" s="24">
        <f>COUNTIF(Tableau1[[#Data],[#Totals],[Code]],F10)</f>
        <v>0</v>
      </c>
    </row>
    <row r="11" spans="1:7" x14ac:dyDescent="0.25">
      <c r="A11" s="20" t="s">
        <v>70</v>
      </c>
      <c r="B11" s="21" t="s">
        <v>68</v>
      </c>
      <c r="C11" s="21" t="s">
        <v>69</v>
      </c>
      <c r="D11" s="28" t="s">
        <v>32</v>
      </c>
      <c r="E11" t="s">
        <v>20</v>
      </c>
      <c r="F11" t="s">
        <v>21</v>
      </c>
      <c r="G11" s="24">
        <f>COUNTIF(Tableau1[[#Data],[#Totals],[Code]],F11)</f>
        <v>0</v>
      </c>
    </row>
    <row r="12" spans="1:7" x14ac:dyDescent="0.25">
      <c r="A12" s="20" t="s">
        <v>70</v>
      </c>
      <c r="B12" s="21" t="s">
        <v>68</v>
      </c>
      <c r="C12" s="21" t="s">
        <v>69</v>
      </c>
      <c r="D12" s="28" t="s">
        <v>34</v>
      </c>
      <c r="E12" t="s">
        <v>22</v>
      </c>
      <c r="F12" t="s">
        <v>23</v>
      </c>
      <c r="G12" s="24">
        <f>COUNTIF(Tableau1[[#Data],[#Totals],[Code]],F12)</f>
        <v>1</v>
      </c>
    </row>
    <row r="13" spans="1:7" x14ac:dyDescent="0.25">
      <c r="A13" s="20" t="s">
        <v>70</v>
      </c>
      <c r="B13" s="21" t="s">
        <v>68</v>
      </c>
      <c r="C13" s="21" t="s">
        <v>69</v>
      </c>
      <c r="D13" s="28" t="s">
        <v>59</v>
      </c>
      <c r="E13" t="s">
        <v>24</v>
      </c>
      <c r="F13" t="s">
        <v>25</v>
      </c>
      <c r="G13" s="24">
        <f>COUNTIF(Tableau1[[#Data],[#Totals],[Code]],F13)</f>
        <v>0</v>
      </c>
    </row>
    <row r="14" spans="1:7" x14ac:dyDescent="0.25">
      <c r="A14" s="20" t="s">
        <v>70</v>
      </c>
      <c r="B14" s="21" t="s">
        <v>68</v>
      </c>
      <c r="C14" s="21" t="s">
        <v>69</v>
      </c>
      <c r="D14" s="28" t="s">
        <v>45</v>
      </c>
      <c r="E14" t="s">
        <v>26</v>
      </c>
      <c r="F14" t="s">
        <v>27</v>
      </c>
      <c r="G14" s="24">
        <f>COUNTIF(Tableau1[[#Data],[#Totals],[Code]],F14)</f>
        <v>0</v>
      </c>
    </row>
    <row r="15" spans="1:7" x14ac:dyDescent="0.25">
      <c r="A15" s="20" t="s">
        <v>70</v>
      </c>
      <c r="B15" s="21" t="s">
        <v>68</v>
      </c>
      <c r="C15" s="21" t="s">
        <v>69</v>
      </c>
      <c r="D15" s="28" t="s">
        <v>47</v>
      </c>
      <c r="E15" s="4" t="str">
        <f>C29&amp;" ("&amp;D29&amp;")"</f>
        <v>Langue (3)</v>
      </c>
      <c r="F15" s="4"/>
      <c r="G15" s="38"/>
    </row>
    <row r="16" spans="1:7" x14ac:dyDescent="0.25">
      <c r="A16" s="20" t="s">
        <v>70</v>
      </c>
      <c r="B16" s="21" t="s">
        <v>68</v>
      </c>
      <c r="C16" s="21" t="s">
        <v>69</v>
      </c>
      <c r="D16" s="28" t="s">
        <v>43</v>
      </c>
      <c r="E16" t="s">
        <v>29</v>
      </c>
      <c r="F16" t="s">
        <v>30</v>
      </c>
      <c r="G16" s="25">
        <f>COUNTIF(Tableau1[[#Data],[#Totals],[Code]],F16)</f>
        <v>1</v>
      </c>
    </row>
    <row r="17" spans="1:7" x14ac:dyDescent="0.25">
      <c r="A17" s="20"/>
      <c r="B17" s="21"/>
      <c r="C17" s="21"/>
      <c r="D17" s="28"/>
      <c r="E17" t="s">
        <v>31</v>
      </c>
      <c r="F17" t="s">
        <v>32</v>
      </c>
      <c r="G17" s="25">
        <f>COUNTIF(Tableau1[[#Data],[#Totals],[Code]],F17)</f>
        <v>1</v>
      </c>
    </row>
    <row r="18" spans="1:7" x14ac:dyDescent="0.25">
      <c r="A18" s="20"/>
      <c r="B18" s="21"/>
      <c r="C18" s="21"/>
      <c r="D18" s="28"/>
      <c r="E18" t="s">
        <v>33</v>
      </c>
      <c r="F18" t="s">
        <v>34</v>
      </c>
      <c r="G18" s="25">
        <f>COUNTIF(Tableau1[[#Data],[#Totals],[Code]],F18)</f>
        <v>1</v>
      </c>
    </row>
    <row r="19" spans="1:7" x14ac:dyDescent="0.25">
      <c r="A19" s="20"/>
      <c r="B19" s="21"/>
      <c r="C19" s="21"/>
      <c r="D19" s="28"/>
      <c r="E19" t="s">
        <v>35</v>
      </c>
      <c r="F19" t="s">
        <v>36</v>
      </c>
      <c r="G19" s="25">
        <f>COUNTIF(Tableau1[[#Data],[#Totals],[Code]],F19)</f>
        <v>0</v>
      </c>
    </row>
    <row r="20" spans="1:7" x14ac:dyDescent="0.25">
      <c r="A20" s="20"/>
      <c r="B20" s="21"/>
      <c r="C20" s="21"/>
      <c r="D20" s="28"/>
      <c r="E20" s="5" t="str">
        <f>C30&amp;" ("&amp;D30&amp;")"</f>
        <v>Mise en Page (3)</v>
      </c>
      <c r="F20" s="5"/>
      <c r="G20" s="38"/>
    </row>
    <row r="21" spans="1:7" x14ac:dyDescent="0.25">
      <c r="A21" s="20"/>
      <c r="B21" s="21"/>
      <c r="C21" s="21"/>
      <c r="D21" s="28"/>
      <c r="E21" t="s">
        <v>38</v>
      </c>
      <c r="F21" t="s">
        <v>39</v>
      </c>
      <c r="G21" s="26">
        <f>COUNTIF(Tableau1[[#Data],[#Totals],[Code]],F21)</f>
        <v>0</v>
      </c>
    </row>
    <row r="22" spans="1:7" x14ac:dyDescent="0.25">
      <c r="A22" s="20"/>
      <c r="B22" s="21"/>
      <c r="C22" s="21"/>
      <c r="D22" s="28"/>
      <c r="E22" t="s">
        <v>40</v>
      </c>
      <c r="F22" t="s">
        <v>41</v>
      </c>
      <c r="G22" s="26">
        <f>COUNTIF(Tableau1[[#Data],[#Totals],[Code]],F22)</f>
        <v>0</v>
      </c>
    </row>
    <row r="23" spans="1:7" x14ac:dyDescent="0.25">
      <c r="A23" s="20"/>
      <c r="B23" s="21"/>
      <c r="C23" s="21"/>
      <c r="D23" s="28"/>
      <c r="E23" t="s">
        <v>42</v>
      </c>
      <c r="F23" t="s">
        <v>43</v>
      </c>
      <c r="G23" s="26">
        <f>COUNTIF(Tableau1[[#Data],[#Totals],[Code]],F23)</f>
        <v>1</v>
      </c>
    </row>
    <row r="24" spans="1:7" x14ac:dyDescent="0.25">
      <c r="A24" s="20"/>
      <c r="B24" s="21"/>
      <c r="C24" s="21"/>
      <c r="D24" s="28"/>
      <c r="E24" t="s">
        <v>44</v>
      </c>
      <c r="F24" t="s">
        <v>45</v>
      </c>
      <c r="G24" s="26">
        <f>COUNTIF(Tableau1[[#Data],[#Totals],[Code]],F24)</f>
        <v>1</v>
      </c>
    </row>
    <row r="25" spans="1:7" x14ac:dyDescent="0.25">
      <c r="A25" s="20"/>
      <c r="B25" s="21"/>
      <c r="C25" s="21"/>
      <c r="D25" s="29"/>
      <c r="E25" t="s">
        <v>46</v>
      </c>
      <c r="F25" t="s">
        <v>47</v>
      </c>
      <c r="G25" s="26">
        <f>COUNTIF(Tableau1[[#Data],[#Totals],[Code]],F25)</f>
        <v>1</v>
      </c>
    </row>
    <row r="26" spans="1:7" x14ac:dyDescent="0.25">
      <c r="A26" s="22"/>
      <c r="B26" s="23"/>
      <c r="C26" s="23"/>
      <c r="D26" s="30"/>
      <c r="E26" t="s">
        <v>48</v>
      </c>
      <c r="F26" t="s">
        <v>49</v>
      </c>
      <c r="G26" s="26">
        <f>COUNTIF(Tableau1[[#Data],[#Totals],[Code]],F26)</f>
        <v>0</v>
      </c>
    </row>
    <row r="27" spans="1:7" ht="16.5" thickBot="1" x14ac:dyDescent="0.3">
      <c r="B27" s="36" t="s">
        <v>50</v>
      </c>
      <c r="C27" s="37"/>
      <c r="D27" s="16">
        <f>SUM(G6:G28)</f>
        <v>9</v>
      </c>
      <c r="E27" s="7" t="str">
        <f>C31&amp;" ("&amp;D31&amp;")"</f>
        <v>Autre  (0)</v>
      </c>
      <c r="F27" s="7"/>
      <c r="G27" s="38"/>
    </row>
    <row r="28" spans="1:7" x14ac:dyDescent="0.25">
      <c r="B28" s="31" t="s">
        <v>52</v>
      </c>
      <c r="C28" s="8" t="s">
        <v>53</v>
      </c>
      <c r="D28" s="9">
        <f>SUM(G7:G14)</f>
        <v>3</v>
      </c>
      <c r="E28" t="s">
        <v>54</v>
      </c>
      <c r="F28" t="s">
        <v>55</v>
      </c>
      <c r="G28" s="39">
        <f>COUNTIF(Tableau1[[#Data],[#Totals],[Code]],F28)</f>
        <v>0</v>
      </c>
    </row>
    <row r="29" spans="1:7" x14ac:dyDescent="0.25">
      <c r="B29" s="32"/>
      <c r="C29" s="10" t="s">
        <v>56</v>
      </c>
      <c r="D29" s="11">
        <f>SUM(G16:G19)</f>
        <v>3</v>
      </c>
    </row>
    <row r="30" spans="1:7" x14ac:dyDescent="0.25">
      <c r="B30" s="32"/>
      <c r="C30" s="12" t="s">
        <v>57</v>
      </c>
      <c r="D30" s="13">
        <f>SUM(G21:G26)</f>
        <v>3</v>
      </c>
    </row>
    <row r="31" spans="1:7" ht="15.75" thickBot="1" x14ac:dyDescent="0.3">
      <c r="B31" s="33"/>
      <c r="C31" s="14" t="s">
        <v>58</v>
      </c>
      <c r="D31" s="15">
        <f>SUM(G28)</f>
        <v>0</v>
      </c>
    </row>
  </sheetData>
  <mergeCells count="3">
    <mergeCell ref="B28:B31"/>
    <mergeCell ref="E5:F5"/>
    <mergeCell ref="B27:C27"/>
  </mergeCells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workbookViewId="0">
      <selection activeCell="D4" sqref="D4"/>
    </sheetView>
  </sheetViews>
  <sheetFormatPr baseColWidth="10" defaultRowHeight="15" x14ac:dyDescent="0.25"/>
  <sheetData>
    <row r="1" spans="1:3" x14ac:dyDescent="0.25">
      <c r="A1" s="34" t="s">
        <v>5</v>
      </c>
      <c r="B1" s="34"/>
    </row>
    <row r="3" spans="1:3" x14ac:dyDescent="0.25">
      <c r="A3" s="35" t="s">
        <v>11</v>
      </c>
      <c r="B3" s="35"/>
    </row>
    <row r="4" spans="1:3" x14ac:dyDescent="0.25">
      <c r="A4" t="s">
        <v>12</v>
      </c>
      <c r="B4" t="s">
        <v>13</v>
      </c>
      <c r="C4" s="2">
        <v>6</v>
      </c>
    </row>
    <row r="5" spans="1:3" x14ac:dyDescent="0.25">
      <c r="A5" t="s">
        <v>14</v>
      </c>
      <c r="B5" t="s">
        <v>15</v>
      </c>
      <c r="C5" s="2">
        <v>6</v>
      </c>
    </row>
    <row r="6" spans="1:3" x14ac:dyDescent="0.25">
      <c r="A6" t="s">
        <v>16</v>
      </c>
      <c r="B6" s="3" t="s">
        <v>17</v>
      </c>
      <c r="C6" s="2">
        <v>6</v>
      </c>
    </row>
    <row r="7" spans="1:3" x14ac:dyDescent="0.25">
      <c r="A7" t="s">
        <v>18</v>
      </c>
      <c r="B7" t="s">
        <v>19</v>
      </c>
      <c r="C7" s="2">
        <v>6</v>
      </c>
    </row>
    <row r="8" spans="1:3" x14ac:dyDescent="0.25">
      <c r="A8" t="s">
        <v>20</v>
      </c>
      <c r="B8" t="s">
        <v>21</v>
      </c>
      <c r="C8" s="2">
        <v>6</v>
      </c>
    </row>
    <row r="9" spans="1:3" x14ac:dyDescent="0.25">
      <c r="A9" t="s">
        <v>22</v>
      </c>
      <c r="B9" t="s">
        <v>23</v>
      </c>
      <c r="C9" s="2">
        <v>6</v>
      </c>
    </row>
    <row r="10" spans="1:3" x14ac:dyDescent="0.25">
      <c r="A10" t="s">
        <v>24</v>
      </c>
      <c r="B10" t="s">
        <v>25</v>
      </c>
      <c r="C10" s="2">
        <v>6</v>
      </c>
    </row>
    <row r="11" spans="1:3" x14ac:dyDescent="0.25">
      <c r="A11" t="s">
        <v>26</v>
      </c>
      <c r="B11" t="s">
        <v>27</v>
      </c>
      <c r="C11" s="2">
        <v>6</v>
      </c>
    </row>
    <row r="12" spans="1:3" x14ac:dyDescent="0.25">
      <c r="A12" s="4" t="s">
        <v>28</v>
      </c>
      <c r="B12" s="4"/>
      <c r="C12" s="2"/>
    </row>
    <row r="13" spans="1:3" x14ac:dyDescent="0.25">
      <c r="A13" t="s">
        <v>29</v>
      </c>
      <c r="B13" t="s">
        <v>30</v>
      </c>
      <c r="C13" s="2">
        <v>4</v>
      </c>
    </row>
    <row r="14" spans="1:3" x14ac:dyDescent="0.25">
      <c r="A14" t="s">
        <v>31</v>
      </c>
      <c r="B14" t="s">
        <v>32</v>
      </c>
      <c r="C14" s="2">
        <v>4</v>
      </c>
    </row>
    <row r="15" spans="1:3" x14ac:dyDescent="0.25">
      <c r="A15" t="s">
        <v>33</v>
      </c>
      <c r="B15" t="s">
        <v>34</v>
      </c>
      <c r="C15" s="2">
        <v>4</v>
      </c>
    </row>
    <row r="16" spans="1:3" x14ac:dyDescent="0.25">
      <c r="A16" t="s">
        <v>35</v>
      </c>
      <c r="B16" t="s">
        <v>36</v>
      </c>
      <c r="C16" s="2">
        <v>4</v>
      </c>
    </row>
    <row r="17" spans="1:3" x14ac:dyDescent="0.25">
      <c r="A17" s="5" t="s">
        <v>37</v>
      </c>
      <c r="B17" s="5"/>
      <c r="C17" s="2"/>
    </row>
    <row r="18" spans="1:3" x14ac:dyDescent="0.25">
      <c r="A18" t="s">
        <v>38</v>
      </c>
      <c r="B18" t="s">
        <v>39</v>
      </c>
      <c r="C18" s="2">
        <v>2</v>
      </c>
    </row>
    <row r="19" spans="1:3" x14ac:dyDescent="0.25">
      <c r="A19" t="s">
        <v>40</v>
      </c>
      <c r="B19" t="s">
        <v>41</v>
      </c>
      <c r="C19" s="2">
        <v>2</v>
      </c>
    </row>
    <row r="20" spans="1:3" x14ac:dyDescent="0.25">
      <c r="A20" t="s">
        <v>42</v>
      </c>
      <c r="B20" t="s">
        <v>43</v>
      </c>
      <c r="C20" s="6">
        <v>2</v>
      </c>
    </row>
    <row r="21" spans="1:3" x14ac:dyDescent="0.25">
      <c r="A21" t="s">
        <v>44</v>
      </c>
      <c r="B21" t="s">
        <v>45</v>
      </c>
      <c r="C21" s="2">
        <v>2</v>
      </c>
    </row>
    <row r="22" spans="1:3" x14ac:dyDescent="0.25">
      <c r="A22" t="s">
        <v>46</v>
      </c>
      <c r="B22" t="s">
        <v>47</v>
      </c>
      <c r="C22" s="2">
        <v>2</v>
      </c>
    </row>
    <row r="23" spans="1:3" x14ac:dyDescent="0.25">
      <c r="A23" t="s">
        <v>48</v>
      </c>
      <c r="B23" t="s">
        <v>49</v>
      </c>
      <c r="C23" s="2">
        <v>2</v>
      </c>
    </row>
    <row r="24" spans="1:3" x14ac:dyDescent="0.25">
      <c r="A24" s="7" t="s">
        <v>51</v>
      </c>
      <c r="B24" s="7"/>
      <c r="C24" s="2"/>
    </row>
    <row r="25" spans="1:3" x14ac:dyDescent="0.25">
      <c r="A25" t="s">
        <v>54</v>
      </c>
      <c r="B25" t="s">
        <v>55</v>
      </c>
      <c r="C25" s="2">
        <v>1</v>
      </c>
    </row>
  </sheetData>
  <mergeCells count="2">
    <mergeCell ref="A1:B1"/>
    <mergeCell ref="A3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</vt:lpstr>
      <vt:lpstr>valeur des codes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</dc:creator>
  <cp:lastModifiedBy>LE GOUX Guillaume</cp:lastModifiedBy>
  <dcterms:created xsi:type="dcterms:W3CDTF">2019-08-29T14:52:23Z</dcterms:created>
  <dcterms:modified xsi:type="dcterms:W3CDTF">2019-08-29T15:36:10Z</dcterms:modified>
</cp:coreProperties>
</file>