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600" windowHeight="7710"/>
  </bookViews>
  <sheets>
    <sheet name="Applications" sheetId="1" r:id="rId1"/>
    <sheet name="Fichier_source" sheetId="2" r:id="rId2"/>
    <sheet name="Aide" sheetId="3" r:id="rId3"/>
  </sheets>
  <definedNames>
    <definedName name="_xlnm._FilterDatabase" localSheetId="1" hidden="1">Fichier_source!$A$1:$K$87</definedName>
    <definedName name="Etat">Fichier_source!$J$2:$J$4481</definedName>
    <definedName name="_xlnm.Print_Titles" localSheetId="1">Fichier_source!$1:$1</definedName>
    <definedName name="Tableau">Fichier_source!$A$1:$K$48</definedName>
    <definedName name="_xlnm.Print_Area" localSheetId="0">Applications!$A$1:$O$28</definedName>
    <definedName name="_xlnm.Print_Area" localSheetId="1">Fichier_source!$A$1:$K$84</definedName>
  </definedNames>
  <calcPr calcId="125725"/>
</workbook>
</file>

<file path=xl/calcChain.xml><?xml version="1.0" encoding="utf-8"?>
<calcChain xmlns="http://schemas.openxmlformats.org/spreadsheetml/2006/main">
  <c r="D83" i="2"/>
  <c r="B83" s="1"/>
  <c r="D82"/>
  <c r="B82" s="1"/>
  <c r="D81"/>
  <c r="B81" s="1"/>
  <c r="D80"/>
  <c r="B80" s="1"/>
  <c r="D79"/>
  <c r="B79" s="1"/>
  <c r="D78"/>
  <c r="B78" s="1"/>
  <c r="D77"/>
  <c r="B77" s="1"/>
  <c r="D76"/>
  <c r="B76" s="1"/>
  <c r="D75"/>
  <c r="B75" s="1"/>
  <c r="D74"/>
  <c r="B74" s="1"/>
  <c r="D73"/>
  <c r="B73" s="1"/>
  <c r="D72"/>
  <c r="B72" s="1"/>
  <c r="D71"/>
  <c r="B71" s="1"/>
  <c r="D70"/>
  <c r="B70" s="1"/>
  <c r="D69"/>
  <c r="B69" s="1"/>
  <c r="D68"/>
  <c r="B68" s="1"/>
  <c r="D67"/>
  <c r="B67" s="1"/>
  <c r="D66"/>
  <c r="B66" s="1"/>
  <c r="D65"/>
  <c r="B65" s="1"/>
  <c r="D64"/>
  <c r="B64" s="1"/>
  <c r="D63"/>
  <c r="B63" s="1"/>
  <c r="D62"/>
  <c r="B62" s="1"/>
  <c r="D61"/>
  <c r="B61" s="1"/>
  <c r="D60"/>
  <c r="B60" s="1"/>
  <c r="D59"/>
  <c r="B59" s="1"/>
  <c r="D58"/>
  <c r="B58" s="1"/>
  <c r="D57"/>
  <c r="B57" s="1"/>
  <c r="D56"/>
  <c r="B56" s="1"/>
  <c r="D55"/>
  <c r="B55" s="1"/>
  <c r="D54"/>
  <c r="B54" s="1"/>
  <c r="D53"/>
  <c r="B53" s="1"/>
  <c r="D52"/>
  <c r="B52" s="1"/>
  <c r="D51"/>
  <c r="B51" s="1"/>
  <c r="D50"/>
  <c r="B50" s="1"/>
  <c r="D49"/>
  <c r="B49" s="1"/>
  <c r="D48"/>
  <c r="B48" s="1"/>
  <c r="D47"/>
  <c r="B47" s="1"/>
  <c r="D46"/>
  <c r="B46" s="1"/>
  <c r="D45"/>
  <c r="B45" s="1"/>
  <c r="D44"/>
  <c r="B44" s="1"/>
  <c r="D43"/>
  <c r="B43" s="1"/>
  <c r="D42"/>
  <c r="B42" s="1"/>
  <c r="D41"/>
  <c r="B41" s="1"/>
  <c r="D40"/>
  <c r="B40" s="1"/>
  <c r="D39"/>
  <c r="B39" s="1"/>
  <c r="D38"/>
  <c r="B38" s="1"/>
  <c r="D37"/>
  <c r="B37" s="1"/>
  <c r="D36"/>
  <c r="B36" s="1"/>
  <c r="D84"/>
  <c r="B84" s="1"/>
  <c r="D35"/>
  <c r="B35" s="1"/>
  <c r="D34"/>
  <c r="B34" s="1"/>
  <c r="D33"/>
  <c r="B33" s="1"/>
  <c r="D32"/>
  <c r="B32" s="1"/>
  <c r="D31"/>
  <c r="B31" s="1"/>
  <c r="D30"/>
  <c r="B30" s="1"/>
  <c r="D29"/>
  <c r="B29" s="1"/>
  <c r="D28"/>
  <c r="B28" s="1"/>
  <c r="D27"/>
  <c r="B27" s="1"/>
  <c r="D26"/>
  <c r="B26" s="1"/>
  <c r="D25"/>
  <c r="B25" s="1"/>
  <c r="D24"/>
  <c r="B24" s="1"/>
  <c r="D23"/>
  <c r="B23" s="1"/>
  <c r="D22"/>
  <c r="B22" s="1"/>
  <c r="D21"/>
  <c r="B21" s="1"/>
  <c r="D20"/>
  <c r="B20" s="1"/>
  <c r="D19"/>
  <c r="B19" s="1"/>
  <c r="D18"/>
  <c r="B18" s="1"/>
  <c r="D17"/>
  <c r="B17" s="1"/>
  <c r="D16"/>
  <c r="B16" s="1"/>
  <c r="D15"/>
  <c r="B15" s="1"/>
  <c r="D14"/>
  <c r="B14" s="1"/>
  <c r="E14" s="1"/>
  <c r="J14" s="1"/>
  <c r="D13"/>
  <c r="B13" s="1"/>
  <c r="E13" s="1"/>
  <c r="D12"/>
  <c r="B12" s="1"/>
  <c r="E12" s="1"/>
  <c r="D11"/>
  <c r="B11" s="1"/>
  <c r="E11" s="1"/>
  <c r="D10"/>
  <c r="B10" s="1"/>
  <c r="E10" s="1"/>
  <c r="D9"/>
  <c r="B9" s="1"/>
  <c r="E9" s="1"/>
  <c r="D8"/>
  <c r="B8" s="1"/>
  <c r="E8" s="1"/>
  <c r="D7"/>
  <c r="B7" s="1"/>
  <c r="E7" s="1"/>
  <c r="D6"/>
  <c r="B6" s="1"/>
  <c r="E6" s="1"/>
  <c r="D5"/>
  <c r="B5" s="1"/>
  <c r="E5" s="1"/>
  <c r="D4"/>
  <c r="B4" s="1"/>
  <c r="E4" s="1"/>
  <c r="D3"/>
  <c r="B3" s="1"/>
  <c r="E3" s="1"/>
  <c r="D2"/>
  <c r="B2" s="1"/>
  <c r="E2" s="1"/>
  <c r="J7" l="1"/>
  <c r="J8"/>
  <c r="J9"/>
  <c r="J10"/>
  <c r="J11"/>
  <c r="J12"/>
  <c r="J13"/>
  <c r="J2"/>
  <c r="J3"/>
  <c r="J4"/>
  <c r="J5"/>
  <c r="J6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84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J74" s="1"/>
  <c r="E76"/>
  <c r="J76" s="1"/>
  <c r="E78"/>
  <c r="J78" s="1"/>
  <c r="E80"/>
  <c r="J80" s="1"/>
  <c r="E83"/>
  <c r="J83" s="1"/>
  <c r="E75"/>
  <c r="J75" s="1"/>
  <c r="E77"/>
  <c r="J77" s="1"/>
  <c r="E79"/>
  <c r="J79" s="1"/>
  <c r="E81"/>
  <c r="E82"/>
  <c r="J82" s="1"/>
  <c r="J81" l="1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84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D88" l="1"/>
  <c r="D89"/>
  <c r="B89" s="1"/>
  <c r="E89" s="1"/>
  <c r="D90"/>
  <c r="D91"/>
  <c r="B91" s="1"/>
  <c r="E91" s="1"/>
  <c r="D92"/>
  <c r="D93"/>
  <c r="B93" s="1"/>
  <c r="E93" s="1"/>
  <c r="D94"/>
  <c r="D95"/>
  <c r="B95" s="1"/>
  <c r="E95" s="1"/>
  <c r="D96"/>
  <c r="D97"/>
  <c r="B97" s="1"/>
  <c r="E97" s="1"/>
  <c r="D98"/>
  <c r="D99"/>
  <c r="B99" s="1"/>
  <c r="E99" s="1"/>
  <c r="D100"/>
  <c r="D101"/>
  <c r="B101" s="1"/>
  <c r="E101" s="1"/>
  <c r="D102"/>
  <c r="D103"/>
  <c r="B103" s="1"/>
  <c r="E103" s="1"/>
  <c r="D104"/>
  <c r="D105"/>
  <c r="B105" s="1"/>
  <c r="E105" s="1"/>
  <c r="D106"/>
  <c r="D107"/>
  <c r="B107" s="1"/>
  <c r="E107" s="1"/>
  <c r="D108"/>
  <c r="D109"/>
  <c r="B109" s="1"/>
  <c r="E109" s="1"/>
  <c r="D110"/>
  <c r="D111"/>
  <c r="B111" s="1"/>
  <c r="E111" s="1"/>
  <c r="D112"/>
  <c r="D113"/>
  <c r="B113" s="1"/>
  <c r="E113" s="1"/>
  <c r="D114"/>
  <c r="D115"/>
  <c r="B115" s="1"/>
  <c r="E115" s="1"/>
  <c r="D116"/>
  <c r="D117"/>
  <c r="B117" s="1"/>
  <c r="E117" s="1"/>
  <c r="D118"/>
  <c r="D119"/>
  <c r="B119" s="1"/>
  <c r="E119" s="1"/>
  <c r="D120"/>
  <c r="D121"/>
  <c r="B121" s="1"/>
  <c r="E121" s="1"/>
  <c r="D122"/>
  <c r="D123"/>
  <c r="B123" s="1"/>
  <c r="E123" s="1"/>
  <c r="D124"/>
  <c r="D125"/>
  <c r="B125" s="1"/>
  <c r="E125" s="1"/>
  <c r="D126"/>
  <c r="D127"/>
  <c r="B127" s="1"/>
  <c r="E127" s="1"/>
  <c r="D128"/>
  <c r="D129"/>
  <c r="B129" s="1"/>
  <c r="E129" s="1"/>
  <c r="D130"/>
  <c r="D131"/>
  <c r="B131" s="1"/>
  <c r="E131" s="1"/>
  <c r="D132"/>
  <c r="D133"/>
  <c r="B133" s="1"/>
  <c r="E133" s="1"/>
  <c r="D134"/>
  <c r="D135"/>
  <c r="B135" s="1"/>
  <c r="E135" s="1"/>
  <c r="D136"/>
  <c r="D137"/>
  <c r="B137" s="1"/>
  <c r="E137" s="1"/>
  <c r="D138"/>
  <c r="D139"/>
  <c r="B139" s="1"/>
  <c r="E139" s="1"/>
  <c r="D140"/>
  <c r="D141"/>
  <c r="B141" s="1"/>
  <c r="E141" s="1"/>
  <c r="D142"/>
  <c r="D143"/>
  <c r="B143" s="1"/>
  <c r="E143" s="1"/>
  <c r="D144"/>
  <c r="D145"/>
  <c r="B145" s="1"/>
  <c r="E145" s="1"/>
  <c r="D146"/>
  <c r="D147"/>
  <c r="B147" s="1"/>
  <c r="E147" s="1"/>
  <c r="D148"/>
  <c r="D149"/>
  <c r="B149" s="1"/>
  <c r="E149" s="1"/>
  <c r="D150"/>
  <c r="D151"/>
  <c r="B151" s="1"/>
  <c r="E151" s="1"/>
  <c r="D152"/>
  <c r="D153"/>
  <c r="B153" s="1"/>
  <c r="E153" s="1"/>
  <c r="D154"/>
  <c r="D155"/>
  <c r="B155" s="1"/>
  <c r="E155" s="1"/>
  <c r="D156"/>
  <c r="D157"/>
  <c r="B157" s="1"/>
  <c r="E157" s="1"/>
  <c r="D158"/>
  <c r="D159"/>
  <c r="B159" s="1"/>
  <c r="E159" s="1"/>
  <c r="D160"/>
  <c r="D161"/>
  <c r="B161" s="1"/>
  <c r="E161" s="1"/>
  <c r="D162"/>
  <c r="D163"/>
  <c r="B163" s="1"/>
  <c r="E163" s="1"/>
  <c r="D164"/>
  <c r="D165"/>
  <c r="B165" s="1"/>
  <c r="E165" s="1"/>
  <c r="D166"/>
  <c r="D167"/>
  <c r="B167" s="1"/>
  <c r="E167" s="1"/>
  <c r="D168"/>
  <c r="D169"/>
  <c r="B169" s="1"/>
  <c r="E169" s="1"/>
  <c r="D170"/>
  <c r="D171"/>
  <c r="B171" s="1"/>
  <c r="E171" s="1"/>
  <c r="D172"/>
  <c r="D173"/>
  <c r="B173" s="1"/>
  <c r="E173" s="1"/>
  <c r="D174"/>
  <c r="D175"/>
  <c r="B175" s="1"/>
  <c r="E175" s="1"/>
  <c r="D176"/>
  <c r="D177"/>
  <c r="B177" s="1"/>
  <c r="E177" s="1"/>
  <c r="D178"/>
  <c r="D179"/>
  <c r="B179" s="1"/>
  <c r="E179" s="1"/>
  <c r="D180"/>
  <c r="D181"/>
  <c r="B181" s="1"/>
  <c r="E181" s="1"/>
  <c r="D182"/>
  <c r="D183"/>
  <c r="B183" s="1"/>
  <c r="E183" s="1"/>
  <c r="D184"/>
  <c r="D185"/>
  <c r="B185" s="1"/>
  <c r="E185" s="1"/>
  <c r="D186"/>
  <c r="D187"/>
  <c r="B187" s="1"/>
  <c r="E187" s="1"/>
  <c r="D188"/>
  <c r="D189"/>
  <c r="B189" s="1"/>
  <c r="E189" s="1"/>
  <c r="D190"/>
  <c r="D191"/>
  <c r="B191" s="1"/>
  <c r="E191" s="1"/>
  <c r="D192"/>
  <c r="D193"/>
  <c r="B193" s="1"/>
  <c r="E193" s="1"/>
  <c r="D194"/>
  <c r="D195"/>
  <c r="B195" s="1"/>
  <c r="E195" s="1"/>
  <c r="D196"/>
  <c r="D197"/>
  <c r="B197" s="1"/>
  <c r="E197" s="1"/>
  <c r="D198"/>
  <c r="D199"/>
  <c r="B199" s="1"/>
  <c r="E199" s="1"/>
  <c r="D200"/>
  <c r="D201"/>
  <c r="B201" s="1"/>
  <c r="E201" s="1"/>
  <c r="D202"/>
  <c r="D203"/>
  <c r="B203" s="1"/>
  <c r="E203" s="1"/>
  <c r="D204"/>
  <c r="D205"/>
  <c r="B205" s="1"/>
  <c r="E205" s="1"/>
  <c r="D206"/>
  <c r="D207"/>
  <c r="B207" s="1"/>
  <c r="E207" s="1"/>
  <c r="D208"/>
  <c r="D209"/>
  <c r="B209" s="1"/>
  <c r="E209" s="1"/>
  <c r="D210"/>
  <c r="D211"/>
  <c r="B211" s="1"/>
  <c r="E211" s="1"/>
  <c r="D212"/>
  <c r="D213"/>
  <c r="B213" s="1"/>
  <c r="E213" s="1"/>
  <c r="D214"/>
  <c r="D215"/>
  <c r="B215" s="1"/>
  <c r="E215" s="1"/>
  <c r="D216"/>
  <c r="D217"/>
  <c r="B217" s="1"/>
  <c r="E217" s="1"/>
  <c r="D218"/>
  <c r="D219"/>
  <c r="B219" s="1"/>
  <c r="E219" s="1"/>
  <c r="D220"/>
  <c r="D221"/>
  <c r="B221" s="1"/>
  <c r="E221" s="1"/>
  <c r="D222"/>
  <c r="D223"/>
  <c r="B223" s="1"/>
  <c r="E223" s="1"/>
  <c r="D224"/>
  <c r="D225"/>
  <c r="B225" s="1"/>
  <c r="E225" s="1"/>
  <c r="D226"/>
  <c r="D227"/>
  <c r="B227" s="1"/>
  <c r="E227" s="1"/>
  <c r="D228"/>
  <c r="D229"/>
  <c r="B229" s="1"/>
  <c r="E229" s="1"/>
  <c r="D230"/>
  <c r="D231"/>
  <c r="B231" s="1"/>
  <c r="E231" s="1"/>
  <c r="D232"/>
  <c r="D233"/>
  <c r="B233" s="1"/>
  <c r="E233" s="1"/>
  <c r="D234"/>
  <c r="D235"/>
  <c r="B235" s="1"/>
  <c r="E235" s="1"/>
  <c r="D236"/>
  <c r="D237"/>
  <c r="B237" s="1"/>
  <c r="E237" s="1"/>
  <c r="D238"/>
  <c r="D239"/>
  <c r="B239" s="1"/>
  <c r="E239" s="1"/>
  <c r="D240"/>
  <c r="D241"/>
  <c r="B241" s="1"/>
  <c r="E241" s="1"/>
  <c r="D242"/>
  <c r="D243"/>
  <c r="B243" s="1"/>
  <c r="E243" s="1"/>
  <c r="D244"/>
  <c r="D245"/>
  <c r="B245" s="1"/>
  <c r="E245" s="1"/>
  <c r="D246"/>
  <c r="D247"/>
  <c r="B247" s="1"/>
  <c r="E247" s="1"/>
  <c r="D248"/>
  <c r="D249"/>
  <c r="B249" s="1"/>
  <c r="E249" s="1"/>
  <c r="D250"/>
  <c r="D251"/>
  <c r="B251" s="1"/>
  <c r="E251" s="1"/>
  <c r="D252"/>
  <c r="D253"/>
  <c r="B253" s="1"/>
  <c r="E253" s="1"/>
  <c r="D254"/>
  <c r="D255"/>
  <c r="B255" s="1"/>
  <c r="E255" s="1"/>
  <c r="D256"/>
  <c r="D257"/>
  <c r="B257" s="1"/>
  <c r="E257" s="1"/>
  <c r="D258"/>
  <c r="D259"/>
  <c r="B259" s="1"/>
  <c r="E259" s="1"/>
  <c r="D260"/>
  <c r="D261"/>
  <c r="B261" s="1"/>
  <c r="E261" s="1"/>
  <c r="D262"/>
  <c r="D263"/>
  <c r="B263" s="1"/>
  <c r="E263" s="1"/>
  <c r="D264"/>
  <c r="D265"/>
  <c r="B265" s="1"/>
  <c r="E265" s="1"/>
  <c r="D266"/>
  <c r="D267"/>
  <c r="B267" s="1"/>
  <c r="E267" s="1"/>
  <c r="D268"/>
  <c r="D269"/>
  <c r="B269" s="1"/>
  <c r="E269" s="1"/>
  <c r="D270"/>
  <c r="D271"/>
  <c r="B271" s="1"/>
  <c r="E271" s="1"/>
  <c r="D272"/>
  <c r="D273"/>
  <c r="B273" s="1"/>
  <c r="E273" s="1"/>
  <c r="D274"/>
  <c r="D275"/>
  <c r="B275" s="1"/>
  <c r="E275" s="1"/>
  <c r="D276"/>
  <c r="D277"/>
  <c r="B277" s="1"/>
  <c r="E277" s="1"/>
  <c r="D278"/>
  <c r="D279"/>
  <c r="B279" s="1"/>
  <c r="E279" s="1"/>
  <c r="D280"/>
  <c r="D281"/>
  <c r="B281" s="1"/>
  <c r="E281" s="1"/>
  <c r="D282"/>
  <c r="D283"/>
  <c r="B283" s="1"/>
  <c r="E283" s="1"/>
  <c r="D284"/>
  <c r="D285"/>
  <c r="B285" s="1"/>
  <c r="E285" s="1"/>
  <c r="D286"/>
  <c r="D287"/>
  <c r="B287" s="1"/>
  <c r="E287" s="1"/>
  <c r="D288"/>
  <c r="D289"/>
  <c r="B289" s="1"/>
  <c r="E289" s="1"/>
  <c r="D290"/>
  <c r="D291"/>
  <c r="B291" s="1"/>
  <c r="E291" s="1"/>
  <c r="D292"/>
  <c r="D293"/>
  <c r="B293" s="1"/>
  <c r="E293" s="1"/>
  <c r="D294"/>
  <c r="D295"/>
  <c r="B295" s="1"/>
  <c r="E295" s="1"/>
  <c r="D296"/>
  <c r="D297"/>
  <c r="B297" s="1"/>
  <c r="E297" s="1"/>
  <c r="D298"/>
  <c r="D299"/>
  <c r="B299" s="1"/>
  <c r="E299" s="1"/>
  <c r="D300"/>
  <c r="B88"/>
  <c r="E88" s="1"/>
  <c r="B90"/>
  <c r="E90" s="1"/>
  <c r="B92"/>
  <c r="E92" s="1"/>
  <c r="B94"/>
  <c r="E94" s="1"/>
  <c r="B96"/>
  <c r="E96" s="1"/>
  <c r="B98"/>
  <c r="E98" s="1"/>
  <c r="B100"/>
  <c r="E100" s="1"/>
  <c r="B102"/>
  <c r="E102" s="1"/>
  <c r="B104"/>
  <c r="E104" s="1"/>
  <c r="B106"/>
  <c r="E106" s="1"/>
  <c r="B108"/>
  <c r="E108" s="1"/>
  <c r="B110"/>
  <c r="E110" s="1"/>
  <c r="B112"/>
  <c r="E112" s="1"/>
  <c r="B114"/>
  <c r="E114" s="1"/>
  <c r="B116"/>
  <c r="E116" s="1"/>
  <c r="B118"/>
  <c r="E118" s="1"/>
  <c r="B120"/>
  <c r="E120" s="1"/>
  <c r="B122"/>
  <c r="E122" s="1"/>
  <c r="B124"/>
  <c r="E124" s="1"/>
  <c r="B126"/>
  <c r="E126" s="1"/>
  <c r="B128"/>
  <c r="E128" s="1"/>
  <c r="B130"/>
  <c r="E130" s="1"/>
  <c r="B132"/>
  <c r="E132" s="1"/>
  <c r="B134"/>
  <c r="E134" s="1"/>
  <c r="B136"/>
  <c r="E136" s="1"/>
  <c r="B138"/>
  <c r="E138" s="1"/>
  <c r="B140"/>
  <c r="E140" s="1"/>
  <c r="B142"/>
  <c r="E142" s="1"/>
  <c r="B144"/>
  <c r="E144" s="1"/>
  <c r="B146"/>
  <c r="E146" s="1"/>
  <c r="B148"/>
  <c r="E148" s="1"/>
  <c r="B150"/>
  <c r="E150" s="1"/>
  <c r="B152"/>
  <c r="E152" s="1"/>
  <c r="B154"/>
  <c r="E154" s="1"/>
  <c r="B156"/>
  <c r="E156" s="1"/>
  <c r="B158"/>
  <c r="E158" s="1"/>
  <c r="B160"/>
  <c r="E160" s="1"/>
  <c r="B162"/>
  <c r="E162" s="1"/>
  <c r="B164"/>
  <c r="E164" s="1"/>
  <c r="B166"/>
  <c r="E166" s="1"/>
  <c r="B168"/>
  <c r="E168" s="1"/>
  <c r="B170"/>
  <c r="E170" s="1"/>
  <c r="B172"/>
  <c r="E172" s="1"/>
  <c r="B174"/>
  <c r="E174" s="1"/>
  <c r="B176"/>
  <c r="E176" s="1"/>
  <c r="B178"/>
  <c r="E178" s="1"/>
  <c r="B180"/>
  <c r="E180" s="1"/>
  <c r="B182"/>
  <c r="E182" s="1"/>
  <c r="B184"/>
  <c r="E184" s="1"/>
  <c r="B186"/>
  <c r="E186" s="1"/>
  <c r="B188"/>
  <c r="E188" s="1"/>
  <c r="B190"/>
  <c r="E190" s="1"/>
  <c r="B192"/>
  <c r="E192" s="1"/>
  <c r="B194"/>
  <c r="E194" s="1"/>
  <c r="B196"/>
  <c r="E196" s="1"/>
  <c r="B198"/>
  <c r="E198" s="1"/>
  <c r="B200"/>
  <c r="E200" s="1"/>
  <c r="B202"/>
  <c r="E202" s="1"/>
  <c r="B204"/>
  <c r="E204" s="1"/>
  <c r="B206"/>
  <c r="E206" s="1"/>
  <c r="B208"/>
  <c r="E208" s="1"/>
  <c r="B210"/>
  <c r="E210" s="1"/>
  <c r="B212"/>
  <c r="E212" s="1"/>
  <c r="B214"/>
  <c r="E214" s="1"/>
  <c r="B216"/>
  <c r="E216" s="1"/>
  <c r="B218"/>
  <c r="E218" s="1"/>
  <c r="B220"/>
  <c r="E220" s="1"/>
  <c r="B222"/>
  <c r="E222" s="1"/>
  <c r="B224"/>
  <c r="E224" s="1"/>
  <c r="B226"/>
  <c r="E226" s="1"/>
  <c r="B228"/>
  <c r="E228" s="1"/>
  <c r="B230"/>
  <c r="E230" s="1"/>
  <c r="B232"/>
  <c r="E232" s="1"/>
  <c r="B234"/>
  <c r="E234" s="1"/>
  <c r="B236"/>
  <c r="E236" s="1"/>
  <c r="B238"/>
  <c r="E238" s="1"/>
  <c r="B240"/>
  <c r="E240" s="1"/>
  <c r="B242"/>
  <c r="E242" s="1"/>
  <c r="B244"/>
  <c r="E244" s="1"/>
  <c r="B246"/>
  <c r="E246" s="1"/>
  <c r="B248"/>
  <c r="E248" s="1"/>
  <c r="B250"/>
  <c r="E250" s="1"/>
  <c r="B252"/>
  <c r="E252" s="1"/>
  <c r="B254"/>
  <c r="E254" s="1"/>
  <c r="B256"/>
  <c r="E256" s="1"/>
  <c r="B258"/>
  <c r="E258" s="1"/>
  <c r="B260"/>
  <c r="E260" s="1"/>
  <c r="B262"/>
  <c r="E262" s="1"/>
  <c r="B264"/>
  <c r="E264" s="1"/>
  <c r="B266"/>
  <c r="E266" s="1"/>
  <c r="B268"/>
  <c r="E268" s="1"/>
  <c r="B270"/>
  <c r="E270" s="1"/>
  <c r="B272"/>
  <c r="E272" s="1"/>
  <c r="B274"/>
  <c r="E274" s="1"/>
  <c r="B276"/>
  <c r="E276" s="1"/>
  <c r="B278"/>
  <c r="E278" s="1"/>
  <c r="B280"/>
  <c r="E280" s="1"/>
  <c r="B282"/>
  <c r="E282" s="1"/>
  <c r="B284"/>
  <c r="E284" s="1"/>
  <c r="B286"/>
  <c r="E286" s="1"/>
  <c r="B288"/>
  <c r="E288" s="1"/>
  <c r="B290"/>
  <c r="E290" s="1"/>
  <c r="B292"/>
  <c r="E292" s="1"/>
  <c r="B294"/>
  <c r="E294" s="1"/>
  <c r="B296"/>
  <c r="E296" s="1"/>
  <c r="B298"/>
  <c r="E298" s="1"/>
  <c r="B300"/>
  <c r="E300" s="1"/>
  <c r="J300" l="1"/>
  <c r="J298"/>
  <c r="J296"/>
  <c r="J294"/>
  <c r="J292"/>
  <c r="J290"/>
  <c r="J288"/>
  <c r="J286"/>
  <c r="J284"/>
  <c r="J282"/>
  <c r="J280"/>
  <c r="J278"/>
  <c r="J276"/>
  <c r="J274"/>
  <c r="J272"/>
  <c r="J270"/>
  <c r="J268"/>
  <c r="J266"/>
  <c r="J264"/>
  <c r="J262"/>
  <c r="J260"/>
  <c r="J258"/>
  <c r="J256"/>
  <c r="J254"/>
  <c r="J252"/>
  <c r="J250"/>
  <c r="J248"/>
  <c r="J246"/>
  <c r="J244"/>
  <c r="J242"/>
  <c r="J240"/>
  <c r="J238"/>
  <c r="J236"/>
  <c r="J234"/>
  <c r="J232"/>
  <c r="J230"/>
  <c r="J228"/>
  <c r="J226"/>
  <c r="J224"/>
  <c r="J222"/>
  <c r="J220"/>
  <c r="J218"/>
  <c r="J216"/>
  <c r="J214"/>
  <c r="J212"/>
  <c r="J210"/>
  <c r="J208"/>
  <c r="J206"/>
  <c r="J204"/>
  <c r="J202"/>
  <c r="J200"/>
  <c r="J198"/>
  <c r="J196"/>
  <c r="J194"/>
  <c r="J192"/>
  <c r="J190"/>
  <c r="J188"/>
  <c r="J186"/>
  <c r="J184"/>
  <c r="J182"/>
  <c r="J180"/>
  <c r="J178"/>
  <c r="J176"/>
  <c r="J174"/>
  <c r="J172"/>
  <c r="J170"/>
  <c r="J168"/>
  <c r="J166"/>
  <c r="J164"/>
  <c r="J162"/>
  <c r="J160"/>
  <c r="J158"/>
  <c r="J156"/>
  <c r="J154"/>
  <c r="J152"/>
  <c r="J150"/>
  <c r="J148"/>
  <c r="J146"/>
  <c r="J144"/>
  <c r="J142"/>
  <c r="J140"/>
  <c r="J138"/>
  <c r="J136"/>
  <c r="J134"/>
  <c r="J132"/>
  <c r="J130"/>
  <c r="J128"/>
  <c r="J126"/>
  <c r="J124"/>
  <c r="J122"/>
  <c r="J120"/>
  <c r="J118"/>
  <c r="J116"/>
  <c r="J114"/>
  <c r="J112"/>
  <c r="J110"/>
  <c r="J108"/>
  <c r="J106"/>
  <c r="J104"/>
  <c r="J102"/>
  <c r="J100"/>
  <c r="J98"/>
  <c r="J96"/>
  <c r="J94"/>
  <c r="J92"/>
  <c r="J90"/>
  <c r="J88"/>
  <c r="J299"/>
  <c r="J297"/>
  <c r="J295"/>
  <c r="J293"/>
  <c r="J291"/>
  <c r="J289"/>
  <c r="J287"/>
  <c r="J285"/>
  <c r="J283"/>
  <c r="J281"/>
  <c r="J279"/>
  <c r="J277"/>
  <c r="J275"/>
  <c r="J273"/>
  <c r="J271"/>
  <c r="J269"/>
  <c r="J267"/>
  <c r="J265"/>
  <c r="J263"/>
  <c r="J261"/>
  <c r="J259"/>
  <c r="J257"/>
  <c r="J255"/>
  <c r="J253"/>
  <c r="J251"/>
  <c r="J249"/>
  <c r="J247"/>
  <c r="J245"/>
  <c r="J243"/>
  <c r="J241"/>
  <c r="J239"/>
  <c r="J237"/>
  <c r="J235"/>
  <c r="J233"/>
  <c r="J231"/>
  <c r="J229"/>
  <c r="J227"/>
  <c r="J225"/>
  <c r="J223"/>
  <c r="J221"/>
  <c r="J219"/>
  <c r="J217"/>
  <c r="J215"/>
  <c r="J213"/>
  <c r="J211"/>
  <c r="J209"/>
  <c r="J207"/>
  <c r="J205"/>
  <c r="J203"/>
  <c r="J201"/>
  <c r="J199"/>
  <c r="J197"/>
  <c r="J195"/>
  <c r="J193"/>
  <c r="J191"/>
  <c r="J189"/>
  <c r="J187"/>
  <c r="J185"/>
  <c r="J183"/>
  <c r="J181"/>
  <c r="J179"/>
  <c r="J177"/>
  <c r="J175"/>
  <c r="J173"/>
  <c r="J171"/>
  <c r="J169"/>
  <c r="J167"/>
  <c r="J165"/>
  <c r="J163"/>
  <c r="J161"/>
  <c r="J159"/>
  <c r="J157"/>
  <c r="J155"/>
  <c r="J153"/>
  <c r="J151"/>
  <c r="J149"/>
  <c r="J147"/>
  <c r="J145"/>
  <c r="J143"/>
  <c r="J141"/>
  <c r="J139"/>
  <c r="J137"/>
  <c r="J135"/>
  <c r="J133"/>
  <c r="J131"/>
  <c r="J129"/>
  <c r="J127"/>
  <c r="J125"/>
  <c r="J123"/>
  <c r="J121"/>
  <c r="J119"/>
  <c r="J117"/>
  <c r="J115"/>
  <c r="J113"/>
  <c r="J111"/>
  <c r="J109"/>
  <c r="J107"/>
  <c r="J105"/>
  <c r="J103"/>
  <c r="J101"/>
  <c r="J99"/>
  <c r="J97"/>
  <c r="J95"/>
  <c r="J93"/>
  <c r="J91"/>
  <c r="J89"/>
  <c r="D86"/>
  <c r="B86" s="1"/>
  <c r="E86" s="1"/>
  <c r="D87"/>
  <c r="B87" s="1"/>
  <c r="E87" s="1"/>
  <c r="D85"/>
  <c r="B85" s="1"/>
  <c r="E85" s="1"/>
  <c r="I13" i="3"/>
  <c r="J86" i="2" l="1"/>
  <c r="J87"/>
  <c r="J85"/>
</calcChain>
</file>

<file path=xl/sharedStrings.xml><?xml version="1.0" encoding="utf-8"?>
<sst xmlns="http://schemas.openxmlformats.org/spreadsheetml/2006/main" count="448" uniqueCount="126">
  <si>
    <t>Nombre de jours avant étalonnage</t>
  </si>
  <si>
    <t>Date du dernier étalonnage</t>
  </si>
  <si>
    <t>Date du prochain étalonnage</t>
  </si>
  <si>
    <t>Situation</t>
  </si>
  <si>
    <t>NOM</t>
  </si>
  <si>
    <t>Observations</t>
  </si>
  <si>
    <t>Etat</t>
  </si>
  <si>
    <t>KA411-1005389</t>
  </si>
  <si>
    <t>KA411-1005444</t>
  </si>
  <si>
    <t>KA412-1003742</t>
  </si>
  <si>
    <t>KA412-1003743</t>
  </si>
  <si>
    <t>KA412-1003739</t>
  </si>
  <si>
    <t>KA412-1003740</t>
  </si>
  <si>
    <t>KA412-1003732</t>
  </si>
  <si>
    <t>KA412-1003748</t>
  </si>
  <si>
    <t>KA412-1003584</t>
  </si>
  <si>
    <t>Référence</t>
  </si>
  <si>
    <t>KA411-1005294</t>
  </si>
  <si>
    <t>Date de l'étalonnage</t>
  </si>
  <si>
    <t>Indiquer le nombre de jours restants affiché sur le détecteur</t>
  </si>
  <si>
    <t>KA411-1005452</t>
  </si>
  <si>
    <t>KA411-1005352</t>
  </si>
  <si>
    <t>KA412-1007206</t>
  </si>
  <si>
    <t>KA413-1039910</t>
  </si>
  <si>
    <t>KA413-1038355</t>
  </si>
  <si>
    <t>KA413-1039649</t>
  </si>
  <si>
    <t>KA413-1039696</t>
  </si>
  <si>
    <t>KA413-1039651</t>
  </si>
  <si>
    <t>KA413-1039611</t>
  </si>
  <si>
    <t>KA413-1044604</t>
  </si>
  <si>
    <t>KA413-1039687</t>
  </si>
  <si>
    <t>KA413-1039621</t>
  </si>
  <si>
    <t>KA413-1039671</t>
  </si>
  <si>
    <t>KA413-1039686</t>
  </si>
  <si>
    <t>KA413-1039648</t>
  </si>
  <si>
    <t>KA413-1039498</t>
  </si>
  <si>
    <t>KA413-1040584</t>
  </si>
  <si>
    <t>KA413-1039652</t>
  </si>
  <si>
    <t>KA413-1039673</t>
  </si>
  <si>
    <t>KA413-1039506</t>
  </si>
  <si>
    <t>KA413-1039682</t>
  </si>
  <si>
    <t>KA413-1039654</t>
  </si>
  <si>
    <t>KA413-1039604</t>
  </si>
  <si>
    <t>KA413-1039670</t>
  </si>
  <si>
    <t>KA413-1039674</t>
  </si>
  <si>
    <t>KA413-1039668</t>
  </si>
  <si>
    <t>KA413-1039650</t>
  </si>
  <si>
    <t>KA413-1039675</t>
  </si>
  <si>
    <t>KA413-1039494</t>
  </si>
  <si>
    <t>KA413-1040581</t>
  </si>
  <si>
    <t>KA413-1040583</t>
  </si>
  <si>
    <t>Site</t>
  </si>
  <si>
    <t>Cordemais</t>
  </si>
  <si>
    <t>Dunkerque</t>
  </si>
  <si>
    <t>Le Havre</t>
  </si>
  <si>
    <t>Bouchain</t>
  </si>
  <si>
    <t>SK313-004465</t>
  </si>
  <si>
    <t>21/11/2013</t>
  </si>
  <si>
    <t>SK313-004552</t>
  </si>
  <si>
    <t>SK313-004560</t>
  </si>
  <si>
    <t>SK313-004584</t>
  </si>
  <si>
    <t>SK313-004472</t>
  </si>
  <si>
    <t>SK313-004475</t>
  </si>
  <si>
    <t>SK313-004468</t>
  </si>
  <si>
    <t>SK313-004464</t>
  </si>
  <si>
    <t>SK313-004562</t>
  </si>
  <si>
    <t>SK313-004547</t>
  </si>
  <si>
    <t>KA413-1125010</t>
  </si>
  <si>
    <t>KA413-1125000</t>
  </si>
  <si>
    <t>KA413-1124997</t>
  </si>
  <si>
    <t>KA413-1124991</t>
  </si>
  <si>
    <t>KA413-1124975</t>
  </si>
  <si>
    <t>KA413-1124992</t>
  </si>
  <si>
    <t>KA413-1125011</t>
  </si>
  <si>
    <t>KA413-1124986</t>
  </si>
  <si>
    <t>KA413-1125014</t>
  </si>
  <si>
    <t>KA413-1124973</t>
  </si>
  <si>
    <t>KA413-1124994</t>
  </si>
  <si>
    <t>KA413-1124987</t>
  </si>
  <si>
    <t>KA413-1124993</t>
  </si>
  <si>
    <t>KA413-1125008</t>
  </si>
  <si>
    <t>KA413-1125012</t>
  </si>
  <si>
    <t>18/09/2014</t>
  </si>
  <si>
    <t>14/01/2015</t>
  </si>
  <si>
    <t>KA411-1005300</t>
  </si>
  <si>
    <t>KA412-1007169</t>
  </si>
  <si>
    <t>KA411-1005440</t>
  </si>
  <si>
    <t>KA411-1005406</t>
  </si>
  <si>
    <t>15/01/2015</t>
  </si>
  <si>
    <t>05/02/2015</t>
  </si>
  <si>
    <t>?</t>
  </si>
  <si>
    <t>20/02/2015</t>
  </si>
  <si>
    <t>Cellule spé.</t>
  </si>
  <si>
    <t>CH4</t>
  </si>
  <si>
    <t>SO2</t>
  </si>
  <si>
    <t>CO, H2S</t>
  </si>
  <si>
    <t>KA412-1003722</t>
  </si>
  <si>
    <t>KA414-1011062</t>
  </si>
  <si>
    <t>VINCENT</t>
  </si>
  <si>
    <t>Richemont</t>
  </si>
  <si>
    <t>MASIP</t>
  </si>
  <si>
    <t>VIAUD</t>
  </si>
  <si>
    <t>MERCHI</t>
  </si>
  <si>
    <t>WILBERT</t>
  </si>
  <si>
    <t>MIGNY</t>
  </si>
  <si>
    <t>Martigues</t>
  </si>
  <si>
    <t>Seuils d'étalonnage</t>
  </si>
  <si>
    <t>Standard</t>
  </si>
  <si>
    <t>13/02/2015</t>
  </si>
  <si>
    <t>02/03/2015</t>
  </si>
  <si>
    <t>STARCK</t>
  </si>
  <si>
    <t>06/12/2014</t>
  </si>
  <si>
    <t>16/03/2015</t>
  </si>
  <si>
    <t>SK315-000392</t>
  </si>
  <si>
    <t>SK315-000313</t>
  </si>
  <si>
    <t>SK315-000390</t>
  </si>
  <si>
    <t>SK315-000388</t>
  </si>
  <si>
    <t>SK315-000387</t>
  </si>
  <si>
    <t>SK315-000389</t>
  </si>
  <si>
    <t>SK315-000394</t>
  </si>
  <si>
    <t>SK315-000384</t>
  </si>
  <si>
    <t>SK315-000402</t>
  </si>
  <si>
    <t>SK315-000386</t>
  </si>
  <si>
    <t>Erreur</t>
  </si>
  <si>
    <t>18/03/2015</t>
  </si>
  <si>
    <t>26/03/2015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</si>
</sst>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2" borderId="0" xfId="0" applyFill="1" applyAlignment="1"/>
    <xf numFmtId="0" fontId="5" fillId="0" borderId="5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7" xfId="0" applyNumberFormat="1" applyFont="1" applyFill="1" applyBorder="1" applyAlignment="1">
      <alignment horizontal="center"/>
    </xf>
    <xf numFmtId="14" fontId="1" fillId="2" borderId="9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 wrapText="1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FFFF66"/>
      <color rgb="FF99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98720</xdr:colOff>
      <xdr:row>8</xdr:row>
      <xdr:rowOff>68226</xdr:rowOff>
    </xdr:from>
    <xdr:to>
      <xdr:col>8</xdr:col>
      <xdr:colOff>209210</xdr:colOff>
      <xdr:row>15</xdr:row>
      <xdr:rowOff>92964</xdr:rowOff>
    </xdr:to>
    <xdr:sp macro="[0]!AfficheUserform3" textlink="">
      <xdr:nvSpPr>
        <xdr:cNvPr id="5" name="Rectangle à coins arrondis 4"/>
        <xdr:cNvSpPr>
          <a:spLocks noChangeAspect="1"/>
        </xdr:cNvSpPr>
      </xdr:nvSpPr>
      <xdr:spPr>
        <a:xfrm>
          <a:off x="4670720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Emprunt d'un</a:t>
          </a:r>
          <a:r>
            <a:rPr lang="fr-FR" sz="1400" baseline="0">
              <a:solidFill>
                <a:schemeClr val="bg1"/>
              </a:solidFill>
            </a:rPr>
            <a:t> détecteur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98720</xdr:colOff>
      <xdr:row>18</xdr:row>
      <xdr:rowOff>90637</xdr:rowOff>
    </xdr:from>
    <xdr:to>
      <xdr:col>8</xdr:col>
      <xdr:colOff>209210</xdr:colOff>
      <xdr:row>25</xdr:row>
      <xdr:rowOff>115375</xdr:rowOff>
    </xdr:to>
    <xdr:sp macro="[0]!AfficheUserform4" textlink="">
      <xdr:nvSpPr>
        <xdr:cNvPr id="7" name="Rectangle à coins arrondis 6"/>
        <xdr:cNvSpPr>
          <a:spLocks noChangeAspect="1"/>
        </xdr:cNvSpPr>
      </xdr:nvSpPr>
      <xdr:spPr>
        <a:xfrm>
          <a:off x="4670720" y="3528296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Restitution ou Suppression d'un détecteur</a:t>
          </a:r>
        </a:p>
      </xdr:txBody>
    </xdr:sp>
    <xdr:clientData/>
  </xdr:twoCellAnchor>
  <xdr:twoCellAnchor>
    <xdr:from>
      <xdr:col>10</xdr:col>
      <xdr:colOff>653851</xdr:colOff>
      <xdr:row>8</xdr:row>
      <xdr:rowOff>68226</xdr:rowOff>
    </xdr:from>
    <xdr:to>
      <xdr:col>13</xdr:col>
      <xdr:colOff>2341</xdr:colOff>
      <xdr:row>15</xdr:row>
      <xdr:rowOff>92964</xdr:rowOff>
    </xdr:to>
    <xdr:sp macro="[0]!AfficheUserform7" textlink="">
      <xdr:nvSpPr>
        <xdr:cNvPr id="9" name="Rectangle à coins arrondis 8"/>
        <xdr:cNvSpPr>
          <a:spLocks noChangeAspect="1"/>
        </xdr:cNvSpPr>
      </xdr:nvSpPr>
      <xdr:spPr>
        <a:xfrm>
          <a:off x="8273851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chemeClr val="bg1"/>
              </a:solidFill>
            </a:rPr>
            <a:t>Etalonnage</a:t>
          </a:r>
        </a:p>
      </xdr:txBody>
    </xdr:sp>
    <xdr:clientData/>
  </xdr:twoCellAnchor>
  <xdr:twoCellAnchor>
    <xdr:from>
      <xdr:col>1</xdr:col>
      <xdr:colOff>239230</xdr:colOff>
      <xdr:row>8</xdr:row>
      <xdr:rowOff>68226</xdr:rowOff>
    </xdr:from>
    <xdr:to>
      <xdr:col>3</xdr:col>
      <xdr:colOff>349720</xdr:colOff>
      <xdr:row>15</xdr:row>
      <xdr:rowOff>92964</xdr:rowOff>
    </xdr:to>
    <xdr:sp macro="[0]!AfficheUserform2" textlink="">
      <xdr:nvSpPr>
        <xdr:cNvPr id="11" name="Rectangle à coins arrondis 10"/>
        <xdr:cNvSpPr>
          <a:spLocks noChangeAspect="1"/>
        </xdr:cNvSpPr>
      </xdr:nvSpPr>
      <xdr:spPr>
        <a:xfrm>
          <a:off x="1001230" y="1600885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Création d'un nouveau détecteur</a:t>
          </a:r>
        </a:p>
      </xdr:txBody>
    </xdr:sp>
    <xdr:clientData/>
  </xdr:twoCellAnchor>
  <xdr:oneCellAnchor>
    <xdr:from>
      <xdr:col>1</xdr:col>
      <xdr:colOff>409042</xdr:colOff>
      <xdr:row>0</xdr:row>
      <xdr:rowOff>143087</xdr:rowOff>
    </xdr:from>
    <xdr:ext cx="8529771" cy="593304"/>
    <xdr:sp macro="" textlink="">
      <xdr:nvSpPr>
        <xdr:cNvPr id="15" name="Rectangle 14"/>
        <xdr:cNvSpPr/>
      </xdr:nvSpPr>
      <xdr:spPr>
        <a:xfrm>
          <a:off x="1171042" y="143087"/>
          <a:ext cx="8529771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50">
              <a:ln w="12700" cmpd="sng">
                <a:noFill/>
                <a:prstDash val="solid"/>
              </a:ln>
              <a:solidFill>
                <a:schemeClr val="bg1"/>
              </a:solidFill>
              <a:effectLst/>
            </a:rPr>
            <a:t>SYSTEME DE GESTION DES DETECTEURS DE GAZ</a:t>
          </a:r>
        </a:p>
      </xdr:txBody>
    </xdr:sp>
    <xdr:clientData/>
  </xdr:oneCellAnchor>
  <xdr:twoCellAnchor>
    <xdr:from>
      <xdr:col>1</xdr:col>
      <xdr:colOff>239230</xdr:colOff>
      <xdr:row>18</xdr:row>
      <xdr:rowOff>90637</xdr:rowOff>
    </xdr:from>
    <xdr:to>
      <xdr:col>3</xdr:col>
      <xdr:colOff>349720</xdr:colOff>
      <xdr:row>25</xdr:row>
      <xdr:rowOff>115375</xdr:rowOff>
    </xdr:to>
    <xdr:sp macro="[0]!AfficheUserform6" textlink="">
      <xdr:nvSpPr>
        <xdr:cNvPr id="14" name="Rectangle à coins arrondis 13"/>
        <xdr:cNvSpPr>
          <a:spLocks noChangeAspect="1"/>
        </xdr:cNvSpPr>
      </xdr:nvSpPr>
      <xdr:spPr>
        <a:xfrm>
          <a:off x="1001230" y="3528296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Visualisation intéractive du 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743659</xdr:colOff>
      <xdr:row>11</xdr:row>
      <xdr:rowOff>40377</xdr:rowOff>
    </xdr:from>
    <xdr:to>
      <xdr:col>9</xdr:col>
      <xdr:colOff>601328</xdr:colOff>
      <xdr:row>19</xdr:row>
      <xdr:rowOff>174882</xdr:rowOff>
    </xdr:to>
    <xdr:sp macro="" textlink="">
      <xdr:nvSpPr>
        <xdr:cNvPr id="2" name="Flèche courbée vers la droite 1"/>
        <xdr:cNvSpPr/>
      </xdr:nvSpPr>
      <xdr:spPr>
        <a:xfrm rot="17545683">
          <a:off x="10421735" y="-702540"/>
          <a:ext cx="1658505" cy="7335339"/>
        </a:xfrm>
        <a:prstGeom prst="curvedRightArrow">
          <a:avLst>
            <a:gd name="adj1" fmla="val 25000"/>
            <a:gd name="adj2" fmla="val 45896"/>
            <a:gd name="adj3" fmla="val 250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0</xdr:colOff>
      <xdr:row>9</xdr:row>
      <xdr:rowOff>180975</xdr:rowOff>
    </xdr:from>
    <xdr:to>
      <xdr:col>3</xdr:col>
      <xdr:colOff>110490</xdr:colOff>
      <xdr:row>17</xdr:row>
      <xdr:rowOff>15213</xdr:rowOff>
    </xdr:to>
    <xdr:sp macro="" textlink="">
      <xdr:nvSpPr>
        <xdr:cNvPr id="3" name="Rectangle à coins arrondis 2"/>
        <xdr:cNvSpPr>
          <a:spLocks noChangeAspect="1"/>
        </xdr:cNvSpPr>
      </xdr:nvSpPr>
      <xdr:spPr>
        <a:xfrm>
          <a:off x="762000" y="1895475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chemeClr val="bg1"/>
              </a:solidFill>
            </a:rPr>
            <a:t>Connaître</a:t>
          </a:r>
          <a:r>
            <a:rPr lang="fr-FR" sz="1400" b="0" baseline="0">
              <a:solidFill>
                <a:schemeClr val="bg1"/>
              </a:solidFill>
            </a:rPr>
            <a:t> la date d'étalonnage</a:t>
          </a:r>
          <a:endParaRPr lang="fr-FR" sz="1400" b="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367665</xdr:colOff>
      <xdr:row>14</xdr:row>
      <xdr:rowOff>186661</xdr:rowOff>
    </xdr:from>
    <xdr:to>
      <xdr:col>3</xdr:col>
      <xdr:colOff>405765</xdr:colOff>
      <xdr:row>17</xdr:row>
      <xdr:rowOff>153324</xdr:rowOff>
    </xdr:to>
    <xdr:sp macro="[0]!AfficheUserform1" textlink="">
      <xdr:nvSpPr>
        <xdr:cNvPr id="4" name="Rectangle à coins arrondis 3"/>
        <xdr:cNvSpPr>
          <a:spLocks noChangeAspect="1"/>
        </xdr:cNvSpPr>
      </xdr:nvSpPr>
      <xdr:spPr>
        <a:xfrm>
          <a:off x="1891665" y="2853661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</a:rPr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2060"/>
    <pageSetUpPr fitToPage="1"/>
  </sheetPr>
  <dimension ref="A1:P501"/>
  <sheetViews>
    <sheetView showRowColHeaders="0" tabSelected="1" showRuler="0" zoomScale="110" zoomScaleNormal="110" workbookViewId="0">
      <pane xSplit="18" ySplit="34" topLeftCell="S38" activePane="bottomRight" state="frozen"/>
      <selection pane="topRight" activeCell="S1" sqref="S1"/>
      <selection pane="bottomLeft" activeCell="A35" sqref="A35"/>
      <selection pane="bottomRight" activeCell="E15" sqref="E15"/>
    </sheetView>
  </sheetViews>
  <sheetFormatPr baseColWidth="10" defaultRowHeight="15"/>
  <cols>
    <col min="1" max="16384" width="11.42578125" style="1"/>
  </cols>
  <sheetData>
    <row r="1" spans="1:16" ht="15" customHeight="1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ht="15" customHeigh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16" ht="15" customHeight="1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ht="15.75" customHeight="1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ht="15" customHeight="1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ht="15" customHeight="1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15" customHeight="1">
      <c r="L7" s="6"/>
    </row>
    <row r="8" spans="1:16" ht="15" customHeight="1">
      <c r="L8" s="6"/>
    </row>
    <row r="9" spans="1:16" ht="15" customHeight="1">
      <c r="L9" s="6"/>
    </row>
    <row r="10" spans="1:16" ht="15" customHeight="1">
      <c r="L10" s="6"/>
    </row>
    <row r="11" spans="1:16" ht="15" customHeight="1">
      <c r="L11" s="6"/>
    </row>
    <row r="12" spans="1:16" ht="15" customHeight="1">
      <c r="L12" s="6"/>
    </row>
    <row r="13" spans="1:16" ht="15" customHeight="1">
      <c r="L13" s="6"/>
    </row>
    <row r="14" spans="1:16" ht="15" customHeight="1">
      <c r="L14" s="6"/>
    </row>
    <row r="15" spans="1:16" ht="15" customHeight="1">
      <c r="L15" s="6"/>
    </row>
    <row r="16" spans="1:16" ht="15" customHeight="1">
      <c r="L16" s="6"/>
    </row>
    <row r="17" spans="12:14" ht="15" customHeight="1">
      <c r="L17" s="6"/>
    </row>
    <row r="18" spans="12:14" ht="15" customHeight="1">
      <c r="L18" s="6"/>
    </row>
    <row r="19" spans="12:14" ht="15" customHeight="1">
      <c r="L19" s="6"/>
    </row>
    <row r="20" spans="12:14" ht="15" customHeight="1">
      <c r="L20" s="6"/>
    </row>
    <row r="21" spans="12:14" ht="15" customHeight="1">
      <c r="L21" s="6"/>
      <c r="N21" s="2"/>
    </row>
    <row r="22" spans="12:14" ht="15" customHeight="1">
      <c r="L22" s="6"/>
    </row>
    <row r="23" spans="12:14" ht="15" customHeight="1">
      <c r="L23" s="6"/>
    </row>
    <row r="24" spans="12:14" ht="15" customHeight="1">
      <c r="L24" s="6"/>
    </row>
    <row r="25" spans="12:14" ht="15" customHeight="1">
      <c r="L25" s="6"/>
    </row>
    <row r="26" spans="12:14" ht="15" customHeight="1">
      <c r="L26" s="6"/>
    </row>
    <row r="27" spans="12:14" ht="15" customHeight="1">
      <c r="L27" s="6"/>
    </row>
    <row r="28" spans="12:14" ht="15" customHeight="1">
      <c r="L28" s="6"/>
    </row>
    <row r="29" spans="12:14" ht="15" customHeight="1">
      <c r="L29" s="6"/>
    </row>
    <row r="30" spans="12:14" ht="15" customHeight="1">
      <c r="L30" s="6"/>
    </row>
    <row r="31" spans="12:14" ht="15" customHeight="1">
      <c r="L31" s="6"/>
    </row>
    <row r="32" spans="12:14" ht="15" customHeight="1">
      <c r="L32" s="6"/>
    </row>
    <row r="33" spans="12:12" ht="15" customHeight="1">
      <c r="L33" s="6"/>
    </row>
    <row r="34" spans="12:12" ht="15" customHeight="1">
      <c r="L34" s="6"/>
    </row>
    <row r="35" spans="12:12" ht="15" customHeight="1">
      <c r="L35" s="6"/>
    </row>
    <row r="36" spans="12:12" ht="15" customHeight="1">
      <c r="L36" s="6"/>
    </row>
    <row r="37" spans="12:12" ht="15" customHeight="1">
      <c r="L37" s="6"/>
    </row>
    <row r="38" spans="12:12" ht="15" customHeight="1">
      <c r="L38" s="6"/>
    </row>
    <row r="39" spans="12:12" ht="15" customHeight="1">
      <c r="L39" s="6"/>
    </row>
    <row r="40" spans="12:12" ht="15" customHeight="1">
      <c r="L40" s="6"/>
    </row>
    <row r="41" spans="12:12" ht="15" customHeight="1">
      <c r="L41" s="6"/>
    </row>
    <row r="42" spans="12:12" ht="15" customHeight="1">
      <c r="L42" s="6"/>
    </row>
    <row r="43" spans="12:12" ht="15" customHeight="1">
      <c r="L43" s="6"/>
    </row>
    <row r="44" spans="12:12" ht="15" customHeight="1">
      <c r="L44" s="6"/>
    </row>
    <row r="45" spans="12:12" ht="15" customHeight="1">
      <c r="L45" s="6"/>
    </row>
    <row r="46" spans="12:12" ht="15" customHeight="1">
      <c r="L46" s="6"/>
    </row>
    <row r="47" spans="12:12" ht="15" customHeight="1">
      <c r="L47" s="6"/>
    </row>
    <row r="48" spans="12:12" ht="15" customHeight="1">
      <c r="L48" s="6"/>
    </row>
    <row r="49" spans="12:12" ht="15" customHeight="1">
      <c r="L49" s="6"/>
    </row>
    <row r="50" spans="12:12" ht="15" customHeight="1">
      <c r="L50" s="6"/>
    </row>
    <row r="51" spans="12:12" ht="15" customHeight="1">
      <c r="L51" s="6"/>
    </row>
    <row r="52" spans="12:12" ht="15" customHeight="1">
      <c r="L52" s="6"/>
    </row>
    <row r="53" spans="12:12" ht="15" customHeight="1">
      <c r="L53" s="6"/>
    </row>
    <row r="54" spans="12:12" ht="15" customHeight="1">
      <c r="L54" s="6"/>
    </row>
    <row r="55" spans="12:12" ht="15" customHeight="1">
      <c r="L55" s="6"/>
    </row>
    <row r="56" spans="12:12" ht="15" customHeight="1">
      <c r="L56" s="6"/>
    </row>
    <row r="57" spans="12:12" ht="15" customHeight="1">
      <c r="L57" s="6"/>
    </row>
    <row r="58" spans="12:12" ht="15" customHeight="1">
      <c r="L58" s="6"/>
    </row>
    <row r="59" spans="12:12" ht="15" customHeight="1">
      <c r="L59" s="6"/>
    </row>
    <row r="60" spans="12:12" ht="15" customHeight="1">
      <c r="L60" s="6"/>
    </row>
    <row r="61" spans="12:12" ht="15" customHeight="1">
      <c r="L61" s="6"/>
    </row>
    <row r="62" spans="12:12" ht="15" customHeight="1">
      <c r="L62" s="6"/>
    </row>
    <row r="63" spans="12:12" ht="15" customHeight="1">
      <c r="L63" s="6"/>
    </row>
    <row r="64" spans="12:12" ht="15" customHeight="1">
      <c r="L64" s="6"/>
    </row>
    <row r="65" spans="12:12" ht="15" customHeight="1">
      <c r="L65" s="6"/>
    </row>
    <row r="66" spans="12:12" ht="15" customHeight="1">
      <c r="L66" s="6"/>
    </row>
    <row r="67" spans="12:12" ht="15" customHeight="1">
      <c r="L67" s="6"/>
    </row>
    <row r="68" spans="12:12" ht="15" customHeight="1">
      <c r="L68" s="6"/>
    </row>
    <row r="69" spans="12:12" ht="15" customHeight="1">
      <c r="L69" s="6"/>
    </row>
    <row r="70" spans="12:12" ht="15" customHeight="1">
      <c r="L70" s="6"/>
    </row>
    <row r="71" spans="12:12" ht="15" customHeight="1">
      <c r="L71" s="6"/>
    </row>
    <row r="72" spans="12:12" ht="15" customHeight="1">
      <c r="L72" s="6"/>
    </row>
    <row r="73" spans="12:12" ht="15" customHeight="1">
      <c r="L73" s="6"/>
    </row>
    <row r="74" spans="12:12" ht="15" customHeight="1">
      <c r="L74" s="6"/>
    </row>
    <row r="75" spans="12:12" ht="15" customHeight="1">
      <c r="L75" s="6"/>
    </row>
    <row r="76" spans="12:12" ht="15" customHeight="1">
      <c r="L76" s="6"/>
    </row>
    <row r="77" spans="12:12" ht="15" customHeight="1">
      <c r="L77" s="6"/>
    </row>
    <row r="78" spans="12:12" ht="15" customHeight="1">
      <c r="L78" s="6"/>
    </row>
    <row r="79" spans="12:12" ht="15" customHeight="1">
      <c r="L79" s="6"/>
    </row>
    <row r="80" spans="12:12" ht="15" customHeight="1">
      <c r="L80" s="6"/>
    </row>
    <row r="81" spans="12:12" ht="15" customHeight="1">
      <c r="L81" s="6"/>
    </row>
    <row r="82" spans="12:12" ht="15" customHeight="1">
      <c r="L82" s="6"/>
    </row>
    <row r="83" spans="12:12" ht="15" customHeight="1">
      <c r="L83" s="6"/>
    </row>
    <row r="84" spans="12:12" ht="15" customHeight="1">
      <c r="L84" s="6"/>
    </row>
    <row r="85" spans="12:12" ht="15" customHeight="1">
      <c r="L85" s="6"/>
    </row>
    <row r="86" spans="12:12" ht="15" customHeight="1">
      <c r="L86" s="6"/>
    </row>
    <row r="87" spans="12:12" ht="15" customHeight="1">
      <c r="L87" s="6"/>
    </row>
    <row r="88" spans="12:12" ht="15" customHeight="1">
      <c r="L88" s="6"/>
    </row>
    <row r="89" spans="12:12" ht="15" customHeight="1">
      <c r="L89" s="6"/>
    </row>
    <row r="90" spans="12:12" ht="15" customHeight="1">
      <c r="L90" s="6"/>
    </row>
    <row r="91" spans="12:12" ht="15" customHeight="1">
      <c r="L91" s="6"/>
    </row>
    <row r="92" spans="12:12" ht="15" customHeight="1">
      <c r="L92" s="6"/>
    </row>
    <row r="93" spans="12:12" ht="15" customHeight="1">
      <c r="L93" s="6"/>
    </row>
    <row r="94" spans="12:12" ht="15" customHeight="1">
      <c r="L94" s="6"/>
    </row>
    <row r="95" spans="12:12" ht="15" customHeight="1">
      <c r="L95" s="6"/>
    </row>
    <row r="96" spans="12:12" ht="15" customHeight="1">
      <c r="L96" s="6"/>
    </row>
    <row r="97" spans="12:12" ht="15" customHeight="1">
      <c r="L97" s="6"/>
    </row>
    <row r="98" spans="12:12" ht="15" customHeight="1">
      <c r="L98" s="6"/>
    </row>
    <row r="99" spans="12:12" ht="15" customHeight="1">
      <c r="L99" s="6"/>
    </row>
    <row r="100" spans="12:12" ht="15" customHeight="1">
      <c r="L100" s="6"/>
    </row>
    <row r="101" spans="12:12" ht="15" customHeight="1">
      <c r="L101" s="6"/>
    </row>
    <row r="102" spans="12:12" ht="15" customHeight="1">
      <c r="L102" s="6"/>
    </row>
    <row r="103" spans="12:12" ht="15" customHeight="1">
      <c r="L103" s="6"/>
    </row>
    <row r="104" spans="12:12" ht="15" customHeight="1">
      <c r="L104" s="6"/>
    </row>
    <row r="105" spans="12:12" ht="15" customHeight="1">
      <c r="L105" s="6"/>
    </row>
    <row r="106" spans="12:12" ht="15" customHeight="1">
      <c r="L106" s="6"/>
    </row>
    <row r="107" spans="12:12" ht="15" customHeight="1">
      <c r="L107" s="6"/>
    </row>
    <row r="108" spans="12:12" ht="15" customHeight="1">
      <c r="L108" s="6"/>
    </row>
    <row r="109" spans="12:12" ht="15" customHeight="1">
      <c r="L109" s="6"/>
    </row>
    <row r="110" spans="12:12" ht="15" customHeight="1">
      <c r="L110" s="6"/>
    </row>
    <row r="111" spans="12:12" ht="15" customHeight="1">
      <c r="L111" s="6"/>
    </row>
    <row r="112" spans="12:12" ht="15" customHeight="1">
      <c r="L112" s="6"/>
    </row>
    <row r="113" spans="12:12" ht="15" customHeight="1">
      <c r="L113" s="6"/>
    </row>
    <row r="114" spans="12:12" ht="15" customHeight="1">
      <c r="L114" s="6"/>
    </row>
    <row r="115" spans="12:12" ht="15" customHeight="1">
      <c r="L115" s="6"/>
    </row>
    <row r="116" spans="12:12" ht="15" customHeight="1">
      <c r="L116" s="6"/>
    </row>
    <row r="117" spans="12:12" ht="15" customHeight="1">
      <c r="L117" s="6"/>
    </row>
    <row r="118" spans="12:12" ht="15" customHeight="1">
      <c r="L118" s="6"/>
    </row>
    <row r="119" spans="12:12" ht="15" customHeight="1">
      <c r="L119" s="6"/>
    </row>
    <row r="120" spans="12:12" ht="15" customHeight="1">
      <c r="L120" s="6"/>
    </row>
    <row r="121" spans="12:12" ht="15" customHeight="1">
      <c r="L121" s="6"/>
    </row>
    <row r="122" spans="12:12" ht="15" customHeight="1">
      <c r="L122" s="6"/>
    </row>
    <row r="123" spans="12:12" ht="15" customHeight="1">
      <c r="L123" s="6"/>
    </row>
    <row r="124" spans="12:12" ht="15" customHeight="1">
      <c r="L124" s="6"/>
    </row>
    <row r="125" spans="12:12" ht="15" customHeight="1">
      <c r="L125" s="6"/>
    </row>
    <row r="126" spans="12:12" ht="15" customHeight="1">
      <c r="L126" s="6"/>
    </row>
    <row r="127" spans="12:12" ht="15" customHeight="1">
      <c r="L127" s="6"/>
    </row>
    <row r="128" spans="12:12" ht="15" customHeight="1">
      <c r="L128" s="6"/>
    </row>
    <row r="129" spans="12:12" ht="15" customHeight="1">
      <c r="L129" s="6"/>
    </row>
    <row r="130" spans="12:12" ht="15" customHeight="1">
      <c r="L130" s="6"/>
    </row>
    <row r="131" spans="12:12" ht="15" customHeight="1">
      <c r="L131" s="6"/>
    </row>
    <row r="132" spans="12:12" ht="15" customHeight="1">
      <c r="L132" s="6"/>
    </row>
    <row r="133" spans="12:12" ht="15" customHeight="1">
      <c r="L133" s="6"/>
    </row>
    <row r="134" spans="12:12" ht="15" customHeight="1">
      <c r="L134" s="6"/>
    </row>
    <row r="135" spans="12:12" ht="15" customHeight="1">
      <c r="L135" s="6"/>
    </row>
    <row r="136" spans="12:12" ht="15" customHeight="1">
      <c r="L136" s="6"/>
    </row>
    <row r="137" spans="12:12" ht="15" customHeight="1">
      <c r="L137" s="6"/>
    </row>
    <row r="138" spans="12:12" ht="15" customHeight="1">
      <c r="L138" s="6"/>
    </row>
    <row r="139" spans="12:12" ht="15" customHeight="1">
      <c r="L139" s="6"/>
    </row>
    <row r="140" spans="12:12" ht="15" customHeight="1">
      <c r="L140" s="6"/>
    </row>
    <row r="141" spans="12:12" ht="15" customHeight="1">
      <c r="L141" s="6"/>
    </row>
    <row r="142" spans="12:12" ht="15" customHeight="1">
      <c r="L142" s="6"/>
    </row>
    <row r="143" spans="12:12" ht="15" customHeight="1">
      <c r="L143" s="6"/>
    </row>
    <row r="144" spans="12:12" ht="15" customHeight="1">
      <c r="L144" s="6"/>
    </row>
    <row r="145" spans="12:12" ht="15" customHeight="1">
      <c r="L145" s="6"/>
    </row>
    <row r="146" spans="12:12" ht="15" customHeight="1">
      <c r="L146" s="6"/>
    </row>
    <row r="147" spans="12:12" ht="15" customHeight="1">
      <c r="L147" s="6"/>
    </row>
    <row r="148" spans="12:12" ht="15" customHeight="1">
      <c r="L148" s="6"/>
    </row>
    <row r="149" spans="12:12" ht="15" customHeight="1">
      <c r="L149" s="6"/>
    </row>
    <row r="150" spans="12:12" ht="15" customHeight="1">
      <c r="L150" s="6"/>
    </row>
    <row r="151" spans="12:12" ht="15" customHeight="1">
      <c r="L151" s="6"/>
    </row>
    <row r="152" spans="12:12" ht="15" customHeight="1">
      <c r="L152" s="6"/>
    </row>
    <row r="153" spans="12:12" ht="15" customHeight="1">
      <c r="L153" s="6"/>
    </row>
    <row r="154" spans="12:12" ht="15" customHeight="1">
      <c r="L154" s="6"/>
    </row>
    <row r="155" spans="12:12" ht="15" customHeight="1">
      <c r="L155" s="6"/>
    </row>
    <row r="156" spans="12:12" ht="15" customHeight="1">
      <c r="L156" s="6"/>
    </row>
    <row r="157" spans="12:12" ht="15" customHeight="1">
      <c r="L157" s="6"/>
    </row>
    <row r="158" spans="12:12" ht="15" customHeight="1">
      <c r="L158" s="6"/>
    </row>
    <row r="159" spans="12:12" ht="15" customHeight="1">
      <c r="L159" s="6"/>
    </row>
    <row r="160" spans="12:12" ht="15" customHeight="1">
      <c r="L160" s="6"/>
    </row>
    <row r="161" spans="12:12" ht="15" customHeight="1">
      <c r="L161" s="6"/>
    </row>
    <row r="162" spans="12:12" ht="15" customHeight="1">
      <c r="L162" s="6"/>
    </row>
    <row r="163" spans="12:12" ht="15" customHeight="1">
      <c r="L163" s="6"/>
    </row>
    <row r="164" spans="12:12" ht="15" customHeight="1">
      <c r="L164" s="6"/>
    </row>
    <row r="165" spans="12:12" ht="15" customHeight="1">
      <c r="L165" s="6"/>
    </row>
    <row r="166" spans="12:12" ht="15" customHeight="1">
      <c r="L166" s="6"/>
    </row>
    <row r="167" spans="12:12" ht="15" customHeight="1">
      <c r="L167" s="6"/>
    </row>
    <row r="168" spans="12:12" ht="15" customHeight="1">
      <c r="L168" s="6"/>
    </row>
    <row r="169" spans="12:12" ht="15" customHeight="1">
      <c r="L169" s="6"/>
    </row>
    <row r="170" spans="12:12" ht="15" customHeight="1">
      <c r="L170" s="6"/>
    </row>
    <row r="171" spans="12:12" ht="15" customHeight="1">
      <c r="L171" s="6"/>
    </row>
    <row r="172" spans="12:12" ht="15" customHeight="1">
      <c r="L172" s="6"/>
    </row>
    <row r="173" spans="12:12" ht="15" customHeight="1">
      <c r="L173" s="6"/>
    </row>
    <row r="174" spans="12:12" ht="15" customHeight="1">
      <c r="L174" s="6"/>
    </row>
    <row r="175" spans="12:12" ht="15" customHeight="1">
      <c r="L175" s="6"/>
    </row>
    <row r="176" spans="12:12" ht="15" customHeight="1">
      <c r="L176" s="6"/>
    </row>
    <row r="177" spans="12:12" ht="15" customHeight="1">
      <c r="L177" s="6"/>
    </row>
    <row r="178" spans="12:12" ht="15" customHeight="1">
      <c r="L178" s="6"/>
    </row>
    <row r="179" spans="12:12" ht="15" customHeight="1">
      <c r="L179" s="6"/>
    </row>
    <row r="180" spans="12:12" ht="15" customHeight="1">
      <c r="L180" s="6"/>
    </row>
    <row r="181" spans="12:12" ht="15" customHeight="1">
      <c r="L181" s="6"/>
    </row>
    <row r="182" spans="12:12" ht="15" customHeight="1">
      <c r="L182" s="6"/>
    </row>
    <row r="183" spans="12:12" ht="15" customHeight="1">
      <c r="L183" s="6"/>
    </row>
    <row r="184" spans="12:12" ht="15" customHeight="1">
      <c r="L184" s="6"/>
    </row>
    <row r="185" spans="12:12" ht="15" customHeight="1">
      <c r="L185" s="6"/>
    </row>
    <row r="186" spans="12:12" ht="15" customHeight="1">
      <c r="L186" s="6"/>
    </row>
    <row r="187" spans="12:12" ht="15" customHeight="1">
      <c r="L187" s="6"/>
    </row>
    <row r="188" spans="12:12" ht="15" customHeight="1">
      <c r="L188" s="6"/>
    </row>
    <row r="189" spans="12:12" ht="15" customHeight="1">
      <c r="L189" s="6"/>
    </row>
    <row r="190" spans="12:12" ht="15" customHeight="1">
      <c r="L190" s="6"/>
    </row>
    <row r="191" spans="12:12" ht="15" customHeight="1">
      <c r="L191" s="6"/>
    </row>
    <row r="192" spans="12:12" ht="15" customHeight="1">
      <c r="L192" s="6"/>
    </row>
    <row r="193" spans="12:12" ht="15" customHeight="1">
      <c r="L193" s="6"/>
    </row>
    <row r="194" spans="12:12" ht="15" customHeight="1">
      <c r="L194" s="6"/>
    </row>
    <row r="195" spans="12:12" ht="15" customHeight="1">
      <c r="L195" s="6"/>
    </row>
    <row r="196" spans="12:12" ht="15" customHeight="1">
      <c r="L196" s="6"/>
    </row>
    <row r="197" spans="12:12" ht="15" customHeight="1">
      <c r="L197" s="6"/>
    </row>
    <row r="198" spans="12:12" ht="15" customHeight="1">
      <c r="L198" s="6"/>
    </row>
    <row r="199" spans="12:12" ht="15" customHeight="1">
      <c r="L199" s="6"/>
    </row>
    <row r="200" spans="12:12" ht="15" customHeight="1">
      <c r="L200" s="6"/>
    </row>
    <row r="201" spans="12:12" ht="15" customHeight="1">
      <c r="L201" s="6"/>
    </row>
    <row r="202" spans="12:12" ht="15" customHeight="1">
      <c r="L202" s="6"/>
    </row>
    <row r="203" spans="12:12" ht="15" customHeight="1">
      <c r="L203" s="6"/>
    </row>
    <row r="204" spans="12:12" ht="15" customHeight="1">
      <c r="L204" s="6"/>
    </row>
    <row r="205" spans="12:12" ht="15" customHeight="1">
      <c r="L205" s="6"/>
    </row>
    <row r="206" spans="12:12" ht="15" customHeight="1">
      <c r="L206" s="6"/>
    </row>
    <row r="207" spans="12:12" ht="15" customHeight="1">
      <c r="L207" s="6"/>
    </row>
    <row r="208" spans="12:12" ht="15" customHeight="1">
      <c r="L208" s="6"/>
    </row>
    <row r="209" spans="12:12" ht="15" customHeight="1">
      <c r="L209" s="6"/>
    </row>
    <row r="210" spans="12:12" ht="15" customHeight="1">
      <c r="L210" s="6"/>
    </row>
    <row r="211" spans="12:12" ht="15" customHeight="1">
      <c r="L211" s="6"/>
    </row>
    <row r="212" spans="12:12" ht="15" customHeight="1">
      <c r="L212" s="6"/>
    </row>
    <row r="213" spans="12:12" ht="15" customHeight="1">
      <c r="L213" s="6"/>
    </row>
    <row r="214" spans="12:12" ht="15" customHeight="1">
      <c r="L214" s="6"/>
    </row>
    <row r="215" spans="12:12" ht="15" customHeight="1">
      <c r="L215" s="6"/>
    </row>
    <row r="216" spans="12:12" ht="15" customHeight="1">
      <c r="L216" s="6"/>
    </row>
    <row r="217" spans="12:12" ht="15" customHeight="1">
      <c r="L217" s="6"/>
    </row>
    <row r="218" spans="12:12" ht="15" customHeight="1">
      <c r="L218" s="6"/>
    </row>
    <row r="219" spans="12:12" ht="15" customHeight="1">
      <c r="L219" s="6"/>
    </row>
    <row r="220" spans="12:12" ht="15" customHeight="1">
      <c r="L220" s="6"/>
    </row>
    <row r="221" spans="12:12" ht="15" customHeight="1">
      <c r="L221" s="6"/>
    </row>
    <row r="222" spans="12:12" ht="15" customHeight="1">
      <c r="L222" s="6"/>
    </row>
    <row r="223" spans="12:12" ht="15" customHeight="1">
      <c r="L223" s="6"/>
    </row>
    <row r="224" spans="12:12" ht="15" customHeight="1">
      <c r="L224" s="6"/>
    </row>
    <row r="225" spans="12:12" ht="15" customHeight="1">
      <c r="L225" s="6"/>
    </row>
    <row r="226" spans="12:12" ht="15" customHeight="1">
      <c r="L226" s="6"/>
    </row>
    <row r="227" spans="12:12" ht="15" customHeight="1">
      <c r="L227" s="6"/>
    </row>
    <row r="228" spans="12:12" ht="15" customHeight="1">
      <c r="L228" s="6"/>
    </row>
    <row r="229" spans="12:12" ht="15" customHeight="1">
      <c r="L229" s="6"/>
    </row>
    <row r="230" spans="12:12" ht="15" customHeight="1">
      <c r="L230" s="6"/>
    </row>
    <row r="231" spans="12:12" ht="15" customHeight="1">
      <c r="L231" s="6"/>
    </row>
    <row r="232" spans="12:12" ht="15" customHeight="1">
      <c r="L232" s="6"/>
    </row>
    <row r="233" spans="12:12" ht="15" customHeight="1">
      <c r="L233" s="6"/>
    </row>
    <row r="234" spans="12:12" ht="15" customHeight="1">
      <c r="L234" s="6"/>
    </row>
    <row r="235" spans="12:12" ht="15" customHeight="1">
      <c r="L235" s="6"/>
    </row>
    <row r="236" spans="12:12" ht="15" customHeight="1">
      <c r="L236" s="6"/>
    </row>
    <row r="237" spans="12:12" ht="15" customHeight="1">
      <c r="L237" s="6"/>
    </row>
    <row r="238" spans="12:12" ht="15" customHeight="1">
      <c r="L238" s="6"/>
    </row>
    <row r="239" spans="12:12" ht="15" customHeight="1">
      <c r="L239" s="6"/>
    </row>
    <row r="240" spans="12:12" ht="15" customHeight="1">
      <c r="L240" s="6"/>
    </row>
    <row r="241" spans="12:12" ht="15" customHeight="1">
      <c r="L241" s="6"/>
    </row>
    <row r="242" spans="12:12" ht="15" customHeight="1">
      <c r="L242" s="6"/>
    </row>
    <row r="243" spans="12:12" ht="15" customHeight="1">
      <c r="L243" s="6"/>
    </row>
    <row r="244" spans="12:12" ht="15" customHeight="1">
      <c r="L244" s="6"/>
    </row>
    <row r="245" spans="12:12" ht="15" customHeight="1">
      <c r="L245" s="6"/>
    </row>
    <row r="246" spans="12:12" ht="15" customHeight="1">
      <c r="L246" s="6"/>
    </row>
    <row r="247" spans="12:12" ht="15" customHeight="1">
      <c r="L247" s="6"/>
    </row>
    <row r="248" spans="12:12" ht="15" customHeight="1">
      <c r="L248" s="6"/>
    </row>
    <row r="249" spans="12:12" ht="15" customHeight="1">
      <c r="L249" s="6"/>
    </row>
    <row r="250" spans="12:12" ht="15" customHeight="1">
      <c r="L250" s="6"/>
    </row>
    <row r="251" spans="12:12" ht="15" customHeight="1">
      <c r="L251" s="6"/>
    </row>
    <row r="252" spans="12:12" ht="15" customHeight="1">
      <c r="L252" s="6"/>
    </row>
    <row r="253" spans="12:12" ht="15" customHeight="1">
      <c r="L253" s="6"/>
    </row>
    <row r="254" spans="12:12" ht="15" customHeight="1">
      <c r="L254" s="6"/>
    </row>
    <row r="255" spans="12:12" ht="15" customHeight="1">
      <c r="L255" s="6"/>
    </row>
    <row r="256" spans="12:12" ht="15" customHeight="1">
      <c r="L256" s="6"/>
    </row>
    <row r="257" spans="12:12" ht="15" customHeight="1">
      <c r="L257" s="6"/>
    </row>
    <row r="258" spans="12:12" ht="15" customHeight="1">
      <c r="L258" s="6"/>
    </row>
    <row r="259" spans="12:12" ht="15" customHeight="1">
      <c r="L259" s="6"/>
    </row>
    <row r="260" spans="12:12" ht="15" customHeight="1">
      <c r="L260" s="6"/>
    </row>
    <row r="261" spans="12:12" ht="15" customHeight="1">
      <c r="L261" s="6"/>
    </row>
    <row r="262" spans="12:12" ht="15" customHeight="1">
      <c r="L262" s="6"/>
    </row>
    <row r="263" spans="12:12" ht="15" customHeight="1">
      <c r="L263" s="6"/>
    </row>
    <row r="264" spans="12:12" ht="15" customHeight="1">
      <c r="L264" s="6"/>
    </row>
    <row r="265" spans="12:12" ht="15" customHeight="1">
      <c r="L265" s="6"/>
    </row>
    <row r="266" spans="12:12" ht="15" customHeight="1">
      <c r="L266" s="6"/>
    </row>
    <row r="267" spans="12:12" ht="15" customHeight="1">
      <c r="L267" s="6"/>
    </row>
    <row r="268" spans="12:12" ht="15" customHeight="1">
      <c r="L268" s="6"/>
    </row>
    <row r="269" spans="12:12" ht="15" customHeight="1">
      <c r="L269" s="6"/>
    </row>
    <row r="270" spans="12:12" ht="15" customHeight="1">
      <c r="L270" s="6"/>
    </row>
    <row r="271" spans="12:12" ht="15" customHeight="1">
      <c r="L271" s="6"/>
    </row>
    <row r="272" spans="12:12" ht="15" customHeight="1">
      <c r="L272" s="6"/>
    </row>
    <row r="273" spans="12:12" ht="15" customHeight="1">
      <c r="L273" s="6"/>
    </row>
    <row r="274" spans="12:12" ht="15" customHeight="1">
      <c r="L274" s="6"/>
    </row>
    <row r="275" spans="12:12" ht="15" customHeight="1">
      <c r="L275" s="6"/>
    </row>
    <row r="276" spans="12:12" ht="15" customHeight="1">
      <c r="L276" s="6"/>
    </row>
    <row r="277" spans="12:12" ht="15" customHeight="1">
      <c r="L277" s="6"/>
    </row>
    <row r="278" spans="12:12" ht="15" customHeight="1">
      <c r="L278" s="6"/>
    </row>
    <row r="279" spans="12:12" ht="15" customHeight="1">
      <c r="L279" s="6"/>
    </row>
    <row r="280" spans="12:12" ht="15" customHeight="1">
      <c r="L280" s="6"/>
    </row>
    <row r="281" spans="12:12" ht="15" customHeight="1">
      <c r="L281" s="6"/>
    </row>
    <row r="282" spans="12:12" ht="15" customHeight="1">
      <c r="L282" s="6"/>
    </row>
    <row r="283" spans="12:12" ht="15" customHeight="1">
      <c r="L283" s="6"/>
    </row>
    <row r="284" spans="12:12" ht="15" customHeight="1">
      <c r="L284" s="6"/>
    </row>
    <row r="285" spans="12:12" ht="15" customHeight="1">
      <c r="L285" s="6"/>
    </row>
    <row r="286" spans="12:12" ht="15" customHeight="1">
      <c r="L286" s="6"/>
    </row>
    <row r="287" spans="12:12" ht="15" customHeight="1">
      <c r="L287" s="6"/>
    </row>
    <row r="288" spans="12:12" ht="15" customHeight="1">
      <c r="L288" s="6"/>
    </row>
    <row r="289" spans="12:12" ht="15" customHeight="1">
      <c r="L289" s="6"/>
    </row>
    <row r="290" spans="12:12" ht="15" customHeight="1">
      <c r="L290" s="6"/>
    </row>
    <row r="291" spans="12:12" ht="15" customHeight="1">
      <c r="L291" s="6"/>
    </row>
    <row r="292" spans="12:12" ht="15" customHeight="1">
      <c r="L292" s="6"/>
    </row>
    <row r="293" spans="12:12" ht="15" customHeight="1">
      <c r="L293" s="6"/>
    </row>
    <row r="294" spans="12:12" ht="15" customHeight="1">
      <c r="L294" s="6"/>
    </row>
    <row r="295" spans="12:12" ht="15" customHeight="1">
      <c r="L295" s="6"/>
    </row>
    <row r="296" spans="12:12" ht="15" customHeight="1">
      <c r="L296" s="6"/>
    </row>
    <row r="297" spans="12:12" ht="15" customHeight="1">
      <c r="L297" s="6"/>
    </row>
    <row r="298" spans="12:12" ht="15" customHeight="1">
      <c r="L298" s="6"/>
    </row>
    <row r="299" spans="12:12" ht="15" customHeight="1">
      <c r="L299" s="6"/>
    </row>
    <row r="300" spans="12:12" ht="15" customHeight="1">
      <c r="L300" s="6"/>
    </row>
    <row r="301" spans="12:12" ht="15" customHeight="1">
      <c r="L301" s="6"/>
    </row>
    <row r="302" spans="12:12" ht="15" customHeight="1">
      <c r="L302" s="6"/>
    </row>
    <row r="303" spans="12:12" ht="15" customHeight="1">
      <c r="L303" s="6"/>
    </row>
    <row r="304" spans="12:12" ht="15" customHeight="1">
      <c r="L304" s="6"/>
    </row>
    <row r="305" spans="12:12" ht="15" customHeight="1">
      <c r="L305" s="6"/>
    </row>
    <row r="306" spans="12:12" ht="15" customHeight="1">
      <c r="L306" s="6"/>
    </row>
    <row r="307" spans="12:12" ht="15" customHeight="1">
      <c r="L307" s="6"/>
    </row>
    <row r="308" spans="12:12" ht="15" customHeight="1">
      <c r="L308" s="6"/>
    </row>
    <row r="309" spans="12:12" ht="15" customHeight="1">
      <c r="L309" s="6"/>
    </row>
    <row r="310" spans="12:12" ht="15" customHeight="1">
      <c r="L310" s="6"/>
    </row>
    <row r="311" spans="12:12" ht="15" customHeight="1">
      <c r="L311" s="6"/>
    </row>
    <row r="312" spans="12:12" ht="15" customHeight="1">
      <c r="L312" s="6"/>
    </row>
    <row r="313" spans="12:12" ht="15" customHeight="1">
      <c r="L313" s="6"/>
    </row>
    <row r="314" spans="12:12" ht="15" customHeight="1">
      <c r="L314" s="6"/>
    </row>
    <row r="315" spans="12:12" ht="15" customHeight="1">
      <c r="L315" s="6"/>
    </row>
    <row r="316" spans="12:12" ht="15" customHeight="1">
      <c r="L316" s="6"/>
    </row>
    <row r="317" spans="12:12" ht="15" customHeight="1">
      <c r="L317" s="6"/>
    </row>
    <row r="318" spans="12:12" ht="15" customHeight="1">
      <c r="L318" s="6"/>
    </row>
    <row r="319" spans="12:12" ht="15" customHeight="1">
      <c r="L319" s="6"/>
    </row>
    <row r="320" spans="12:12" ht="15" customHeight="1">
      <c r="L320" s="6"/>
    </row>
    <row r="321" spans="12:12" ht="15" customHeight="1">
      <c r="L321" s="6"/>
    </row>
    <row r="322" spans="12:12" ht="15" customHeight="1">
      <c r="L322" s="6"/>
    </row>
    <row r="323" spans="12:12" ht="15" customHeight="1">
      <c r="L323" s="6"/>
    </row>
    <row r="324" spans="12:12" ht="15" customHeight="1">
      <c r="L324" s="6"/>
    </row>
    <row r="325" spans="12:12" ht="15" customHeight="1">
      <c r="L325" s="6"/>
    </row>
    <row r="326" spans="12:12" ht="15" customHeight="1">
      <c r="L326" s="6"/>
    </row>
    <row r="327" spans="12:12" ht="15" customHeight="1">
      <c r="L327" s="6"/>
    </row>
    <row r="328" spans="12:12" ht="15" customHeight="1">
      <c r="L328" s="6"/>
    </row>
    <row r="329" spans="12:12" ht="15" customHeight="1">
      <c r="L329" s="6"/>
    </row>
    <row r="330" spans="12:12" ht="15" customHeight="1">
      <c r="L330" s="6"/>
    </row>
    <row r="331" spans="12:12" ht="15" customHeight="1">
      <c r="L331" s="6"/>
    </row>
    <row r="332" spans="12:12" ht="15" customHeight="1">
      <c r="L332" s="6"/>
    </row>
    <row r="333" spans="12:12" ht="15" customHeight="1">
      <c r="L333" s="6"/>
    </row>
    <row r="334" spans="12:12" ht="15" customHeight="1">
      <c r="L334" s="6"/>
    </row>
    <row r="335" spans="12:12" ht="15" customHeight="1">
      <c r="L335" s="6"/>
    </row>
    <row r="336" spans="12:12" ht="15" customHeight="1">
      <c r="L336" s="6"/>
    </row>
    <row r="337" spans="12:12" ht="15" customHeight="1">
      <c r="L337" s="6"/>
    </row>
    <row r="338" spans="12:12" ht="15" customHeight="1">
      <c r="L338" s="6"/>
    </row>
    <row r="339" spans="12:12" ht="15" customHeight="1">
      <c r="L339" s="6"/>
    </row>
    <row r="340" spans="12:12" ht="15" customHeight="1">
      <c r="L340" s="6"/>
    </row>
    <row r="341" spans="12:12" ht="15" customHeight="1">
      <c r="L341" s="6"/>
    </row>
    <row r="342" spans="12:12" ht="15" customHeight="1">
      <c r="L342" s="6"/>
    </row>
    <row r="343" spans="12:12" ht="15" customHeight="1">
      <c r="L343" s="6"/>
    </row>
    <row r="344" spans="12:12" ht="15" customHeight="1">
      <c r="L344" s="6"/>
    </row>
    <row r="345" spans="12:12" ht="15" customHeight="1">
      <c r="L345" s="6"/>
    </row>
    <row r="346" spans="12:12" ht="15" customHeight="1">
      <c r="L346" s="6"/>
    </row>
    <row r="347" spans="12:12" ht="15" customHeight="1">
      <c r="L347" s="6"/>
    </row>
    <row r="348" spans="12:12" ht="15" customHeight="1">
      <c r="L348" s="6"/>
    </row>
    <row r="349" spans="12:12" ht="15" customHeight="1">
      <c r="L349" s="6"/>
    </row>
    <row r="350" spans="12:12" ht="15" customHeight="1">
      <c r="L350" s="6"/>
    </row>
    <row r="351" spans="12:12" ht="15" customHeight="1">
      <c r="L351" s="6"/>
    </row>
    <row r="352" spans="12:12" ht="15" customHeight="1">
      <c r="L352" s="6"/>
    </row>
    <row r="353" spans="12:12" ht="15" customHeight="1">
      <c r="L353" s="6"/>
    </row>
    <row r="354" spans="12:12" ht="15" customHeight="1">
      <c r="L354" s="6"/>
    </row>
    <row r="355" spans="12:12" ht="15" customHeight="1">
      <c r="L355" s="6"/>
    </row>
    <row r="356" spans="12:12" ht="15" customHeight="1">
      <c r="L356" s="6"/>
    </row>
    <row r="357" spans="12:12" ht="15" customHeight="1">
      <c r="L357" s="6"/>
    </row>
    <row r="358" spans="12:12" ht="15" customHeight="1">
      <c r="L358" s="6"/>
    </row>
    <row r="359" spans="12:12" ht="15" customHeight="1">
      <c r="L359" s="6"/>
    </row>
    <row r="360" spans="12:12" ht="15" customHeight="1">
      <c r="L360" s="6"/>
    </row>
    <row r="361" spans="12:12" ht="15" customHeight="1">
      <c r="L361" s="6"/>
    </row>
    <row r="362" spans="12:12" ht="15" customHeight="1">
      <c r="L362" s="6"/>
    </row>
    <row r="363" spans="12:12" ht="15" customHeight="1">
      <c r="L363" s="6"/>
    </row>
    <row r="364" spans="12:12" ht="15" customHeight="1">
      <c r="L364" s="6"/>
    </row>
    <row r="365" spans="12:12" ht="15" customHeight="1">
      <c r="L365" s="6"/>
    </row>
    <row r="366" spans="12:12" ht="15" customHeight="1">
      <c r="L366" s="6"/>
    </row>
    <row r="367" spans="12:12" ht="15" customHeight="1">
      <c r="L367" s="6"/>
    </row>
    <row r="368" spans="12:12" ht="15" customHeight="1">
      <c r="L368" s="6"/>
    </row>
    <row r="369" spans="12:12" ht="15" customHeight="1">
      <c r="L369" s="6"/>
    </row>
    <row r="370" spans="12:12" ht="15" customHeight="1">
      <c r="L370" s="6"/>
    </row>
    <row r="371" spans="12:12" ht="15" customHeight="1">
      <c r="L371" s="6"/>
    </row>
    <row r="372" spans="12:12" ht="15" customHeight="1">
      <c r="L372" s="6"/>
    </row>
    <row r="373" spans="12:12" ht="15" customHeight="1">
      <c r="L373" s="6"/>
    </row>
    <row r="374" spans="12:12" ht="15" customHeight="1">
      <c r="L374" s="6"/>
    </row>
    <row r="375" spans="12:12" ht="15" customHeight="1">
      <c r="L375" s="6"/>
    </row>
    <row r="376" spans="12:12" ht="15" customHeight="1">
      <c r="L376" s="6"/>
    </row>
    <row r="377" spans="12:12" ht="15" customHeight="1">
      <c r="L377" s="6"/>
    </row>
    <row r="378" spans="12:12" ht="15" customHeight="1">
      <c r="L378" s="6"/>
    </row>
    <row r="379" spans="12:12" ht="15" customHeight="1">
      <c r="L379" s="6"/>
    </row>
    <row r="380" spans="12:12" ht="15" customHeight="1">
      <c r="L380" s="6"/>
    </row>
    <row r="381" spans="12:12" ht="15" customHeight="1">
      <c r="L381" s="6"/>
    </row>
    <row r="382" spans="12:12" ht="15" customHeight="1">
      <c r="L382" s="6"/>
    </row>
    <row r="383" spans="12:12" ht="15" customHeight="1">
      <c r="L383" s="6"/>
    </row>
    <row r="384" spans="12:12" ht="15" customHeight="1">
      <c r="L384" s="6"/>
    </row>
    <row r="385" spans="12:12" ht="15" customHeight="1">
      <c r="L385" s="6"/>
    </row>
    <row r="386" spans="12:12" ht="15" customHeight="1">
      <c r="L386" s="6"/>
    </row>
    <row r="387" spans="12:12" ht="15" customHeight="1">
      <c r="L387" s="6"/>
    </row>
    <row r="388" spans="12:12" ht="15" customHeight="1">
      <c r="L388" s="6"/>
    </row>
    <row r="389" spans="12:12" ht="15" customHeight="1">
      <c r="L389" s="6"/>
    </row>
    <row r="390" spans="12:12" ht="15" customHeight="1">
      <c r="L390" s="6"/>
    </row>
    <row r="391" spans="12:12" ht="15" customHeight="1">
      <c r="L391" s="6"/>
    </row>
    <row r="392" spans="12:12" ht="15" customHeight="1">
      <c r="L392" s="6"/>
    </row>
    <row r="393" spans="12:12" ht="15" customHeight="1">
      <c r="L393" s="6"/>
    </row>
    <row r="394" spans="12:12" ht="15" customHeight="1">
      <c r="L394" s="6"/>
    </row>
    <row r="395" spans="12:12" ht="15" customHeight="1">
      <c r="L395" s="6"/>
    </row>
    <row r="396" spans="12:12" ht="15" customHeight="1">
      <c r="L396" s="6"/>
    </row>
    <row r="397" spans="12:12" ht="15" customHeight="1">
      <c r="L397" s="6"/>
    </row>
    <row r="398" spans="12:12" ht="15" customHeight="1">
      <c r="L398" s="6"/>
    </row>
    <row r="399" spans="12:12" ht="15" customHeight="1">
      <c r="L399" s="6"/>
    </row>
    <row r="400" spans="12:12" ht="15" customHeight="1">
      <c r="L400" s="6"/>
    </row>
    <row r="401" spans="12:12" ht="15" customHeight="1">
      <c r="L401" s="6"/>
    </row>
    <row r="402" spans="12:12" ht="15" customHeight="1">
      <c r="L402" s="6"/>
    </row>
    <row r="403" spans="12:12" ht="15" customHeight="1">
      <c r="L403" s="6"/>
    </row>
    <row r="404" spans="12:12" ht="15" customHeight="1">
      <c r="L404" s="6"/>
    </row>
    <row r="405" spans="12:12" ht="15" customHeight="1">
      <c r="L405" s="6"/>
    </row>
    <row r="406" spans="12:12" ht="15" customHeight="1">
      <c r="L406" s="6"/>
    </row>
    <row r="407" spans="12:12" ht="15" customHeight="1">
      <c r="L407" s="6"/>
    </row>
    <row r="408" spans="12:12" ht="15" customHeight="1">
      <c r="L408" s="6"/>
    </row>
    <row r="409" spans="12:12" ht="15" customHeight="1">
      <c r="L409" s="6"/>
    </row>
    <row r="410" spans="12:12" ht="15" customHeight="1">
      <c r="L410" s="6"/>
    </row>
    <row r="411" spans="12:12" ht="15" customHeight="1">
      <c r="L411" s="6"/>
    </row>
    <row r="412" spans="12:12" ht="15" customHeight="1">
      <c r="L412" s="6"/>
    </row>
    <row r="413" spans="12:12" ht="15" customHeight="1">
      <c r="L413" s="6"/>
    </row>
    <row r="414" spans="12:12" ht="15" customHeight="1">
      <c r="L414" s="6"/>
    </row>
    <row r="415" spans="12:12" ht="15" customHeight="1">
      <c r="L415" s="6"/>
    </row>
    <row r="416" spans="12:12" ht="15" customHeight="1">
      <c r="L416" s="6"/>
    </row>
    <row r="417" spans="12:12" ht="15" customHeight="1">
      <c r="L417" s="6"/>
    </row>
    <row r="418" spans="12:12" ht="15" customHeight="1">
      <c r="L418" s="6"/>
    </row>
    <row r="419" spans="12:12" ht="15" customHeight="1">
      <c r="L419" s="6"/>
    </row>
    <row r="420" spans="12:12" ht="15" customHeight="1">
      <c r="L420" s="6"/>
    </row>
    <row r="421" spans="12:12" ht="15" customHeight="1">
      <c r="L421" s="6"/>
    </row>
    <row r="422" spans="12:12" ht="15" customHeight="1">
      <c r="L422" s="6"/>
    </row>
    <row r="423" spans="12:12" ht="15" customHeight="1">
      <c r="L423" s="6"/>
    </row>
    <row r="424" spans="12:12" ht="15" customHeight="1">
      <c r="L424" s="6"/>
    </row>
    <row r="425" spans="12:12" ht="15" customHeight="1">
      <c r="L425" s="6"/>
    </row>
    <row r="426" spans="12:12" ht="15" customHeight="1">
      <c r="L426" s="6"/>
    </row>
    <row r="427" spans="12:12" ht="15" customHeight="1">
      <c r="L427" s="6"/>
    </row>
    <row r="428" spans="12:12" ht="15" customHeight="1">
      <c r="L428" s="6"/>
    </row>
    <row r="429" spans="12:12" ht="15" customHeight="1">
      <c r="L429" s="6"/>
    </row>
    <row r="430" spans="12:12" ht="15" customHeight="1">
      <c r="L430" s="6"/>
    </row>
    <row r="431" spans="12:12" ht="15" customHeight="1">
      <c r="L431" s="6"/>
    </row>
    <row r="432" spans="12:12" ht="15" customHeight="1">
      <c r="L432" s="6"/>
    </row>
    <row r="433" spans="12:12" ht="15" customHeight="1">
      <c r="L433" s="6"/>
    </row>
    <row r="434" spans="12:12" ht="15" customHeight="1">
      <c r="L434" s="6"/>
    </row>
    <row r="435" spans="12:12" ht="15" customHeight="1">
      <c r="L435" s="6"/>
    </row>
    <row r="436" spans="12:12" ht="15" customHeight="1">
      <c r="L436" s="6"/>
    </row>
    <row r="437" spans="12:12" ht="15" customHeight="1">
      <c r="L437" s="6"/>
    </row>
    <row r="438" spans="12:12" ht="15" customHeight="1">
      <c r="L438" s="6"/>
    </row>
    <row r="439" spans="12:12" ht="15" customHeight="1">
      <c r="L439" s="6"/>
    </row>
    <row r="440" spans="12:12" ht="15" customHeight="1">
      <c r="L440" s="6"/>
    </row>
    <row r="441" spans="12:12" ht="15" customHeight="1">
      <c r="L441" s="6"/>
    </row>
    <row r="442" spans="12:12" ht="15" customHeight="1">
      <c r="L442" s="6"/>
    </row>
    <row r="443" spans="12:12" ht="15" customHeight="1">
      <c r="L443" s="6"/>
    </row>
    <row r="444" spans="12:12" ht="15" customHeight="1">
      <c r="L444" s="6"/>
    </row>
    <row r="445" spans="12:12" ht="15" customHeight="1">
      <c r="L445" s="6"/>
    </row>
    <row r="446" spans="12:12" ht="15" customHeight="1">
      <c r="L446" s="6"/>
    </row>
    <row r="447" spans="12:12" ht="15" customHeight="1">
      <c r="L447" s="6"/>
    </row>
    <row r="448" spans="12:12" ht="15" customHeight="1">
      <c r="L448" s="6"/>
    </row>
    <row r="449" spans="12:12" ht="15" customHeight="1">
      <c r="L449" s="6"/>
    </row>
    <row r="450" spans="12:12" ht="15" customHeight="1">
      <c r="L450" s="6"/>
    </row>
    <row r="451" spans="12:12" ht="15" customHeight="1">
      <c r="L451" s="6"/>
    </row>
    <row r="452" spans="12:12" ht="15" customHeight="1">
      <c r="L452" s="6"/>
    </row>
    <row r="453" spans="12:12" ht="15" customHeight="1">
      <c r="L453" s="6"/>
    </row>
    <row r="454" spans="12:12" ht="15" customHeight="1">
      <c r="L454" s="6"/>
    </row>
    <row r="455" spans="12:12" ht="15" customHeight="1">
      <c r="L455" s="6"/>
    </row>
    <row r="456" spans="12:12" ht="15" customHeight="1">
      <c r="L456" s="6"/>
    </row>
    <row r="457" spans="12:12" ht="15" customHeight="1">
      <c r="L457" s="6"/>
    </row>
    <row r="458" spans="12:12" ht="15" customHeight="1">
      <c r="L458" s="6"/>
    </row>
    <row r="459" spans="12:12" ht="15" customHeight="1">
      <c r="L459" s="6"/>
    </row>
    <row r="460" spans="12:12" ht="15" customHeight="1">
      <c r="L460" s="6"/>
    </row>
    <row r="461" spans="12:12" ht="15" customHeight="1">
      <c r="L461" s="6"/>
    </row>
    <row r="462" spans="12:12" ht="15" customHeight="1">
      <c r="L462" s="6"/>
    </row>
    <row r="463" spans="12:12" ht="15" customHeight="1">
      <c r="L463" s="6"/>
    </row>
    <row r="464" spans="12:12" ht="15" customHeight="1">
      <c r="L464" s="6"/>
    </row>
    <row r="465" spans="12:12" ht="15" customHeight="1">
      <c r="L465" s="6"/>
    </row>
    <row r="466" spans="12:12" ht="15" customHeight="1">
      <c r="L466" s="6"/>
    </row>
    <row r="467" spans="12:12" ht="15" customHeight="1">
      <c r="L467" s="6"/>
    </row>
    <row r="468" spans="12:12" ht="15" customHeight="1">
      <c r="L468" s="6"/>
    </row>
    <row r="469" spans="12:12" ht="15" customHeight="1">
      <c r="L469" s="6"/>
    </row>
    <row r="470" spans="12:12" ht="15" customHeight="1">
      <c r="L470" s="6"/>
    </row>
    <row r="471" spans="12:12" ht="15" customHeight="1">
      <c r="L471" s="6"/>
    </row>
    <row r="472" spans="12:12" ht="15" customHeight="1">
      <c r="L472" s="6"/>
    </row>
    <row r="473" spans="12:12" ht="15" customHeight="1">
      <c r="L473" s="6"/>
    </row>
    <row r="474" spans="12:12" ht="15" customHeight="1">
      <c r="L474" s="6"/>
    </row>
    <row r="475" spans="12:12" ht="15" customHeight="1">
      <c r="L475" s="6"/>
    </row>
    <row r="476" spans="12:12" ht="15" customHeight="1">
      <c r="L476" s="6"/>
    </row>
    <row r="477" spans="12:12" ht="15" customHeight="1">
      <c r="L477" s="6"/>
    </row>
    <row r="478" spans="12:12" ht="15" customHeight="1">
      <c r="L478" s="6"/>
    </row>
    <row r="479" spans="12:12" ht="15" customHeight="1">
      <c r="L479" s="6"/>
    </row>
    <row r="480" spans="12:12" ht="15" customHeight="1">
      <c r="L480" s="6"/>
    </row>
    <row r="481" spans="12:12" ht="15" customHeight="1">
      <c r="L481" s="6"/>
    </row>
    <row r="482" spans="12:12" ht="15" customHeight="1">
      <c r="L482" s="6"/>
    </row>
    <row r="483" spans="12:12" ht="15" customHeight="1">
      <c r="L483" s="6"/>
    </row>
    <row r="484" spans="12:12" ht="15" customHeight="1">
      <c r="L484" s="6"/>
    </row>
    <row r="485" spans="12:12" ht="15" customHeight="1">
      <c r="L485" s="6"/>
    </row>
    <row r="486" spans="12:12" ht="15" customHeight="1">
      <c r="L486" s="6"/>
    </row>
    <row r="487" spans="12:12" ht="15" customHeight="1">
      <c r="L487" s="6"/>
    </row>
    <row r="488" spans="12:12" ht="15" customHeight="1">
      <c r="L488" s="6"/>
    </row>
    <row r="489" spans="12:12" ht="15" customHeight="1">
      <c r="L489" s="6"/>
    </row>
    <row r="490" spans="12:12" ht="15" customHeight="1">
      <c r="L490" s="6"/>
    </row>
    <row r="491" spans="12:12" ht="15" customHeight="1">
      <c r="L491" s="6"/>
    </row>
    <row r="492" spans="12:12" ht="15" customHeight="1">
      <c r="L492" s="6"/>
    </row>
    <row r="493" spans="12:12" ht="15" customHeight="1">
      <c r="L493" s="6"/>
    </row>
    <row r="494" spans="12:12" ht="15" customHeight="1">
      <c r="L494" s="6"/>
    </row>
    <row r="495" spans="12:12" ht="15" customHeight="1">
      <c r="L495" s="6"/>
    </row>
    <row r="496" spans="12:12" ht="15" customHeight="1">
      <c r="L496" s="6"/>
    </row>
    <row r="497" spans="12:12" ht="15" customHeight="1">
      <c r="L497" s="6"/>
    </row>
    <row r="498" spans="12:12" ht="15" customHeight="1">
      <c r="L498" s="6"/>
    </row>
    <row r="499" spans="12:12" ht="15" customHeight="1">
      <c r="L499" s="6"/>
    </row>
    <row r="500" spans="12:12" ht="15" customHeight="1">
      <c r="L500" s="6"/>
    </row>
    <row r="501" spans="12:12" ht="15" customHeight="1">
      <c r="L501" s="6"/>
    </row>
  </sheetData>
  <sheetProtection selectLockedCells="1" selectUn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  <pageSetUpPr fitToPage="1"/>
  </sheetPr>
  <dimension ref="A1:K300"/>
  <sheetViews>
    <sheetView zoomScale="90" zoomScaleNormal="90" workbookViewId="0">
      <pane ySplit="1" topLeftCell="A2" activePane="bottomLeft" state="frozen"/>
      <selection pane="bottomLeft" activeCell="B24" sqref="B24"/>
    </sheetView>
  </sheetViews>
  <sheetFormatPr baseColWidth="10" defaultRowHeight="15"/>
  <cols>
    <col min="1" max="1" width="17.7109375" style="18" customWidth="1"/>
    <col min="2" max="2" width="18.7109375" style="14" customWidth="1"/>
    <col min="3" max="3" width="16.7109375" style="14" customWidth="1"/>
    <col min="4" max="4" width="16.85546875" style="14" customWidth="1"/>
    <col min="5" max="5" width="30" style="14" customWidth="1"/>
    <col min="6" max="6" width="15" style="14" customWidth="1"/>
    <col min="7" max="7" width="14.5703125" style="14" customWidth="1"/>
    <col min="8" max="8" width="16.140625" style="14" customWidth="1"/>
    <col min="9" max="9" width="13.7109375" style="20" customWidth="1"/>
    <col min="10" max="10" width="15.7109375" style="14" customWidth="1"/>
    <col min="11" max="11" width="14.85546875" style="15" customWidth="1"/>
    <col min="12" max="16384" width="11.42578125" style="3"/>
  </cols>
  <sheetData>
    <row r="1" spans="1:11" s="4" customFormat="1" ht="51" customHeight="1" thickBot="1">
      <c r="A1" s="7" t="s">
        <v>16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51</v>
      </c>
      <c r="H1" s="8" t="s">
        <v>5</v>
      </c>
      <c r="I1" s="8" t="s">
        <v>92</v>
      </c>
      <c r="J1" s="8" t="s">
        <v>6</v>
      </c>
      <c r="K1" s="9" t="s">
        <v>106</v>
      </c>
    </row>
    <row r="2" spans="1:11">
      <c r="A2" s="18" t="s">
        <v>17</v>
      </c>
      <c r="B2" s="11">
        <f t="shared" ref="B2:B65" ca="1" si="0">IF(D2="","",IF(D2-TODAY()&lt;0,0,D2-TODAY()))</f>
        <v>155</v>
      </c>
      <c r="C2" s="16" t="s">
        <v>109</v>
      </c>
      <c r="D2" s="12">
        <f t="shared" ref="D2:D65" si="1">IF(C2="","",C2+180)</f>
        <v>42245</v>
      </c>
      <c r="E2" s="13" t="str">
        <f t="shared" ref="E2:E65" ca="1" si="2">IF(B2="","",IF(B2&lt;7,"A étalonner",IF(AND(B2&gt;7,B2&lt;90),"Etalonnage prévu &gt; 1 semaine",IF(B2&gt;90,"Etalonnage prévu &gt; 3 mois",""))))</f>
        <v>Etalonnage prévu &gt; 3 mois</v>
      </c>
      <c r="F2" s="14" t="s">
        <v>110</v>
      </c>
      <c r="G2" s="14" t="s">
        <v>52</v>
      </c>
      <c r="H2" s="13"/>
      <c r="I2" s="20" t="s">
        <v>93</v>
      </c>
      <c r="J2" s="14" t="str">
        <f t="shared" ref="J2:J65" ca="1" si="3">IF(OR(A2="",B2=""),"",IF(OR(H2&lt;&gt;"",E2="A étalonner"),"Hors d'usage",IF(AND(F2="",G2="",E2&lt;&gt;"A étalonner",I2&lt;&gt;"En cours"),"En stock","Indisponible")))</f>
        <v>Indisponible</v>
      </c>
      <c r="K2" s="15" t="s">
        <v>52</v>
      </c>
    </row>
    <row r="3" spans="1:11">
      <c r="A3" s="18" t="s">
        <v>84</v>
      </c>
      <c r="B3" s="11">
        <f t="shared" ca="1" si="0"/>
        <v>108</v>
      </c>
      <c r="C3" s="14" t="s">
        <v>83</v>
      </c>
      <c r="D3" s="12">
        <f t="shared" si="1"/>
        <v>42198</v>
      </c>
      <c r="E3" s="13" t="str">
        <f t="shared" ca="1" si="2"/>
        <v>Etalonnage prévu &gt; 3 mois</v>
      </c>
      <c r="H3" s="13"/>
      <c r="I3" s="20" t="s">
        <v>93</v>
      </c>
      <c r="J3" s="14" t="str">
        <f t="shared" ca="1" si="3"/>
        <v>En stock</v>
      </c>
      <c r="K3" s="15" t="s">
        <v>107</v>
      </c>
    </row>
    <row r="4" spans="1:11">
      <c r="A4" s="18" t="s">
        <v>21</v>
      </c>
      <c r="B4" s="11">
        <f t="shared" ca="1" si="0"/>
        <v>108</v>
      </c>
      <c r="C4" s="16" t="s">
        <v>83</v>
      </c>
      <c r="D4" s="12">
        <f t="shared" si="1"/>
        <v>42198</v>
      </c>
      <c r="E4" s="13" t="str">
        <f t="shared" ca="1" si="2"/>
        <v>Etalonnage prévu &gt; 3 mois</v>
      </c>
      <c r="F4" s="14" t="s">
        <v>104</v>
      </c>
      <c r="G4" s="14" t="s">
        <v>105</v>
      </c>
      <c r="H4" s="13"/>
      <c r="I4" s="20" t="s">
        <v>93</v>
      </c>
      <c r="J4" s="14" t="str">
        <f t="shared" ca="1" si="3"/>
        <v>Indisponible</v>
      </c>
      <c r="K4" s="15" t="s">
        <v>107</v>
      </c>
    </row>
    <row r="5" spans="1:11">
      <c r="A5" s="10" t="s">
        <v>7</v>
      </c>
      <c r="B5" s="11">
        <f t="shared" ca="1" si="0"/>
        <v>155</v>
      </c>
      <c r="C5" s="16" t="s">
        <v>109</v>
      </c>
      <c r="D5" s="12">
        <f t="shared" si="1"/>
        <v>42245</v>
      </c>
      <c r="E5" s="13" t="str">
        <f t="shared" ca="1" si="2"/>
        <v>Etalonnage prévu &gt; 3 mois</v>
      </c>
      <c r="F5" s="14" t="s">
        <v>110</v>
      </c>
      <c r="G5" s="14" t="s">
        <v>52</v>
      </c>
      <c r="H5" s="13"/>
      <c r="I5" s="20" t="s">
        <v>93</v>
      </c>
      <c r="J5" s="14" t="str">
        <f t="shared" ca="1" si="3"/>
        <v>Indisponible</v>
      </c>
      <c r="K5" s="15" t="s">
        <v>52</v>
      </c>
    </row>
    <row r="6" spans="1:11">
      <c r="A6" s="18" t="s">
        <v>87</v>
      </c>
      <c r="B6" s="11">
        <f t="shared" ca="1" si="0"/>
        <v>155</v>
      </c>
      <c r="C6" s="16" t="s">
        <v>109</v>
      </c>
      <c r="D6" s="12">
        <f t="shared" si="1"/>
        <v>42245</v>
      </c>
      <c r="E6" s="13" t="str">
        <f t="shared" ca="1" si="2"/>
        <v>Etalonnage prévu &gt; 3 mois</v>
      </c>
      <c r="F6" s="14" t="s">
        <v>110</v>
      </c>
      <c r="G6" s="14" t="s">
        <v>52</v>
      </c>
      <c r="H6" s="13"/>
      <c r="I6" s="20" t="s">
        <v>93</v>
      </c>
      <c r="J6" s="14" t="str">
        <f t="shared" ca="1" si="3"/>
        <v>Indisponible</v>
      </c>
      <c r="K6" s="15" t="s">
        <v>52</v>
      </c>
    </row>
    <row r="7" spans="1:11">
      <c r="A7" s="18" t="s">
        <v>86</v>
      </c>
      <c r="B7" s="11">
        <f t="shared" ca="1" si="0"/>
        <v>155</v>
      </c>
      <c r="C7" s="16" t="s">
        <v>109</v>
      </c>
      <c r="D7" s="12">
        <f t="shared" si="1"/>
        <v>42245</v>
      </c>
      <c r="E7" s="13" t="str">
        <f t="shared" ca="1" si="2"/>
        <v>Etalonnage prévu &gt; 3 mois</v>
      </c>
      <c r="F7" s="14" t="s">
        <v>110</v>
      </c>
      <c r="G7" s="14" t="s">
        <v>52</v>
      </c>
      <c r="H7" s="13"/>
      <c r="I7" s="20" t="s">
        <v>93</v>
      </c>
      <c r="J7" s="14" t="str">
        <f t="shared" ca="1" si="3"/>
        <v>Indisponible</v>
      </c>
      <c r="K7" s="15" t="s">
        <v>52</v>
      </c>
    </row>
    <row r="8" spans="1:11" ht="15" customHeight="1">
      <c r="A8" s="18" t="s">
        <v>8</v>
      </c>
      <c r="B8" s="11">
        <f t="shared" ca="1" si="0"/>
        <v>155</v>
      </c>
      <c r="C8" s="16" t="s">
        <v>109</v>
      </c>
      <c r="D8" s="12">
        <f t="shared" si="1"/>
        <v>42245</v>
      </c>
      <c r="E8" s="13" t="str">
        <f t="shared" ca="1" si="2"/>
        <v>Etalonnage prévu &gt; 3 mois</v>
      </c>
      <c r="F8" s="14" t="s">
        <v>110</v>
      </c>
      <c r="G8" s="14" t="s">
        <v>52</v>
      </c>
      <c r="H8" s="13"/>
      <c r="I8" s="20" t="s">
        <v>93</v>
      </c>
      <c r="J8" s="14" t="str">
        <f t="shared" ca="1" si="3"/>
        <v>Indisponible</v>
      </c>
      <c r="K8" s="15" t="s">
        <v>52</v>
      </c>
    </row>
    <row r="9" spans="1:11" ht="15" customHeight="1">
      <c r="A9" s="18" t="s">
        <v>20</v>
      </c>
      <c r="B9" s="11">
        <f t="shared" ca="1" si="0"/>
        <v>155</v>
      </c>
      <c r="C9" s="16" t="s">
        <v>109</v>
      </c>
      <c r="D9" s="12">
        <f t="shared" si="1"/>
        <v>42245</v>
      </c>
      <c r="E9" s="13" t="str">
        <f t="shared" ca="1" si="2"/>
        <v>Etalonnage prévu &gt; 3 mois</v>
      </c>
      <c r="F9" s="14" t="s">
        <v>110</v>
      </c>
      <c r="G9" s="14" t="s">
        <v>52</v>
      </c>
      <c r="H9" s="13"/>
      <c r="I9" s="20" t="s">
        <v>93</v>
      </c>
      <c r="J9" s="14" t="str">
        <f t="shared" ca="1" si="3"/>
        <v>Indisponible</v>
      </c>
      <c r="K9" s="15" t="s">
        <v>52</v>
      </c>
    </row>
    <row r="10" spans="1:11" ht="15" customHeight="1">
      <c r="A10" s="18" t="s">
        <v>15</v>
      </c>
      <c r="B10" s="11">
        <f t="shared" ca="1" si="0"/>
        <v>155</v>
      </c>
      <c r="C10" s="16" t="s">
        <v>109</v>
      </c>
      <c r="D10" s="12">
        <f t="shared" si="1"/>
        <v>42245</v>
      </c>
      <c r="E10" s="13" t="str">
        <f t="shared" ca="1" si="2"/>
        <v>Etalonnage prévu &gt; 3 mois</v>
      </c>
      <c r="F10" s="14" t="s">
        <v>110</v>
      </c>
      <c r="G10" s="14" t="s">
        <v>52</v>
      </c>
      <c r="H10" s="13"/>
      <c r="I10" s="20" t="s">
        <v>93</v>
      </c>
      <c r="J10" s="14" t="str">
        <f t="shared" ca="1" si="3"/>
        <v>Indisponible</v>
      </c>
      <c r="K10" s="15" t="s">
        <v>52</v>
      </c>
    </row>
    <row r="11" spans="1:11" ht="15" customHeight="1">
      <c r="A11" s="10" t="s">
        <v>96</v>
      </c>
      <c r="B11" s="11">
        <f t="shared" ca="1" si="0"/>
        <v>155</v>
      </c>
      <c r="C11" s="16" t="s">
        <v>109</v>
      </c>
      <c r="D11" s="12">
        <f t="shared" si="1"/>
        <v>42245</v>
      </c>
      <c r="E11" s="13" t="str">
        <f t="shared" ca="1" si="2"/>
        <v>Etalonnage prévu &gt; 3 mois</v>
      </c>
      <c r="F11" s="14" t="s">
        <v>110</v>
      </c>
      <c r="G11" s="14" t="s">
        <v>52</v>
      </c>
      <c r="H11" s="13"/>
      <c r="I11" s="20" t="s">
        <v>93</v>
      </c>
      <c r="J11" s="14" t="str">
        <f t="shared" ca="1" si="3"/>
        <v>Indisponible</v>
      </c>
      <c r="K11" s="15" t="s">
        <v>52</v>
      </c>
    </row>
    <row r="12" spans="1:11" ht="15" customHeight="1">
      <c r="A12" s="18" t="s">
        <v>13</v>
      </c>
      <c r="B12" s="11">
        <f t="shared" ca="1" si="0"/>
        <v>155</v>
      </c>
      <c r="C12" s="16" t="s">
        <v>109</v>
      </c>
      <c r="D12" s="12">
        <f t="shared" si="1"/>
        <v>42245</v>
      </c>
      <c r="E12" s="13" t="str">
        <f t="shared" ca="1" si="2"/>
        <v>Etalonnage prévu &gt; 3 mois</v>
      </c>
      <c r="F12" s="14" t="s">
        <v>110</v>
      </c>
      <c r="G12" s="13" t="s">
        <v>52</v>
      </c>
      <c r="H12" s="13"/>
      <c r="I12" s="20" t="s">
        <v>93</v>
      </c>
      <c r="J12" s="14" t="str">
        <f t="shared" ca="1" si="3"/>
        <v>Indisponible</v>
      </c>
      <c r="K12" s="15" t="s">
        <v>52</v>
      </c>
    </row>
    <row r="13" spans="1:11" ht="15" customHeight="1">
      <c r="A13" s="18" t="s">
        <v>11</v>
      </c>
      <c r="B13" s="11">
        <f t="shared" ca="1" si="0"/>
        <v>155</v>
      </c>
      <c r="C13" s="16" t="s">
        <v>109</v>
      </c>
      <c r="D13" s="12">
        <f t="shared" si="1"/>
        <v>42245</v>
      </c>
      <c r="E13" s="13" t="str">
        <f t="shared" ca="1" si="2"/>
        <v>Etalonnage prévu &gt; 3 mois</v>
      </c>
      <c r="F13" s="14" t="s">
        <v>110</v>
      </c>
      <c r="G13" s="14" t="s">
        <v>52</v>
      </c>
      <c r="H13" s="13"/>
      <c r="I13" s="20" t="s">
        <v>93</v>
      </c>
      <c r="J13" s="14" t="str">
        <f t="shared" ca="1" si="3"/>
        <v>Indisponible</v>
      </c>
      <c r="K13" s="15" t="s">
        <v>52</v>
      </c>
    </row>
    <row r="14" spans="1:11" ht="15" customHeight="1">
      <c r="A14" s="18" t="s">
        <v>12</v>
      </c>
      <c r="B14" s="11">
        <f t="shared" ca="1" si="0"/>
        <v>155</v>
      </c>
      <c r="C14" s="16" t="s">
        <v>109</v>
      </c>
      <c r="D14" s="12">
        <f t="shared" si="1"/>
        <v>42245</v>
      </c>
      <c r="E14" s="13" t="str">
        <f t="shared" ca="1" si="2"/>
        <v>Etalonnage prévu &gt; 3 mois</v>
      </c>
      <c r="F14" s="14" t="s">
        <v>110</v>
      </c>
      <c r="G14" s="13" t="s">
        <v>52</v>
      </c>
      <c r="H14" s="13"/>
      <c r="I14" s="20" t="s">
        <v>93</v>
      </c>
      <c r="J14" s="14" t="str">
        <f t="shared" ca="1" si="3"/>
        <v>Indisponible</v>
      </c>
      <c r="K14" s="15" t="s">
        <v>52</v>
      </c>
    </row>
    <row r="15" spans="1:11" ht="15" customHeight="1">
      <c r="A15" s="18" t="s">
        <v>9</v>
      </c>
      <c r="B15" s="11">
        <f t="shared" ca="1" si="0"/>
        <v>0</v>
      </c>
      <c r="C15" s="16" t="s">
        <v>82</v>
      </c>
      <c r="D15" s="12">
        <f t="shared" si="1"/>
        <v>42080</v>
      </c>
      <c r="E15" s="13" t="str">
        <f t="shared" ca="1" si="2"/>
        <v>A étalonner</v>
      </c>
      <c r="H15" s="13" t="s">
        <v>123</v>
      </c>
      <c r="I15" s="20" t="s">
        <v>93</v>
      </c>
      <c r="J15" s="14" t="str">
        <f t="shared" ca="1" si="3"/>
        <v>Hors d'usage</v>
      </c>
      <c r="K15" s="15" t="s">
        <v>52</v>
      </c>
    </row>
    <row r="16" spans="1:11" ht="15" customHeight="1">
      <c r="A16" s="18" t="s">
        <v>10</v>
      </c>
      <c r="B16" s="11">
        <f t="shared" ca="1" si="0"/>
        <v>155</v>
      </c>
      <c r="C16" s="16" t="s">
        <v>109</v>
      </c>
      <c r="D16" s="12">
        <f t="shared" si="1"/>
        <v>42245</v>
      </c>
      <c r="E16" s="13" t="str">
        <f t="shared" ca="1" si="2"/>
        <v>Etalonnage prévu &gt; 3 mois</v>
      </c>
      <c r="H16" s="13"/>
      <c r="I16" s="20" t="s">
        <v>93</v>
      </c>
      <c r="J16" s="14" t="str">
        <f t="shared" ca="1" si="3"/>
        <v>En stock</v>
      </c>
      <c r="K16" s="15" t="s">
        <v>52</v>
      </c>
    </row>
    <row r="17" spans="1:11" ht="15" customHeight="1">
      <c r="A17" s="18" t="s">
        <v>14</v>
      </c>
      <c r="B17" s="11">
        <f t="shared" ca="1" si="0"/>
        <v>155</v>
      </c>
      <c r="C17" s="16" t="s">
        <v>109</v>
      </c>
      <c r="D17" s="12">
        <f t="shared" si="1"/>
        <v>42245</v>
      </c>
      <c r="E17" s="13" t="str">
        <f t="shared" ca="1" si="2"/>
        <v>Etalonnage prévu &gt; 3 mois</v>
      </c>
      <c r="F17" s="14" t="s">
        <v>110</v>
      </c>
      <c r="G17" s="14" t="s">
        <v>52</v>
      </c>
      <c r="H17" s="13"/>
      <c r="I17" s="20" t="s">
        <v>93</v>
      </c>
      <c r="J17" s="14" t="str">
        <f t="shared" ca="1" si="3"/>
        <v>Indisponible</v>
      </c>
      <c r="K17" s="15" t="s">
        <v>52</v>
      </c>
    </row>
    <row r="18" spans="1:11" ht="15" customHeight="1">
      <c r="A18" s="18" t="s">
        <v>85</v>
      </c>
      <c r="B18" s="11">
        <f t="shared" ca="1" si="0"/>
        <v>155</v>
      </c>
      <c r="C18" s="16" t="s">
        <v>109</v>
      </c>
      <c r="D18" s="12">
        <f t="shared" si="1"/>
        <v>42245</v>
      </c>
      <c r="E18" s="13" t="str">
        <f t="shared" ca="1" si="2"/>
        <v>Etalonnage prévu &gt; 3 mois</v>
      </c>
      <c r="H18" s="13"/>
      <c r="I18" s="20" t="s">
        <v>93</v>
      </c>
      <c r="J18" s="14" t="str">
        <f t="shared" ca="1" si="3"/>
        <v>En stock</v>
      </c>
      <c r="K18" s="15" t="s">
        <v>52</v>
      </c>
    </row>
    <row r="19" spans="1:11" ht="15" customHeight="1">
      <c r="A19" s="18" t="s">
        <v>22</v>
      </c>
      <c r="B19" s="11">
        <f t="shared" ca="1" si="0"/>
        <v>0</v>
      </c>
      <c r="C19" s="14" t="s">
        <v>82</v>
      </c>
      <c r="D19" s="12">
        <f t="shared" si="1"/>
        <v>42080</v>
      </c>
      <c r="E19" s="13" t="str">
        <f t="shared" ca="1" si="2"/>
        <v>A étalonner</v>
      </c>
      <c r="H19" s="13" t="s">
        <v>123</v>
      </c>
      <c r="I19" s="20" t="s">
        <v>93</v>
      </c>
      <c r="J19" s="14" t="str">
        <f t="shared" ca="1" si="3"/>
        <v>Hors d'usage</v>
      </c>
      <c r="K19" s="15" t="s">
        <v>52</v>
      </c>
    </row>
    <row r="20" spans="1:11" ht="15" customHeight="1">
      <c r="A20" s="18" t="s">
        <v>24</v>
      </c>
      <c r="B20" s="11">
        <f t="shared" ca="1" si="0"/>
        <v>169</v>
      </c>
      <c r="C20" s="14" t="s">
        <v>112</v>
      </c>
      <c r="D20" s="12">
        <f t="shared" si="1"/>
        <v>42259</v>
      </c>
      <c r="E20" s="13" t="str">
        <f t="shared" ca="1" si="2"/>
        <v>Etalonnage prévu &gt; 3 mois</v>
      </c>
      <c r="F20" s="14" t="s">
        <v>101</v>
      </c>
      <c r="G20" s="14" t="s">
        <v>52</v>
      </c>
      <c r="H20" s="13"/>
      <c r="I20" s="20" t="s">
        <v>93</v>
      </c>
      <c r="J20" s="14" t="str">
        <f t="shared" ca="1" si="3"/>
        <v>Indisponible</v>
      </c>
      <c r="K20" s="15" t="s">
        <v>52</v>
      </c>
    </row>
    <row r="21" spans="1:11" ht="15" customHeight="1">
      <c r="A21" s="18" t="s">
        <v>48</v>
      </c>
      <c r="B21" s="11">
        <f t="shared" ca="1" si="0"/>
        <v>108</v>
      </c>
      <c r="C21" s="14" t="s">
        <v>83</v>
      </c>
      <c r="D21" s="12">
        <f t="shared" si="1"/>
        <v>42198</v>
      </c>
      <c r="E21" s="13" t="str">
        <f t="shared" ca="1" si="2"/>
        <v>Etalonnage prévu &gt; 3 mois</v>
      </c>
      <c r="F21" s="14" t="s">
        <v>103</v>
      </c>
      <c r="G21" s="14" t="s">
        <v>53</v>
      </c>
      <c r="I21" s="20" t="s">
        <v>93</v>
      </c>
      <c r="J21" s="14" t="str">
        <f t="shared" ca="1" si="3"/>
        <v>Indisponible</v>
      </c>
      <c r="K21" s="15" t="s">
        <v>107</v>
      </c>
    </row>
    <row r="22" spans="1:11" ht="15" customHeight="1">
      <c r="A22" s="18" t="s">
        <v>35</v>
      </c>
      <c r="B22" s="11">
        <f t="shared" ca="1" si="0"/>
        <v>109</v>
      </c>
      <c r="C22" s="14" t="s">
        <v>88</v>
      </c>
      <c r="D22" s="12">
        <f t="shared" si="1"/>
        <v>42199</v>
      </c>
      <c r="E22" s="13" t="str">
        <f t="shared" ca="1" si="2"/>
        <v>Etalonnage prévu &gt; 3 mois</v>
      </c>
      <c r="F22" s="14" t="s">
        <v>100</v>
      </c>
      <c r="G22" s="14" t="s">
        <v>55</v>
      </c>
      <c r="H22" s="13"/>
      <c r="I22" s="20" t="s">
        <v>93</v>
      </c>
      <c r="J22" s="14" t="str">
        <f t="shared" ca="1" si="3"/>
        <v>Indisponible</v>
      </c>
      <c r="K22" s="15" t="s">
        <v>107</v>
      </c>
    </row>
    <row r="23" spans="1:11" ht="15" customHeight="1">
      <c r="A23" s="18" t="s">
        <v>39</v>
      </c>
      <c r="B23" s="11">
        <f t="shared" ca="1" si="0"/>
        <v>179</v>
      </c>
      <c r="C23" s="16" t="s">
        <v>125</v>
      </c>
      <c r="D23" s="12">
        <f t="shared" si="1"/>
        <v>42269</v>
      </c>
      <c r="E23" s="13" t="str">
        <f t="shared" ca="1" si="2"/>
        <v>Etalonnage prévu &gt; 3 mois</v>
      </c>
      <c r="F23" s="14" t="s">
        <v>101</v>
      </c>
      <c r="G23" s="14" t="s">
        <v>52</v>
      </c>
      <c r="H23" s="13"/>
      <c r="I23" s="20" t="s">
        <v>93</v>
      </c>
      <c r="J23" s="14" t="str">
        <f t="shared" ca="1" si="3"/>
        <v>Indisponible</v>
      </c>
      <c r="K23" s="15" t="s">
        <v>52</v>
      </c>
    </row>
    <row r="24" spans="1:11" ht="15" customHeight="1">
      <c r="A24" s="18" t="s">
        <v>42</v>
      </c>
      <c r="B24" s="11">
        <f t="shared" ca="1" si="0"/>
        <v>169</v>
      </c>
      <c r="C24" s="16">
        <v>42079</v>
      </c>
      <c r="D24" s="12">
        <f t="shared" si="1"/>
        <v>42259</v>
      </c>
      <c r="E24" s="13" t="str">
        <f t="shared" ca="1" si="2"/>
        <v>Etalonnage prévu &gt; 3 mois</v>
      </c>
      <c r="H24" s="13"/>
      <c r="I24" s="20" t="s">
        <v>93</v>
      </c>
      <c r="J24" s="14" t="str">
        <f t="shared" ca="1" si="3"/>
        <v>En stock</v>
      </c>
      <c r="K24" s="15" t="s">
        <v>52</v>
      </c>
    </row>
    <row r="25" spans="1:11" ht="15" customHeight="1">
      <c r="A25" s="18" t="s">
        <v>28</v>
      </c>
      <c r="B25" s="11">
        <f t="shared" ca="1" si="0"/>
        <v>69</v>
      </c>
      <c r="C25" s="14" t="s">
        <v>111</v>
      </c>
      <c r="D25" s="12">
        <f t="shared" si="1"/>
        <v>42159</v>
      </c>
      <c r="E25" s="13" t="str">
        <f t="shared" ca="1" si="2"/>
        <v>Etalonnage prévu &gt; 1 semaine</v>
      </c>
      <c r="F25" s="14" t="s">
        <v>103</v>
      </c>
      <c r="G25" s="14" t="s">
        <v>53</v>
      </c>
      <c r="H25" s="13"/>
      <c r="I25" s="20" t="s">
        <v>93</v>
      </c>
      <c r="J25" s="14" t="str">
        <f t="shared" ca="1" si="3"/>
        <v>Indisponible</v>
      </c>
      <c r="K25" s="15" t="s">
        <v>107</v>
      </c>
    </row>
    <row r="26" spans="1:11" ht="15" customHeight="1">
      <c r="A26" s="18" t="s">
        <v>31</v>
      </c>
      <c r="B26" s="11">
        <f t="shared" ca="1" si="0"/>
        <v>109</v>
      </c>
      <c r="C26" s="14" t="s">
        <v>88</v>
      </c>
      <c r="D26" s="12">
        <f t="shared" si="1"/>
        <v>42199</v>
      </c>
      <c r="E26" s="13" t="str">
        <f t="shared" ca="1" si="2"/>
        <v>Etalonnage prévu &gt; 3 mois</v>
      </c>
      <c r="H26" s="13"/>
      <c r="I26" s="20" t="s">
        <v>93</v>
      </c>
      <c r="J26" s="14" t="str">
        <f t="shared" ca="1" si="3"/>
        <v>En stock</v>
      </c>
      <c r="K26" s="15" t="s">
        <v>107</v>
      </c>
    </row>
    <row r="27" spans="1:11" ht="15" customHeight="1">
      <c r="A27" s="18" t="s">
        <v>34</v>
      </c>
      <c r="B27" s="11">
        <f t="shared" ca="1" si="0"/>
        <v>109</v>
      </c>
      <c r="C27" s="14" t="s">
        <v>88</v>
      </c>
      <c r="D27" s="12">
        <f t="shared" si="1"/>
        <v>42199</v>
      </c>
      <c r="E27" s="13" t="str">
        <f t="shared" ca="1" si="2"/>
        <v>Etalonnage prévu &gt; 3 mois</v>
      </c>
      <c r="F27" s="14" t="s">
        <v>100</v>
      </c>
      <c r="G27" s="14" t="s">
        <v>55</v>
      </c>
      <c r="H27" s="13"/>
      <c r="I27" s="20" t="s">
        <v>93</v>
      </c>
      <c r="J27" s="14" t="str">
        <f t="shared" ca="1" si="3"/>
        <v>Indisponible</v>
      </c>
      <c r="K27" s="15" t="s">
        <v>107</v>
      </c>
    </row>
    <row r="28" spans="1:11" ht="15" customHeight="1">
      <c r="A28" s="18" t="s">
        <v>25</v>
      </c>
      <c r="B28" s="11">
        <f t="shared" ca="1" si="0"/>
        <v>109</v>
      </c>
      <c r="C28" s="14" t="s">
        <v>88</v>
      </c>
      <c r="D28" s="12">
        <f t="shared" si="1"/>
        <v>42199</v>
      </c>
      <c r="E28" s="13" t="str">
        <f t="shared" ca="1" si="2"/>
        <v>Etalonnage prévu &gt; 3 mois</v>
      </c>
      <c r="F28" s="14" t="s">
        <v>104</v>
      </c>
      <c r="G28" s="14" t="s">
        <v>105</v>
      </c>
      <c r="H28" s="13"/>
      <c r="I28" s="20" t="s">
        <v>93</v>
      </c>
      <c r="J28" s="14" t="str">
        <f t="shared" ca="1" si="3"/>
        <v>Indisponible</v>
      </c>
      <c r="K28" s="15" t="s">
        <v>107</v>
      </c>
    </row>
    <row r="29" spans="1:11" ht="15" customHeight="1">
      <c r="A29" s="18" t="s">
        <v>46</v>
      </c>
      <c r="B29" s="11">
        <f t="shared" ca="1" si="0"/>
        <v>130</v>
      </c>
      <c r="C29" s="14" t="s">
        <v>89</v>
      </c>
      <c r="D29" s="12">
        <f t="shared" si="1"/>
        <v>42220</v>
      </c>
      <c r="E29" s="13" t="str">
        <f t="shared" ca="1" si="2"/>
        <v>Etalonnage prévu &gt; 3 mois</v>
      </c>
      <c r="F29" s="14" t="s">
        <v>98</v>
      </c>
      <c r="G29" s="13" t="s">
        <v>99</v>
      </c>
      <c r="H29" s="13"/>
      <c r="I29" s="20" t="s">
        <v>93</v>
      </c>
      <c r="J29" s="14" t="str">
        <f t="shared" ca="1" si="3"/>
        <v>Indisponible</v>
      </c>
      <c r="K29" s="15" t="s">
        <v>107</v>
      </c>
    </row>
    <row r="30" spans="1:11" ht="15" customHeight="1">
      <c r="A30" s="18" t="s">
        <v>27</v>
      </c>
      <c r="B30" s="11">
        <f t="shared" ca="1" si="0"/>
        <v>108</v>
      </c>
      <c r="C30" s="14" t="s">
        <v>83</v>
      </c>
      <c r="D30" s="12">
        <f t="shared" si="1"/>
        <v>42198</v>
      </c>
      <c r="E30" s="13" t="str">
        <f t="shared" ca="1" si="2"/>
        <v>Etalonnage prévu &gt; 3 mois</v>
      </c>
      <c r="F30" s="14" t="s">
        <v>103</v>
      </c>
      <c r="G30" s="14" t="s">
        <v>53</v>
      </c>
      <c r="H30" s="13"/>
      <c r="I30" s="20" t="s">
        <v>93</v>
      </c>
      <c r="J30" s="14" t="str">
        <f t="shared" ca="1" si="3"/>
        <v>Indisponible</v>
      </c>
      <c r="K30" s="15" t="s">
        <v>107</v>
      </c>
    </row>
    <row r="31" spans="1:11" ht="15" customHeight="1">
      <c r="A31" s="18" t="s">
        <v>37</v>
      </c>
      <c r="B31" s="11">
        <f t="shared" ca="1" si="0"/>
        <v>109</v>
      </c>
      <c r="C31" s="14" t="s">
        <v>88</v>
      </c>
      <c r="D31" s="12">
        <f t="shared" si="1"/>
        <v>42199</v>
      </c>
      <c r="E31" s="13" t="str">
        <f t="shared" ca="1" si="2"/>
        <v>Etalonnage prévu &gt; 3 mois</v>
      </c>
      <c r="F31" s="14" t="s">
        <v>102</v>
      </c>
      <c r="G31" s="14" t="s">
        <v>54</v>
      </c>
      <c r="H31" s="13"/>
      <c r="I31" s="20" t="s">
        <v>93</v>
      </c>
      <c r="J31" s="14" t="str">
        <f t="shared" ca="1" si="3"/>
        <v>Indisponible</v>
      </c>
      <c r="K31" s="15" t="s">
        <v>107</v>
      </c>
    </row>
    <row r="32" spans="1:11" ht="15" customHeight="1">
      <c r="A32" s="18" t="s">
        <v>41</v>
      </c>
      <c r="B32" s="11">
        <f t="shared" ca="1" si="0"/>
        <v>108</v>
      </c>
      <c r="C32" s="14" t="s">
        <v>83</v>
      </c>
      <c r="D32" s="12">
        <f t="shared" si="1"/>
        <v>42198</v>
      </c>
      <c r="E32" s="13" t="str">
        <f t="shared" ca="1" si="2"/>
        <v>Etalonnage prévu &gt; 3 mois</v>
      </c>
      <c r="F32" s="14" t="s">
        <v>103</v>
      </c>
      <c r="G32" s="14" t="s">
        <v>53</v>
      </c>
      <c r="H32" s="13"/>
      <c r="I32" s="20" t="s">
        <v>93</v>
      </c>
      <c r="J32" s="14" t="str">
        <f t="shared" ca="1" si="3"/>
        <v>Indisponible</v>
      </c>
      <c r="K32" s="15" t="s">
        <v>107</v>
      </c>
    </row>
    <row r="33" spans="1:11" ht="15" customHeight="1">
      <c r="A33" s="18" t="s">
        <v>45</v>
      </c>
      <c r="B33" s="11">
        <f t="shared" ca="1" si="0"/>
        <v>108</v>
      </c>
      <c r="C33" s="14" t="s">
        <v>83</v>
      </c>
      <c r="D33" s="12">
        <f t="shared" si="1"/>
        <v>42198</v>
      </c>
      <c r="E33" s="13" t="str">
        <f t="shared" ca="1" si="2"/>
        <v>Etalonnage prévu &gt; 3 mois</v>
      </c>
      <c r="F33" s="14" t="s">
        <v>103</v>
      </c>
      <c r="G33" s="14" t="s">
        <v>53</v>
      </c>
      <c r="H33" s="13"/>
      <c r="I33" s="20" t="s">
        <v>93</v>
      </c>
      <c r="J33" s="14" t="str">
        <f t="shared" ca="1" si="3"/>
        <v>Indisponible</v>
      </c>
      <c r="K33" s="15" t="s">
        <v>107</v>
      </c>
    </row>
    <row r="34" spans="1:11" ht="15" customHeight="1">
      <c r="A34" s="18" t="s">
        <v>43</v>
      </c>
      <c r="B34" s="11">
        <f t="shared" ca="1" si="0"/>
        <v>169</v>
      </c>
      <c r="C34" s="16">
        <v>42079</v>
      </c>
      <c r="D34" s="12">
        <f t="shared" si="1"/>
        <v>42259</v>
      </c>
      <c r="E34" s="13" t="str">
        <f t="shared" ca="1" si="2"/>
        <v>Etalonnage prévu &gt; 3 mois</v>
      </c>
      <c r="H34" s="13"/>
      <c r="I34" s="20" t="s">
        <v>93</v>
      </c>
      <c r="J34" s="14" t="str">
        <f t="shared" ca="1" si="3"/>
        <v>En stock</v>
      </c>
      <c r="K34" s="15" t="s">
        <v>52</v>
      </c>
    </row>
    <row r="35" spans="1:11" ht="15" customHeight="1">
      <c r="A35" s="18" t="s">
        <v>32</v>
      </c>
      <c r="B35" s="11">
        <f t="shared" ca="1" si="0"/>
        <v>109</v>
      </c>
      <c r="C35" s="14" t="s">
        <v>88</v>
      </c>
      <c r="D35" s="12">
        <f t="shared" si="1"/>
        <v>42199</v>
      </c>
      <c r="E35" s="13" t="str">
        <f t="shared" ca="1" si="2"/>
        <v>Etalonnage prévu &gt; 3 mois</v>
      </c>
      <c r="F35" s="14" t="s">
        <v>102</v>
      </c>
      <c r="G35" s="14" t="s">
        <v>54</v>
      </c>
      <c r="H35" s="13"/>
      <c r="I35" s="20" t="s">
        <v>93</v>
      </c>
      <c r="J35" s="14" t="str">
        <f t="shared" ca="1" si="3"/>
        <v>Indisponible</v>
      </c>
      <c r="K35" s="15" t="s">
        <v>107</v>
      </c>
    </row>
    <row r="36" spans="1:11" ht="15" customHeight="1">
      <c r="A36" s="18" t="s">
        <v>38</v>
      </c>
      <c r="B36" s="11">
        <f t="shared" ca="1" si="0"/>
        <v>169</v>
      </c>
      <c r="C36" s="16">
        <v>42079</v>
      </c>
      <c r="D36" s="12">
        <f t="shared" si="1"/>
        <v>42259</v>
      </c>
      <c r="E36" s="13" t="str">
        <f t="shared" ca="1" si="2"/>
        <v>Etalonnage prévu &gt; 3 mois</v>
      </c>
      <c r="F36" s="14" t="s">
        <v>101</v>
      </c>
      <c r="G36" s="14" t="s">
        <v>52</v>
      </c>
      <c r="H36" s="13"/>
      <c r="I36" s="20" t="s">
        <v>93</v>
      </c>
      <c r="J36" s="14" t="str">
        <f t="shared" ca="1" si="3"/>
        <v>Indisponible</v>
      </c>
      <c r="K36" s="15" t="s">
        <v>52</v>
      </c>
    </row>
    <row r="37" spans="1:11" ht="15" customHeight="1">
      <c r="A37" s="18" t="s">
        <v>44</v>
      </c>
      <c r="B37" s="11">
        <f t="shared" ca="1" si="0"/>
        <v>108</v>
      </c>
      <c r="C37" s="14" t="s">
        <v>83</v>
      </c>
      <c r="D37" s="12">
        <f t="shared" si="1"/>
        <v>42198</v>
      </c>
      <c r="E37" s="13" t="str">
        <f t="shared" ca="1" si="2"/>
        <v>Etalonnage prévu &gt; 3 mois</v>
      </c>
      <c r="F37" s="14" t="s">
        <v>103</v>
      </c>
      <c r="G37" s="14" t="s">
        <v>53</v>
      </c>
      <c r="H37" s="13"/>
      <c r="I37" s="20" t="s">
        <v>93</v>
      </c>
      <c r="J37" s="14" t="str">
        <f t="shared" ca="1" si="3"/>
        <v>Indisponible</v>
      </c>
      <c r="K37" s="15" t="s">
        <v>107</v>
      </c>
    </row>
    <row r="38" spans="1:11" ht="15" customHeight="1">
      <c r="A38" s="18" t="s">
        <v>47</v>
      </c>
      <c r="B38" s="11">
        <f t="shared" ca="1" si="0"/>
        <v>179</v>
      </c>
      <c r="C38" s="16" t="s">
        <v>125</v>
      </c>
      <c r="D38" s="12">
        <f t="shared" si="1"/>
        <v>42269</v>
      </c>
      <c r="E38" s="13" t="str">
        <f t="shared" ca="1" si="2"/>
        <v>Etalonnage prévu &gt; 3 mois</v>
      </c>
      <c r="H38" s="13"/>
      <c r="I38" s="20" t="s">
        <v>93</v>
      </c>
      <c r="J38" s="14" t="str">
        <f t="shared" ca="1" si="3"/>
        <v>En stock</v>
      </c>
      <c r="K38" s="15" t="s">
        <v>52</v>
      </c>
    </row>
    <row r="39" spans="1:11" ht="15" customHeight="1">
      <c r="A39" s="18" t="s">
        <v>40</v>
      </c>
      <c r="B39" s="11">
        <f t="shared" ca="1" si="0"/>
        <v>169</v>
      </c>
      <c r="C39" s="14" t="s">
        <v>112</v>
      </c>
      <c r="D39" s="12">
        <f t="shared" si="1"/>
        <v>42259</v>
      </c>
      <c r="E39" s="13" t="str">
        <f t="shared" ca="1" si="2"/>
        <v>Etalonnage prévu &gt; 3 mois</v>
      </c>
      <c r="H39" s="13"/>
      <c r="I39" s="20" t="s">
        <v>93</v>
      </c>
      <c r="J39" s="14" t="str">
        <f t="shared" ca="1" si="3"/>
        <v>En stock</v>
      </c>
      <c r="K39" s="15" t="s">
        <v>52</v>
      </c>
    </row>
    <row r="40" spans="1:11" ht="15" customHeight="1">
      <c r="A40" s="18" t="s">
        <v>33</v>
      </c>
      <c r="B40" s="11">
        <f t="shared" ca="1" si="0"/>
        <v>155</v>
      </c>
      <c r="C40" s="14" t="s">
        <v>109</v>
      </c>
      <c r="D40" s="12">
        <f t="shared" si="1"/>
        <v>42245</v>
      </c>
      <c r="E40" s="13" t="str">
        <f t="shared" ca="1" si="2"/>
        <v>Etalonnage prévu &gt; 3 mois</v>
      </c>
      <c r="F40" s="14" t="s">
        <v>110</v>
      </c>
      <c r="G40" s="14" t="s">
        <v>52</v>
      </c>
      <c r="H40" s="13"/>
      <c r="I40" s="20" t="s">
        <v>93</v>
      </c>
      <c r="J40" s="14" t="str">
        <f t="shared" ca="1" si="3"/>
        <v>Indisponible</v>
      </c>
      <c r="K40" s="15" t="s">
        <v>52</v>
      </c>
    </row>
    <row r="41" spans="1:11" ht="15" customHeight="1">
      <c r="A41" s="18" t="s">
        <v>30</v>
      </c>
      <c r="B41" s="11">
        <f t="shared" ca="1" si="0"/>
        <v>109</v>
      </c>
      <c r="C41" s="14" t="s">
        <v>88</v>
      </c>
      <c r="D41" s="12">
        <f t="shared" si="1"/>
        <v>42199</v>
      </c>
      <c r="E41" s="13" t="str">
        <f t="shared" ca="1" si="2"/>
        <v>Etalonnage prévu &gt; 3 mois</v>
      </c>
      <c r="F41" s="14" t="s">
        <v>102</v>
      </c>
      <c r="G41" s="14" t="s">
        <v>54</v>
      </c>
      <c r="H41" s="13"/>
      <c r="I41" s="20" t="s">
        <v>93</v>
      </c>
      <c r="J41" s="14" t="str">
        <f t="shared" ca="1" si="3"/>
        <v>Indisponible</v>
      </c>
      <c r="K41" s="15" t="s">
        <v>107</v>
      </c>
    </row>
    <row r="42" spans="1:11" ht="15" customHeight="1">
      <c r="A42" s="18" t="s">
        <v>26</v>
      </c>
      <c r="B42" s="11">
        <f t="shared" ca="1" si="0"/>
        <v>108</v>
      </c>
      <c r="C42" s="14" t="s">
        <v>83</v>
      </c>
      <c r="D42" s="12">
        <f t="shared" si="1"/>
        <v>42198</v>
      </c>
      <c r="E42" s="13" t="str">
        <f t="shared" ca="1" si="2"/>
        <v>Etalonnage prévu &gt; 3 mois</v>
      </c>
      <c r="F42" s="14" t="s">
        <v>103</v>
      </c>
      <c r="G42" s="14" t="s">
        <v>53</v>
      </c>
      <c r="H42" s="13"/>
      <c r="I42" s="20" t="s">
        <v>93</v>
      </c>
      <c r="J42" s="14" t="str">
        <f t="shared" ca="1" si="3"/>
        <v>Indisponible</v>
      </c>
      <c r="K42" s="15" t="s">
        <v>107</v>
      </c>
    </row>
    <row r="43" spans="1:11" ht="15" customHeight="1">
      <c r="A43" s="18" t="s">
        <v>23</v>
      </c>
      <c r="B43" s="11">
        <f t="shared" ca="1" si="0"/>
        <v>145</v>
      </c>
      <c r="C43" s="14" t="s">
        <v>91</v>
      </c>
      <c r="D43" s="12">
        <f t="shared" si="1"/>
        <v>42235</v>
      </c>
      <c r="E43" s="13" t="str">
        <f t="shared" ca="1" si="2"/>
        <v>Etalonnage prévu &gt; 3 mois</v>
      </c>
      <c r="F43" s="14" t="s">
        <v>98</v>
      </c>
      <c r="G43" s="14" t="s">
        <v>99</v>
      </c>
      <c r="H43" s="13"/>
      <c r="I43" s="20" t="s">
        <v>93</v>
      </c>
      <c r="J43" s="14" t="str">
        <f t="shared" ca="1" si="3"/>
        <v>Indisponible</v>
      </c>
      <c r="K43" s="15" t="s">
        <v>107</v>
      </c>
    </row>
    <row r="44" spans="1:11" ht="15" customHeight="1">
      <c r="A44" s="18" t="s">
        <v>49</v>
      </c>
      <c r="B44" s="11">
        <f t="shared" ca="1" si="0"/>
        <v>108</v>
      </c>
      <c r="C44" s="14" t="s">
        <v>83</v>
      </c>
      <c r="D44" s="12">
        <f t="shared" si="1"/>
        <v>42198</v>
      </c>
      <c r="E44" s="13" t="str">
        <f t="shared" ca="1" si="2"/>
        <v>Etalonnage prévu &gt; 3 mois</v>
      </c>
      <c r="F44" s="14" t="s">
        <v>103</v>
      </c>
      <c r="G44" s="14" t="s">
        <v>53</v>
      </c>
      <c r="I44" s="20" t="s">
        <v>93</v>
      </c>
      <c r="J44" s="14" t="str">
        <f t="shared" ca="1" si="3"/>
        <v>Indisponible</v>
      </c>
      <c r="K44" s="15" t="s">
        <v>107</v>
      </c>
    </row>
    <row r="45" spans="1:11" ht="15" customHeight="1">
      <c r="A45" s="18" t="s">
        <v>50</v>
      </c>
      <c r="B45" s="11">
        <f t="shared" ca="1" si="0"/>
        <v>108</v>
      </c>
      <c r="C45" s="14" t="s">
        <v>83</v>
      </c>
      <c r="D45" s="12">
        <f t="shared" si="1"/>
        <v>42198</v>
      </c>
      <c r="E45" s="13" t="str">
        <f t="shared" ca="1" si="2"/>
        <v>Etalonnage prévu &gt; 3 mois</v>
      </c>
      <c r="F45" s="14" t="s">
        <v>103</v>
      </c>
      <c r="G45" s="14" t="s">
        <v>53</v>
      </c>
      <c r="I45" s="20" t="s">
        <v>93</v>
      </c>
      <c r="J45" s="14" t="str">
        <f t="shared" ca="1" si="3"/>
        <v>Indisponible</v>
      </c>
      <c r="K45" s="15" t="s">
        <v>107</v>
      </c>
    </row>
    <row r="46" spans="1:11" ht="15" customHeight="1">
      <c r="A46" s="18" t="s">
        <v>36</v>
      </c>
      <c r="B46" s="11">
        <f t="shared" ca="1" si="0"/>
        <v>155</v>
      </c>
      <c r="C46" s="14" t="s">
        <v>109</v>
      </c>
      <c r="D46" s="12">
        <f t="shared" si="1"/>
        <v>42245</v>
      </c>
      <c r="E46" s="13" t="str">
        <f t="shared" ca="1" si="2"/>
        <v>Etalonnage prévu &gt; 3 mois</v>
      </c>
      <c r="F46" s="14" t="s">
        <v>110</v>
      </c>
      <c r="G46" s="14" t="s">
        <v>52</v>
      </c>
      <c r="H46" s="13"/>
      <c r="I46" s="20" t="s">
        <v>93</v>
      </c>
      <c r="J46" s="14" t="str">
        <f t="shared" ca="1" si="3"/>
        <v>Indisponible</v>
      </c>
      <c r="K46" s="15" t="s">
        <v>52</v>
      </c>
    </row>
    <row r="47" spans="1:11" ht="15" customHeight="1">
      <c r="A47" s="18" t="s">
        <v>29</v>
      </c>
      <c r="B47" s="11">
        <f t="shared" ca="1" si="0"/>
        <v>109</v>
      </c>
      <c r="C47" s="14" t="s">
        <v>88</v>
      </c>
      <c r="D47" s="12">
        <f t="shared" si="1"/>
        <v>42199</v>
      </c>
      <c r="E47" s="13" t="str">
        <f t="shared" ca="1" si="2"/>
        <v>Etalonnage prévu &gt; 3 mois</v>
      </c>
      <c r="F47" s="14" t="s">
        <v>104</v>
      </c>
      <c r="G47" s="14" t="s">
        <v>105</v>
      </c>
      <c r="H47" s="13"/>
      <c r="I47" s="20" t="s">
        <v>93</v>
      </c>
      <c r="J47" s="14" t="str">
        <f t="shared" ca="1" si="3"/>
        <v>Indisponible</v>
      </c>
      <c r="K47" s="15" t="s">
        <v>107</v>
      </c>
    </row>
    <row r="48" spans="1:11" ht="15" customHeight="1">
      <c r="A48" s="18" t="s">
        <v>76</v>
      </c>
      <c r="B48" s="11">
        <f t="shared" ca="1" si="0"/>
        <v>169</v>
      </c>
      <c r="C48" s="16">
        <v>42079</v>
      </c>
      <c r="D48" s="12">
        <f t="shared" si="1"/>
        <v>42259</v>
      </c>
      <c r="E48" s="13" t="str">
        <f t="shared" ca="1" si="2"/>
        <v>Etalonnage prévu &gt; 3 mois</v>
      </c>
      <c r="F48" s="14" t="s">
        <v>101</v>
      </c>
      <c r="G48" s="14" t="s">
        <v>52</v>
      </c>
      <c r="H48" s="13"/>
      <c r="I48" s="20" t="s">
        <v>93</v>
      </c>
      <c r="J48" s="14" t="str">
        <f t="shared" ca="1" si="3"/>
        <v>Indisponible</v>
      </c>
      <c r="K48" s="15" t="s">
        <v>52</v>
      </c>
    </row>
    <row r="49" spans="1:11">
      <c r="A49" s="18" t="s">
        <v>71</v>
      </c>
      <c r="B49" s="11">
        <f t="shared" ca="1" si="0"/>
        <v>169</v>
      </c>
      <c r="C49" s="14" t="s">
        <v>112</v>
      </c>
      <c r="D49" s="12">
        <f t="shared" si="1"/>
        <v>42259</v>
      </c>
      <c r="E49" s="13" t="str">
        <f t="shared" ca="1" si="2"/>
        <v>Etalonnage prévu &gt; 3 mois</v>
      </c>
      <c r="H49" s="13"/>
      <c r="I49" s="20" t="s">
        <v>93</v>
      </c>
      <c r="J49" s="14" t="str">
        <f t="shared" ca="1" si="3"/>
        <v>En stock</v>
      </c>
      <c r="K49" s="15" t="s">
        <v>52</v>
      </c>
    </row>
    <row r="50" spans="1:11">
      <c r="A50" s="18" t="s">
        <v>74</v>
      </c>
      <c r="B50" s="11">
        <f t="shared" ca="1" si="0"/>
        <v>169</v>
      </c>
      <c r="C50" s="16">
        <v>42079</v>
      </c>
      <c r="D50" s="12">
        <f t="shared" si="1"/>
        <v>42259</v>
      </c>
      <c r="E50" s="13" t="str">
        <f t="shared" ca="1" si="2"/>
        <v>Etalonnage prévu &gt; 3 mois</v>
      </c>
      <c r="H50" s="13"/>
      <c r="I50" s="20" t="s">
        <v>93</v>
      </c>
      <c r="J50" s="14" t="str">
        <f t="shared" ca="1" si="3"/>
        <v>En stock</v>
      </c>
      <c r="K50" s="15" t="s">
        <v>52</v>
      </c>
    </row>
    <row r="51" spans="1:11">
      <c r="A51" s="18" t="s">
        <v>78</v>
      </c>
      <c r="B51" s="11">
        <f t="shared" ca="1" si="0"/>
        <v>108</v>
      </c>
      <c r="C51" s="14" t="s">
        <v>83</v>
      </c>
      <c r="D51" s="12">
        <f t="shared" si="1"/>
        <v>42198</v>
      </c>
      <c r="E51" s="13" t="str">
        <f t="shared" ca="1" si="2"/>
        <v>Etalonnage prévu &gt; 3 mois</v>
      </c>
      <c r="F51" s="14" t="s">
        <v>104</v>
      </c>
      <c r="G51" s="14" t="s">
        <v>105</v>
      </c>
      <c r="H51" s="13"/>
      <c r="I51" s="20" t="s">
        <v>93</v>
      </c>
      <c r="J51" s="14" t="str">
        <f t="shared" ca="1" si="3"/>
        <v>Indisponible</v>
      </c>
      <c r="K51" s="15" t="s">
        <v>107</v>
      </c>
    </row>
    <row r="52" spans="1:11">
      <c r="A52" s="18" t="s">
        <v>70</v>
      </c>
      <c r="B52" s="11">
        <f t="shared" ca="1" si="0"/>
        <v>169</v>
      </c>
      <c r="C52" s="12">
        <v>42079</v>
      </c>
      <c r="D52" s="12">
        <f t="shared" si="1"/>
        <v>42259</v>
      </c>
      <c r="E52" s="13" t="str">
        <f t="shared" ca="1" si="2"/>
        <v>Etalonnage prévu &gt; 3 mois</v>
      </c>
      <c r="H52" s="13"/>
      <c r="I52" s="20" t="s">
        <v>93</v>
      </c>
      <c r="J52" s="14" t="str">
        <f t="shared" ca="1" si="3"/>
        <v>En stock</v>
      </c>
      <c r="K52" s="15" t="s">
        <v>52</v>
      </c>
    </row>
    <row r="53" spans="1:11">
      <c r="A53" s="18" t="s">
        <v>72</v>
      </c>
      <c r="B53" s="11">
        <f t="shared" ca="1" si="0"/>
        <v>108</v>
      </c>
      <c r="C53" s="14" t="s">
        <v>83</v>
      </c>
      <c r="D53" s="12">
        <f t="shared" si="1"/>
        <v>42198</v>
      </c>
      <c r="E53" s="13" t="str">
        <f t="shared" ca="1" si="2"/>
        <v>Etalonnage prévu &gt; 3 mois</v>
      </c>
      <c r="F53" s="14" t="s">
        <v>100</v>
      </c>
      <c r="G53" s="14" t="s">
        <v>55</v>
      </c>
      <c r="H53" s="13"/>
      <c r="I53" s="20" t="s">
        <v>93</v>
      </c>
      <c r="J53" s="14" t="str">
        <f t="shared" ca="1" si="3"/>
        <v>Indisponible</v>
      </c>
      <c r="K53" s="15" t="s">
        <v>107</v>
      </c>
    </row>
    <row r="54" spans="1:11">
      <c r="A54" s="18" t="s">
        <v>79</v>
      </c>
      <c r="B54" s="11">
        <f t="shared" ca="1" si="0"/>
        <v>169</v>
      </c>
      <c r="C54" s="16">
        <v>42079</v>
      </c>
      <c r="D54" s="12">
        <f t="shared" si="1"/>
        <v>42259</v>
      </c>
      <c r="E54" s="13" t="str">
        <f t="shared" ca="1" si="2"/>
        <v>Etalonnage prévu &gt; 3 mois</v>
      </c>
      <c r="H54" s="13"/>
      <c r="I54" s="20" t="s">
        <v>93</v>
      </c>
      <c r="J54" s="14" t="str">
        <f t="shared" ca="1" si="3"/>
        <v>En stock</v>
      </c>
      <c r="K54" s="15" t="s">
        <v>52</v>
      </c>
    </row>
    <row r="55" spans="1:11">
      <c r="A55" s="18" t="s">
        <v>77</v>
      </c>
      <c r="B55" s="11">
        <f t="shared" ca="1" si="0"/>
        <v>108</v>
      </c>
      <c r="C55" s="14" t="s">
        <v>83</v>
      </c>
      <c r="D55" s="12">
        <f t="shared" si="1"/>
        <v>42198</v>
      </c>
      <c r="E55" s="13" t="str">
        <f t="shared" ca="1" si="2"/>
        <v>Etalonnage prévu &gt; 3 mois</v>
      </c>
      <c r="F55" s="14" t="s">
        <v>100</v>
      </c>
      <c r="G55" s="14" t="s">
        <v>55</v>
      </c>
      <c r="H55" s="13"/>
      <c r="I55" s="20" t="s">
        <v>93</v>
      </c>
      <c r="J55" s="14" t="str">
        <f t="shared" ca="1" si="3"/>
        <v>Indisponible</v>
      </c>
      <c r="K55" s="15" t="s">
        <v>107</v>
      </c>
    </row>
    <row r="56" spans="1:11">
      <c r="A56" s="18" t="s">
        <v>69</v>
      </c>
      <c r="B56" s="11">
        <f t="shared" ca="1" si="0"/>
        <v>108</v>
      </c>
      <c r="C56" s="16">
        <v>42018</v>
      </c>
      <c r="D56" s="12">
        <f t="shared" si="1"/>
        <v>42198</v>
      </c>
      <c r="E56" s="13" t="str">
        <f t="shared" ca="1" si="2"/>
        <v>Etalonnage prévu &gt; 3 mois</v>
      </c>
      <c r="F56" s="14" t="s">
        <v>100</v>
      </c>
      <c r="G56" s="14" t="s">
        <v>55</v>
      </c>
      <c r="H56" s="13"/>
      <c r="I56" s="20" t="s">
        <v>93</v>
      </c>
      <c r="J56" s="14" t="str">
        <f t="shared" ca="1" si="3"/>
        <v>Indisponible</v>
      </c>
      <c r="K56" s="15" t="s">
        <v>107</v>
      </c>
    </row>
    <row r="57" spans="1:11">
      <c r="A57" s="18" t="s">
        <v>68</v>
      </c>
      <c r="B57" s="11">
        <f t="shared" ca="1" si="0"/>
        <v>176</v>
      </c>
      <c r="C57" s="16">
        <v>42086</v>
      </c>
      <c r="D57" s="12">
        <f t="shared" si="1"/>
        <v>42266</v>
      </c>
      <c r="E57" s="13" t="str">
        <f t="shared" ca="1" si="2"/>
        <v>Etalonnage prévu &gt; 3 mois</v>
      </c>
      <c r="H57" s="13"/>
      <c r="I57" s="20" t="s">
        <v>93</v>
      </c>
      <c r="J57" s="14" t="str">
        <f t="shared" ca="1" si="3"/>
        <v>En stock</v>
      </c>
      <c r="K57" s="15" t="s">
        <v>52</v>
      </c>
    </row>
    <row r="58" spans="1:11">
      <c r="A58" s="18" t="s">
        <v>80</v>
      </c>
      <c r="B58" s="11">
        <f t="shared" ca="1" si="0"/>
        <v>108</v>
      </c>
      <c r="C58" s="14" t="s">
        <v>83</v>
      </c>
      <c r="D58" s="12">
        <f t="shared" si="1"/>
        <v>42198</v>
      </c>
      <c r="E58" s="13" t="str">
        <f t="shared" ca="1" si="2"/>
        <v>Etalonnage prévu &gt; 3 mois</v>
      </c>
      <c r="F58" s="14" t="s">
        <v>104</v>
      </c>
      <c r="G58" s="14" t="s">
        <v>105</v>
      </c>
      <c r="H58" s="13"/>
      <c r="I58" s="20" t="s">
        <v>93</v>
      </c>
      <c r="J58" s="14" t="str">
        <f t="shared" ca="1" si="3"/>
        <v>Indisponible</v>
      </c>
      <c r="K58" s="15" t="s">
        <v>107</v>
      </c>
    </row>
    <row r="59" spans="1:11">
      <c r="A59" s="10" t="s">
        <v>67</v>
      </c>
      <c r="B59" s="11">
        <f t="shared" ca="1" si="0"/>
        <v>155</v>
      </c>
      <c r="C59" s="16" t="s">
        <v>109</v>
      </c>
      <c r="D59" s="12">
        <f t="shared" si="1"/>
        <v>42245</v>
      </c>
      <c r="E59" s="13" t="str">
        <f t="shared" ca="1" si="2"/>
        <v>Etalonnage prévu &gt; 3 mois</v>
      </c>
      <c r="F59" s="14" t="s">
        <v>110</v>
      </c>
      <c r="G59" s="14" t="s">
        <v>52</v>
      </c>
      <c r="H59" s="13"/>
      <c r="I59" s="20" t="s">
        <v>93</v>
      </c>
      <c r="J59" s="14" t="str">
        <f t="shared" ca="1" si="3"/>
        <v>Indisponible</v>
      </c>
      <c r="K59" s="15" t="s">
        <v>52</v>
      </c>
    </row>
    <row r="60" spans="1:11">
      <c r="A60" s="18" t="s">
        <v>73</v>
      </c>
      <c r="B60" s="11">
        <f t="shared" ca="1" si="0"/>
        <v>108</v>
      </c>
      <c r="C60" s="14" t="s">
        <v>83</v>
      </c>
      <c r="D60" s="12">
        <f t="shared" si="1"/>
        <v>42198</v>
      </c>
      <c r="E60" s="13" t="str">
        <f t="shared" ca="1" si="2"/>
        <v>Etalonnage prévu &gt; 3 mois</v>
      </c>
      <c r="F60" s="14" t="s">
        <v>100</v>
      </c>
      <c r="G60" s="14" t="s">
        <v>55</v>
      </c>
      <c r="H60" s="13"/>
      <c r="I60" s="20" t="s">
        <v>93</v>
      </c>
      <c r="J60" s="14" t="str">
        <f t="shared" ca="1" si="3"/>
        <v>Indisponible</v>
      </c>
      <c r="K60" s="15" t="s">
        <v>107</v>
      </c>
    </row>
    <row r="61" spans="1:11">
      <c r="A61" s="18" t="s">
        <v>81</v>
      </c>
      <c r="B61" s="11">
        <f t="shared" ca="1" si="0"/>
        <v>169</v>
      </c>
      <c r="C61" s="16">
        <v>42079</v>
      </c>
      <c r="D61" s="12">
        <f t="shared" si="1"/>
        <v>42259</v>
      </c>
      <c r="E61" s="13" t="str">
        <f t="shared" ca="1" si="2"/>
        <v>Etalonnage prévu &gt; 3 mois</v>
      </c>
      <c r="F61" s="14" t="s">
        <v>101</v>
      </c>
      <c r="G61" s="14" t="s">
        <v>52</v>
      </c>
      <c r="H61" s="13"/>
      <c r="I61" s="20" t="s">
        <v>93</v>
      </c>
      <c r="J61" s="14" t="str">
        <f t="shared" ca="1" si="3"/>
        <v>Indisponible</v>
      </c>
      <c r="K61" s="15" t="s">
        <v>52</v>
      </c>
    </row>
    <row r="62" spans="1:11">
      <c r="A62" s="18" t="s">
        <v>75</v>
      </c>
      <c r="B62" s="11">
        <f t="shared" ca="1" si="0"/>
        <v>176</v>
      </c>
      <c r="C62" s="16">
        <v>42086</v>
      </c>
      <c r="D62" s="12">
        <f t="shared" si="1"/>
        <v>42266</v>
      </c>
      <c r="E62" s="13" t="str">
        <f t="shared" ca="1" si="2"/>
        <v>Etalonnage prévu &gt; 3 mois</v>
      </c>
      <c r="H62" s="13"/>
      <c r="I62" s="20" t="s">
        <v>93</v>
      </c>
      <c r="J62" s="14" t="str">
        <f t="shared" ca="1" si="3"/>
        <v>En stock</v>
      </c>
      <c r="K62" s="15" t="s">
        <v>52</v>
      </c>
    </row>
    <row r="63" spans="1:11">
      <c r="A63" s="10" t="s">
        <v>97</v>
      </c>
      <c r="B63" s="11">
        <f t="shared" ca="1" si="0"/>
        <v>0</v>
      </c>
      <c r="C63" s="16">
        <v>32874</v>
      </c>
      <c r="D63" s="12">
        <f t="shared" si="1"/>
        <v>33054</v>
      </c>
      <c r="E63" s="13" t="str">
        <f t="shared" ca="1" si="2"/>
        <v>A étalonner</v>
      </c>
      <c r="F63" s="13"/>
      <c r="G63" s="13"/>
      <c r="H63" s="17" t="s">
        <v>123</v>
      </c>
      <c r="I63" s="20" t="s">
        <v>93</v>
      </c>
      <c r="J63" s="14" t="str">
        <f t="shared" ca="1" si="3"/>
        <v>Hors d'usage</v>
      </c>
      <c r="K63" s="15" t="s">
        <v>107</v>
      </c>
    </row>
    <row r="64" spans="1:11">
      <c r="A64" s="18" t="s">
        <v>64</v>
      </c>
      <c r="B64" s="11">
        <f t="shared" ca="1" si="0"/>
        <v>155</v>
      </c>
      <c r="C64" s="14" t="s">
        <v>109</v>
      </c>
      <c r="D64" s="12">
        <f t="shared" si="1"/>
        <v>42245</v>
      </c>
      <c r="E64" s="13" t="str">
        <f t="shared" ca="1" si="2"/>
        <v>Etalonnage prévu &gt; 3 mois</v>
      </c>
      <c r="F64" s="14" t="s">
        <v>110</v>
      </c>
      <c r="G64" s="14" t="s">
        <v>52</v>
      </c>
      <c r="H64" s="13"/>
      <c r="I64" s="20" t="s">
        <v>94</v>
      </c>
      <c r="J64" s="14" t="str">
        <f t="shared" ca="1" si="3"/>
        <v>Indisponible</v>
      </c>
      <c r="K64" s="15" t="s">
        <v>52</v>
      </c>
    </row>
    <row r="65" spans="1:11">
      <c r="A65" s="18" t="s">
        <v>56</v>
      </c>
      <c r="B65" s="11">
        <f t="shared" ca="1" si="0"/>
        <v>155</v>
      </c>
      <c r="C65" s="16" t="s">
        <v>109</v>
      </c>
      <c r="D65" s="12">
        <f t="shared" si="1"/>
        <v>42245</v>
      </c>
      <c r="E65" s="13" t="str">
        <f t="shared" ca="1" si="2"/>
        <v>Etalonnage prévu &gt; 3 mois</v>
      </c>
      <c r="F65" s="14" t="s">
        <v>110</v>
      </c>
      <c r="G65" s="14" t="s">
        <v>52</v>
      </c>
      <c r="H65" s="13"/>
      <c r="I65" s="20" t="s">
        <v>94</v>
      </c>
      <c r="J65" s="14" t="str">
        <f t="shared" ca="1" si="3"/>
        <v>Indisponible</v>
      </c>
      <c r="K65" s="15" t="s">
        <v>52</v>
      </c>
    </row>
    <row r="66" spans="1:11">
      <c r="A66" s="18" t="s">
        <v>63</v>
      </c>
      <c r="B66" s="11">
        <f t="shared" ref="B66:B129" ca="1" si="4">IF(D66="","",IF(D66-TODAY()&lt;0,0,D66-TODAY()))</f>
        <v>0</v>
      </c>
      <c r="C66" s="14" t="s">
        <v>57</v>
      </c>
      <c r="D66" s="12">
        <f t="shared" ref="D66:D129" si="5">IF(C66="","",C66+180)</f>
        <v>41779</v>
      </c>
      <c r="E66" s="13" t="str">
        <f t="shared" ref="E66:E129" ca="1" si="6">IF(B66="","",IF(B66&lt;7,"A étalonner",IF(AND(B66&gt;7,B66&lt;90),"Etalonnage prévu &gt; 1 semaine",IF(B66&gt;90,"Etalonnage prévu &gt; 3 mois",""))))</f>
        <v>A étalonner</v>
      </c>
      <c r="H66" s="13" t="s">
        <v>123</v>
      </c>
      <c r="I66" s="20" t="s">
        <v>95</v>
      </c>
      <c r="J66" s="14" t="str">
        <f t="shared" ref="J66:J129" ca="1" si="7">IF(OR(A66="",B66=""),"",IF(OR(H66&lt;&gt;"",E66="A étalonner"),"Hors d'usage",IF(AND(F66="",G66="",E66&lt;&gt;"A étalonner",I66&lt;&gt;"En cours"),"En stock","Indisponible")))</f>
        <v>Hors d'usage</v>
      </c>
      <c r="K66" s="15" t="s">
        <v>52</v>
      </c>
    </row>
    <row r="67" spans="1:11">
      <c r="A67" s="18" t="s">
        <v>61</v>
      </c>
      <c r="B67" s="11">
        <f t="shared" ca="1" si="4"/>
        <v>155</v>
      </c>
      <c r="C67" s="16" t="s">
        <v>109</v>
      </c>
      <c r="D67" s="12">
        <f t="shared" si="5"/>
        <v>42245</v>
      </c>
      <c r="E67" s="13" t="str">
        <f t="shared" ca="1" si="6"/>
        <v>Etalonnage prévu &gt; 3 mois</v>
      </c>
      <c r="F67" s="14" t="s">
        <v>110</v>
      </c>
      <c r="G67" s="13" t="s">
        <v>52</v>
      </c>
      <c r="I67" s="20" t="s">
        <v>94</v>
      </c>
      <c r="J67" s="14" t="str">
        <f t="shared" ca="1" si="7"/>
        <v>Indisponible</v>
      </c>
      <c r="K67" s="15" t="s">
        <v>52</v>
      </c>
    </row>
    <row r="68" spans="1:11">
      <c r="A68" s="10" t="s">
        <v>62</v>
      </c>
      <c r="B68" s="11">
        <f t="shared" ca="1" si="4"/>
        <v>0</v>
      </c>
      <c r="C68" s="12" t="s">
        <v>57</v>
      </c>
      <c r="D68" s="12">
        <f t="shared" si="5"/>
        <v>41779</v>
      </c>
      <c r="E68" s="13" t="str">
        <f t="shared" ca="1" si="6"/>
        <v>A étalonner</v>
      </c>
      <c r="F68" s="13" t="s">
        <v>90</v>
      </c>
      <c r="G68" s="13" t="s">
        <v>54</v>
      </c>
      <c r="H68" s="13"/>
      <c r="I68" s="20" t="s">
        <v>94</v>
      </c>
      <c r="J68" s="14" t="str">
        <f t="shared" ca="1" si="7"/>
        <v>Hors d'usage</v>
      </c>
      <c r="K68" s="15" t="s">
        <v>107</v>
      </c>
    </row>
    <row r="69" spans="1:11">
      <c r="A69" s="18" t="s">
        <v>66</v>
      </c>
      <c r="B69" s="11">
        <f t="shared" ca="1" si="4"/>
        <v>0</v>
      </c>
      <c r="C69" s="14" t="s">
        <v>57</v>
      </c>
      <c r="D69" s="12">
        <f t="shared" si="5"/>
        <v>41779</v>
      </c>
      <c r="E69" s="13" t="str">
        <f t="shared" ca="1" si="6"/>
        <v>A étalonner</v>
      </c>
      <c r="H69" s="13" t="s">
        <v>123</v>
      </c>
      <c r="I69" s="20" t="s">
        <v>94</v>
      </c>
      <c r="J69" s="14" t="str">
        <f t="shared" ca="1" si="7"/>
        <v>Hors d'usage</v>
      </c>
      <c r="K69" s="15" t="s">
        <v>107</v>
      </c>
    </row>
    <row r="70" spans="1:11">
      <c r="A70" s="10" t="s">
        <v>58</v>
      </c>
      <c r="B70" s="11">
        <f t="shared" ca="1" si="4"/>
        <v>0</v>
      </c>
      <c r="C70" s="16" t="s">
        <v>57</v>
      </c>
      <c r="D70" s="12">
        <f t="shared" si="5"/>
        <v>41779</v>
      </c>
      <c r="E70" s="13" t="str">
        <f t="shared" ca="1" si="6"/>
        <v>A étalonner</v>
      </c>
      <c r="F70" s="13" t="s">
        <v>90</v>
      </c>
      <c r="G70" s="13" t="s">
        <v>90</v>
      </c>
      <c r="H70" s="13"/>
      <c r="I70" s="20" t="s">
        <v>95</v>
      </c>
      <c r="J70" s="14" t="str">
        <f t="shared" ca="1" si="7"/>
        <v>Hors d'usage</v>
      </c>
      <c r="K70" s="15" t="s">
        <v>107</v>
      </c>
    </row>
    <row r="71" spans="1:11">
      <c r="A71" s="10" t="s">
        <v>59</v>
      </c>
      <c r="B71" s="11">
        <f t="shared" ca="1" si="4"/>
        <v>171</v>
      </c>
      <c r="C71" s="16" t="s">
        <v>124</v>
      </c>
      <c r="D71" s="12">
        <f t="shared" si="5"/>
        <v>42261</v>
      </c>
      <c r="E71" s="13" t="str">
        <f t="shared" ca="1" si="6"/>
        <v>Etalonnage prévu &gt; 3 mois</v>
      </c>
      <c r="F71" s="13"/>
      <c r="G71" s="13"/>
      <c r="H71" s="13"/>
      <c r="I71" s="20" t="s">
        <v>95</v>
      </c>
      <c r="J71" s="14" t="str">
        <f t="shared" ca="1" si="7"/>
        <v>En stock</v>
      </c>
      <c r="K71" s="15" t="s">
        <v>52</v>
      </c>
    </row>
    <row r="72" spans="1:11">
      <c r="A72" s="18" t="s">
        <v>65</v>
      </c>
      <c r="B72" s="11">
        <f t="shared" ca="1" si="4"/>
        <v>155</v>
      </c>
      <c r="C72" s="14" t="s">
        <v>109</v>
      </c>
      <c r="D72" s="12">
        <f t="shared" si="5"/>
        <v>42245</v>
      </c>
      <c r="E72" s="13" t="str">
        <f t="shared" ca="1" si="6"/>
        <v>Etalonnage prévu &gt; 3 mois</v>
      </c>
      <c r="F72" s="14" t="s">
        <v>110</v>
      </c>
      <c r="G72" s="14" t="s">
        <v>52</v>
      </c>
      <c r="H72" s="13"/>
      <c r="I72" s="20" t="s">
        <v>94</v>
      </c>
      <c r="J72" s="14" t="str">
        <f t="shared" ca="1" si="7"/>
        <v>Indisponible</v>
      </c>
      <c r="K72" s="15" t="s">
        <v>52</v>
      </c>
    </row>
    <row r="73" spans="1:11">
      <c r="A73" s="18" t="s">
        <v>60</v>
      </c>
      <c r="B73" s="11">
        <f t="shared" ca="1" si="4"/>
        <v>138</v>
      </c>
      <c r="C73" s="16" t="s">
        <v>108</v>
      </c>
      <c r="D73" s="12">
        <f t="shared" si="5"/>
        <v>42228</v>
      </c>
      <c r="E73" s="13" t="str">
        <f t="shared" ca="1" si="6"/>
        <v>Etalonnage prévu &gt; 3 mois</v>
      </c>
      <c r="F73" s="14" t="s">
        <v>101</v>
      </c>
      <c r="G73" s="13" t="s">
        <v>52</v>
      </c>
      <c r="H73" s="13"/>
      <c r="I73" s="20" t="s">
        <v>95</v>
      </c>
      <c r="J73" s="14" t="str">
        <f t="shared" ca="1" si="7"/>
        <v>Indisponible</v>
      </c>
      <c r="K73" s="15" t="s">
        <v>52</v>
      </c>
    </row>
    <row r="74" spans="1:11">
      <c r="A74" s="18" t="s">
        <v>114</v>
      </c>
      <c r="B74" s="11">
        <f t="shared" ca="1" si="4"/>
        <v>169</v>
      </c>
      <c r="C74" s="16">
        <v>42079</v>
      </c>
      <c r="D74" s="12">
        <f t="shared" si="5"/>
        <v>42259</v>
      </c>
      <c r="E74" s="13" t="str">
        <f t="shared" ca="1" si="6"/>
        <v>Etalonnage prévu &gt; 3 mois</v>
      </c>
      <c r="F74" s="14" t="s">
        <v>110</v>
      </c>
      <c r="G74" s="14" t="s">
        <v>52</v>
      </c>
      <c r="H74" s="13"/>
      <c r="I74" s="20" t="s">
        <v>94</v>
      </c>
      <c r="J74" s="14" t="str">
        <f t="shared" ca="1" si="7"/>
        <v>Indisponible</v>
      </c>
      <c r="K74" s="15" t="s">
        <v>52</v>
      </c>
    </row>
    <row r="75" spans="1:11">
      <c r="A75" s="18" t="s">
        <v>120</v>
      </c>
      <c r="B75" s="11">
        <f t="shared" ca="1" si="4"/>
        <v>169</v>
      </c>
      <c r="C75" s="16">
        <v>42079</v>
      </c>
      <c r="D75" s="12">
        <f t="shared" si="5"/>
        <v>42259</v>
      </c>
      <c r="E75" s="13" t="str">
        <f t="shared" ca="1" si="6"/>
        <v>Etalonnage prévu &gt; 3 mois</v>
      </c>
      <c r="F75" s="14" t="s">
        <v>110</v>
      </c>
      <c r="G75" s="14" t="s">
        <v>52</v>
      </c>
      <c r="H75" s="13"/>
      <c r="I75" s="20" t="s">
        <v>94</v>
      </c>
      <c r="J75" s="14" t="str">
        <f t="shared" ca="1" si="7"/>
        <v>Indisponible</v>
      </c>
      <c r="K75" s="15" t="s">
        <v>52</v>
      </c>
    </row>
    <row r="76" spans="1:11">
      <c r="A76" s="18" t="s">
        <v>122</v>
      </c>
      <c r="B76" s="11">
        <f t="shared" ca="1" si="4"/>
        <v>169</v>
      </c>
      <c r="C76" s="16">
        <v>42079</v>
      </c>
      <c r="D76" s="12">
        <f t="shared" si="5"/>
        <v>42259</v>
      </c>
      <c r="E76" s="13" t="str">
        <f t="shared" ca="1" si="6"/>
        <v>Etalonnage prévu &gt; 3 mois</v>
      </c>
      <c r="F76" s="14" t="s">
        <v>110</v>
      </c>
      <c r="G76" s="14" t="s">
        <v>52</v>
      </c>
      <c r="H76" s="13"/>
      <c r="I76" s="20" t="s">
        <v>94</v>
      </c>
      <c r="J76" s="14" t="str">
        <f t="shared" ca="1" si="7"/>
        <v>Indisponible</v>
      </c>
      <c r="K76" s="15" t="s">
        <v>52</v>
      </c>
    </row>
    <row r="77" spans="1:11">
      <c r="A77" s="18" t="s">
        <v>117</v>
      </c>
      <c r="B77" s="11">
        <f t="shared" ca="1" si="4"/>
        <v>169</v>
      </c>
      <c r="C77" s="16">
        <v>42079</v>
      </c>
      <c r="D77" s="12">
        <f t="shared" si="5"/>
        <v>42259</v>
      </c>
      <c r="E77" s="13" t="str">
        <f t="shared" ca="1" si="6"/>
        <v>Etalonnage prévu &gt; 3 mois</v>
      </c>
      <c r="F77" s="14" t="s">
        <v>110</v>
      </c>
      <c r="G77" s="14" t="s">
        <v>52</v>
      </c>
      <c r="H77" s="13"/>
      <c r="I77" s="20" t="s">
        <v>94</v>
      </c>
      <c r="J77" s="14" t="str">
        <f t="shared" ca="1" si="7"/>
        <v>Indisponible</v>
      </c>
      <c r="K77" s="15" t="s">
        <v>52</v>
      </c>
    </row>
    <row r="78" spans="1:11">
      <c r="A78" s="18" t="s">
        <v>116</v>
      </c>
      <c r="B78" s="11">
        <f t="shared" ca="1" si="4"/>
        <v>169</v>
      </c>
      <c r="C78" s="16">
        <v>42079</v>
      </c>
      <c r="D78" s="12">
        <f t="shared" si="5"/>
        <v>42259</v>
      </c>
      <c r="E78" s="13" t="str">
        <f t="shared" ca="1" si="6"/>
        <v>Etalonnage prévu &gt; 3 mois</v>
      </c>
      <c r="F78" s="14" t="s">
        <v>110</v>
      </c>
      <c r="G78" s="14" t="s">
        <v>52</v>
      </c>
      <c r="H78" s="13"/>
      <c r="I78" s="20" t="s">
        <v>94</v>
      </c>
      <c r="J78" s="14" t="str">
        <f t="shared" ca="1" si="7"/>
        <v>Indisponible</v>
      </c>
      <c r="K78" s="15" t="s">
        <v>52</v>
      </c>
    </row>
    <row r="79" spans="1:11">
      <c r="A79" s="18" t="s">
        <v>118</v>
      </c>
      <c r="B79" s="11">
        <f t="shared" ca="1" si="4"/>
        <v>169</v>
      </c>
      <c r="C79" s="16">
        <v>42079</v>
      </c>
      <c r="D79" s="12">
        <f t="shared" si="5"/>
        <v>42259</v>
      </c>
      <c r="E79" s="13" t="str">
        <f t="shared" ca="1" si="6"/>
        <v>Etalonnage prévu &gt; 3 mois</v>
      </c>
      <c r="F79" s="14" t="s">
        <v>110</v>
      </c>
      <c r="G79" s="14" t="s">
        <v>52</v>
      </c>
      <c r="H79" s="13"/>
      <c r="I79" s="20" t="s">
        <v>94</v>
      </c>
      <c r="J79" s="14" t="str">
        <f t="shared" ca="1" si="7"/>
        <v>Indisponible</v>
      </c>
      <c r="K79" s="15" t="s">
        <v>52</v>
      </c>
    </row>
    <row r="80" spans="1:11">
      <c r="A80" s="18" t="s">
        <v>115</v>
      </c>
      <c r="B80" s="11">
        <f t="shared" ca="1" si="4"/>
        <v>169</v>
      </c>
      <c r="C80" s="16">
        <v>42079</v>
      </c>
      <c r="D80" s="12">
        <f t="shared" si="5"/>
        <v>42259</v>
      </c>
      <c r="E80" s="13" t="str">
        <f t="shared" ca="1" si="6"/>
        <v>Etalonnage prévu &gt; 3 mois</v>
      </c>
      <c r="F80" s="14" t="s">
        <v>110</v>
      </c>
      <c r="G80" s="14" t="s">
        <v>52</v>
      </c>
      <c r="H80" s="13"/>
      <c r="I80" s="20" t="s">
        <v>94</v>
      </c>
      <c r="J80" s="14" t="str">
        <f t="shared" ca="1" si="7"/>
        <v>Indisponible</v>
      </c>
      <c r="K80" s="15" t="s">
        <v>52</v>
      </c>
    </row>
    <row r="81" spans="1:11">
      <c r="A81" s="18" t="s">
        <v>113</v>
      </c>
      <c r="B81" s="11">
        <f t="shared" ca="1" si="4"/>
        <v>169</v>
      </c>
      <c r="C81" s="16">
        <v>42079</v>
      </c>
      <c r="D81" s="12">
        <f t="shared" si="5"/>
        <v>42259</v>
      </c>
      <c r="E81" s="13" t="str">
        <f t="shared" ca="1" si="6"/>
        <v>Etalonnage prévu &gt; 3 mois</v>
      </c>
      <c r="F81" s="14" t="s">
        <v>110</v>
      </c>
      <c r="G81" s="14" t="s">
        <v>52</v>
      </c>
      <c r="H81" s="13"/>
      <c r="I81" s="20" t="s">
        <v>94</v>
      </c>
      <c r="J81" s="14" t="str">
        <f t="shared" ca="1" si="7"/>
        <v>Indisponible</v>
      </c>
      <c r="K81" s="15" t="s">
        <v>52</v>
      </c>
    </row>
    <row r="82" spans="1:11">
      <c r="A82" s="18" t="s">
        <v>119</v>
      </c>
      <c r="B82" s="11">
        <f t="shared" ca="1" si="4"/>
        <v>169</v>
      </c>
      <c r="C82" s="16">
        <v>42079</v>
      </c>
      <c r="D82" s="12">
        <f t="shared" si="5"/>
        <v>42259</v>
      </c>
      <c r="E82" s="13" t="str">
        <f t="shared" ca="1" si="6"/>
        <v>Etalonnage prévu &gt; 3 mois</v>
      </c>
      <c r="F82" s="14" t="s">
        <v>110</v>
      </c>
      <c r="G82" s="14" t="s">
        <v>52</v>
      </c>
      <c r="H82" s="13"/>
      <c r="I82" s="20" t="s">
        <v>94</v>
      </c>
      <c r="J82" s="14" t="str">
        <f t="shared" ca="1" si="7"/>
        <v>Indisponible</v>
      </c>
      <c r="K82" s="15" t="s">
        <v>52</v>
      </c>
    </row>
    <row r="83" spans="1:11">
      <c r="A83" s="18" t="s">
        <v>121</v>
      </c>
      <c r="B83" s="11">
        <f t="shared" ca="1" si="4"/>
        <v>169</v>
      </c>
      <c r="C83" s="16">
        <v>42079</v>
      </c>
      <c r="D83" s="12">
        <f t="shared" si="5"/>
        <v>42259</v>
      </c>
      <c r="E83" s="13" t="str">
        <f t="shared" ca="1" si="6"/>
        <v>Etalonnage prévu &gt; 3 mois</v>
      </c>
      <c r="F83" s="14" t="s">
        <v>110</v>
      </c>
      <c r="G83" s="14" t="s">
        <v>52</v>
      </c>
      <c r="H83" s="13"/>
      <c r="I83" s="20" t="s">
        <v>94</v>
      </c>
      <c r="J83" s="14" t="str">
        <f t="shared" ca="1" si="7"/>
        <v>Indisponible</v>
      </c>
      <c r="K83" s="15" t="s">
        <v>52</v>
      </c>
    </row>
    <row r="84" spans="1:11">
      <c r="B84" s="11" t="str">
        <f t="shared" ca="1" si="4"/>
        <v/>
      </c>
      <c r="D84" s="12" t="str">
        <f t="shared" si="5"/>
        <v/>
      </c>
      <c r="E84" s="13" t="str">
        <f t="shared" ca="1" si="6"/>
        <v/>
      </c>
      <c r="H84" s="13"/>
      <c r="J84" s="14" t="str">
        <f t="shared" ca="1" si="7"/>
        <v/>
      </c>
    </row>
    <row r="85" spans="1:11">
      <c r="B85" s="11" t="str">
        <f t="shared" ca="1" si="4"/>
        <v/>
      </c>
      <c r="D85" s="12" t="str">
        <f t="shared" si="5"/>
        <v/>
      </c>
      <c r="E85" s="13" t="str">
        <f t="shared" ca="1" si="6"/>
        <v/>
      </c>
      <c r="J85" s="14" t="str">
        <f t="shared" ca="1" si="7"/>
        <v/>
      </c>
    </row>
    <row r="86" spans="1:11">
      <c r="B86" s="11" t="str">
        <f t="shared" ca="1" si="4"/>
        <v/>
      </c>
      <c r="D86" s="12" t="str">
        <f t="shared" si="5"/>
        <v/>
      </c>
      <c r="E86" s="13" t="str">
        <f t="shared" ca="1" si="6"/>
        <v/>
      </c>
      <c r="J86" s="14" t="str">
        <f t="shared" ca="1" si="7"/>
        <v/>
      </c>
    </row>
    <row r="87" spans="1:11">
      <c r="B87" s="11" t="str">
        <f t="shared" ca="1" si="4"/>
        <v/>
      </c>
      <c r="D87" s="12" t="str">
        <f t="shared" si="5"/>
        <v/>
      </c>
      <c r="E87" s="13" t="str">
        <f t="shared" ca="1" si="6"/>
        <v/>
      </c>
      <c r="H87" s="13"/>
      <c r="J87" s="14" t="str">
        <f t="shared" ca="1" si="7"/>
        <v/>
      </c>
    </row>
    <row r="88" spans="1:11">
      <c r="B88" s="11" t="str">
        <f t="shared" ca="1" si="4"/>
        <v/>
      </c>
      <c r="D88" s="12" t="str">
        <f t="shared" si="5"/>
        <v/>
      </c>
      <c r="E88" s="13" t="str">
        <f t="shared" ca="1" si="6"/>
        <v/>
      </c>
      <c r="H88" s="13"/>
      <c r="J88" s="14" t="str">
        <f t="shared" ca="1" si="7"/>
        <v/>
      </c>
    </row>
    <row r="89" spans="1:11">
      <c r="B89" s="11" t="str">
        <f t="shared" ca="1" si="4"/>
        <v/>
      </c>
      <c r="D89" s="12" t="str">
        <f t="shared" si="5"/>
        <v/>
      </c>
      <c r="E89" s="13" t="str">
        <f t="shared" ca="1" si="6"/>
        <v/>
      </c>
      <c r="H89" s="13"/>
      <c r="J89" s="14" t="str">
        <f t="shared" ca="1" si="7"/>
        <v/>
      </c>
    </row>
    <row r="90" spans="1:11">
      <c r="B90" s="11" t="str">
        <f t="shared" ca="1" si="4"/>
        <v/>
      </c>
      <c r="D90" s="12" t="str">
        <f t="shared" si="5"/>
        <v/>
      </c>
      <c r="E90" s="13" t="str">
        <f t="shared" ca="1" si="6"/>
        <v/>
      </c>
      <c r="H90" s="13"/>
      <c r="J90" s="14" t="str">
        <f t="shared" ca="1" si="7"/>
        <v/>
      </c>
    </row>
    <row r="91" spans="1:11">
      <c r="B91" s="11" t="str">
        <f t="shared" ca="1" si="4"/>
        <v/>
      </c>
      <c r="D91" s="12" t="str">
        <f t="shared" si="5"/>
        <v/>
      </c>
      <c r="E91" s="13" t="str">
        <f t="shared" ca="1" si="6"/>
        <v/>
      </c>
      <c r="H91" s="13"/>
      <c r="J91" s="14" t="str">
        <f t="shared" ca="1" si="7"/>
        <v/>
      </c>
    </row>
    <row r="92" spans="1:11">
      <c r="B92" s="11" t="str">
        <f t="shared" ca="1" si="4"/>
        <v/>
      </c>
      <c r="D92" s="12" t="str">
        <f t="shared" si="5"/>
        <v/>
      </c>
      <c r="E92" s="13" t="str">
        <f t="shared" ca="1" si="6"/>
        <v/>
      </c>
      <c r="H92" s="13"/>
      <c r="J92" s="14" t="str">
        <f t="shared" ca="1" si="7"/>
        <v/>
      </c>
    </row>
    <row r="93" spans="1:11">
      <c r="B93" s="11" t="str">
        <f t="shared" ca="1" si="4"/>
        <v/>
      </c>
      <c r="D93" s="12" t="str">
        <f t="shared" si="5"/>
        <v/>
      </c>
      <c r="E93" s="13" t="str">
        <f t="shared" ca="1" si="6"/>
        <v/>
      </c>
      <c r="H93" s="13"/>
      <c r="J93" s="14" t="str">
        <f t="shared" ca="1" si="7"/>
        <v/>
      </c>
    </row>
    <row r="94" spans="1:11">
      <c r="B94" s="11" t="str">
        <f t="shared" ca="1" si="4"/>
        <v/>
      </c>
      <c r="D94" s="12" t="str">
        <f t="shared" si="5"/>
        <v/>
      </c>
      <c r="E94" s="13" t="str">
        <f t="shared" ca="1" si="6"/>
        <v/>
      </c>
      <c r="H94" s="13"/>
      <c r="J94" s="14" t="str">
        <f t="shared" ca="1" si="7"/>
        <v/>
      </c>
    </row>
    <row r="95" spans="1:11">
      <c r="B95" s="11" t="str">
        <f t="shared" ca="1" si="4"/>
        <v/>
      </c>
      <c r="D95" s="12" t="str">
        <f t="shared" si="5"/>
        <v/>
      </c>
      <c r="E95" s="13" t="str">
        <f t="shared" ca="1" si="6"/>
        <v/>
      </c>
      <c r="H95" s="13"/>
      <c r="J95" s="14" t="str">
        <f t="shared" ca="1" si="7"/>
        <v/>
      </c>
    </row>
    <row r="96" spans="1:11">
      <c r="B96" s="11" t="str">
        <f t="shared" ca="1" si="4"/>
        <v/>
      </c>
      <c r="D96" s="12" t="str">
        <f t="shared" si="5"/>
        <v/>
      </c>
      <c r="E96" s="13" t="str">
        <f t="shared" ca="1" si="6"/>
        <v/>
      </c>
      <c r="H96" s="13"/>
      <c r="J96" s="14" t="str">
        <f t="shared" ca="1" si="7"/>
        <v/>
      </c>
    </row>
    <row r="97" spans="2:10">
      <c r="B97" s="11" t="str">
        <f t="shared" ca="1" si="4"/>
        <v/>
      </c>
      <c r="D97" s="12" t="str">
        <f t="shared" si="5"/>
        <v/>
      </c>
      <c r="E97" s="13" t="str">
        <f t="shared" ca="1" si="6"/>
        <v/>
      </c>
      <c r="H97" s="13"/>
      <c r="J97" s="14" t="str">
        <f t="shared" ca="1" si="7"/>
        <v/>
      </c>
    </row>
    <row r="98" spans="2:10">
      <c r="B98" s="11" t="str">
        <f t="shared" ca="1" si="4"/>
        <v/>
      </c>
      <c r="D98" s="12" t="str">
        <f t="shared" si="5"/>
        <v/>
      </c>
      <c r="E98" s="13" t="str">
        <f t="shared" ca="1" si="6"/>
        <v/>
      </c>
      <c r="H98" s="13"/>
      <c r="J98" s="14" t="str">
        <f t="shared" ca="1" si="7"/>
        <v/>
      </c>
    </row>
    <row r="99" spans="2:10">
      <c r="B99" s="11" t="str">
        <f t="shared" ca="1" si="4"/>
        <v/>
      </c>
      <c r="D99" s="12" t="str">
        <f t="shared" si="5"/>
        <v/>
      </c>
      <c r="E99" s="13" t="str">
        <f t="shared" ca="1" si="6"/>
        <v/>
      </c>
      <c r="H99" s="13"/>
      <c r="J99" s="14" t="str">
        <f t="shared" ca="1" si="7"/>
        <v/>
      </c>
    </row>
    <row r="100" spans="2:10">
      <c r="B100" s="11" t="str">
        <f t="shared" ca="1" si="4"/>
        <v/>
      </c>
      <c r="D100" s="12" t="str">
        <f t="shared" si="5"/>
        <v/>
      </c>
      <c r="E100" s="13" t="str">
        <f t="shared" ca="1" si="6"/>
        <v/>
      </c>
      <c r="H100" s="13"/>
      <c r="J100" s="14" t="str">
        <f t="shared" ca="1" si="7"/>
        <v/>
      </c>
    </row>
    <row r="101" spans="2:10">
      <c r="B101" s="11" t="str">
        <f t="shared" ca="1" si="4"/>
        <v/>
      </c>
      <c r="D101" s="12" t="str">
        <f t="shared" si="5"/>
        <v/>
      </c>
      <c r="E101" s="13" t="str">
        <f t="shared" ca="1" si="6"/>
        <v/>
      </c>
      <c r="H101" s="13"/>
      <c r="J101" s="14" t="str">
        <f t="shared" ca="1" si="7"/>
        <v/>
      </c>
    </row>
    <row r="102" spans="2:10">
      <c r="B102" s="11" t="str">
        <f t="shared" ca="1" si="4"/>
        <v/>
      </c>
      <c r="D102" s="12" t="str">
        <f t="shared" si="5"/>
        <v/>
      </c>
      <c r="E102" s="13" t="str">
        <f t="shared" ca="1" si="6"/>
        <v/>
      </c>
      <c r="H102" s="13"/>
      <c r="J102" s="14" t="str">
        <f t="shared" ca="1" si="7"/>
        <v/>
      </c>
    </row>
    <row r="103" spans="2:10">
      <c r="B103" s="11" t="str">
        <f t="shared" ca="1" si="4"/>
        <v/>
      </c>
      <c r="D103" s="12" t="str">
        <f t="shared" si="5"/>
        <v/>
      </c>
      <c r="E103" s="13" t="str">
        <f t="shared" ca="1" si="6"/>
        <v/>
      </c>
      <c r="H103" s="13"/>
      <c r="J103" s="14" t="str">
        <f t="shared" ca="1" si="7"/>
        <v/>
      </c>
    </row>
    <row r="104" spans="2:10">
      <c r="B104" s="11" t="str">
        <f t="shared" ca="1" si="4"/>
        <v/>
      </c>
      <c r="D104" s="12" t="str">
        <f t="shared" si="5"/>
        <v/>
      </c>
      <c r="E104" s="13" t="str">
        <f t="shared" ca="1" si="6"/>
        <v/>
      </c>
      <c r="H104" s="13"/>
      <c r="J104" s="14" t="str">
        <f t="shared" ca="1" si="7"/>
        <v/>
      </c>
    </row>
    <row r="105" spans="2:10">
      <c r="B105" s="11" t="str">
        <f t="shared" ca="1" si="4"/>
        <v/>
      </c>
      <c r="D105" s="12" t="str">
        <f t="shared" si="5"/>
        <v/>
      </c>
      <c r="E105" s="13" t="str">
        <f t="shared" ca="1" si="6"/>
        <v/>
      </c>
      <c r="H105" s="13"/>
      <c r="J105" s="14" t="str">
        <f t="shared" ca="1" si="7"/>
        <v/>
      </c>
    </row>
    <row r="106" spans="2:10">
      <c r="B106" s="11" t="str">
        <f t="shared" ca="1" si="4"/>
        <v/>
      </c>
      <c r="D106" s="12" t="str">
        <f t="shared" si="5"/>
        <v/>
      </c>
      <c r="E106" s="13" t="str">
        <f t="shared" ca="1" si="6"/>
        <v/>
      </c>
      <c r="H106" s="13"/>
      <c r="J106" s="14" t="str">
        <f t="shared" ca="1" si="7"/>
        <v/>
      </c>
    </row>
    <row r="107" spans="2:10">
      <c r="B107" s="11" t="str">
        <f t="shared" ca="1" si="4"/>
        <v/>
      </c>
      <c r="D107" s="12" t="str">
        <f t="shared" si="5"/>
        <v/>
      </c>
      <c r="E107" s="13" t="str">
        <f t="shared" ca="1" si="6"/>
        <v/>
      </c>
      <c r="H107" s="13"/>
      <c r="J107" s="14" t="str">
        <f t="shared" ca="1" si="7"/>
        <v/>
      </c>
    </row>
    <row r="108" spans="2:10">
      <c r="B108" s="11" t="str">
        <f t="shared" ca="1" si="4"/>
        <v/>
      </c>
      <c r="D108" s="12" t="str">
        <f t="shared" si="5"/>
        <v/>
      </c>
      <c r="E108" s="13" t="str">
        <f t="shared" ca="1" si="6"/>
        <v/>
      </c>
      <c r="H108" s="13"/>
      <c r="J108" s="14" t="str">
        <f t="shared" ca="1" si="7"/>
        <v/>
      </c>
    </row>
    <row r="109" spans="2:10">
      <c r="B109" s="11" t="str">
        <f t="shared" ca="1" si="4"/>
        <v/>
      </c>
      <c r="D109" s="12" t="str">
        <f t="shared" si="5"/>
        <v/>
      </c>
      <c r="E109" s="13" t="str">
        <f t="shared" ca="1" si="6"/>
        <v/>
      </c>
      <c r="H109" s="13"/>
      <c r="J109" s="14" t="str">
        <f t="shared" ca="1" si="7"/>
        <v/>
      </c>
    </row>
    <row r="110" spans="2:10">
      <c r="B110" s="11" t="str">
        <f t="shared" ca="1" si="4"/>
        <v/>
      </c>
      <c r="D110" s="12" t="str">
        <f t="shared" si="5"/>
        <v/>
      </c>
      <c r="E110" s="13" t="str">
        <f t="shared" ca="1" si="6"/>
        <v/>
      </c>
      <c r="H110" s="13"/>
      <c r="J110" s="14" t="str">
        <f t="shared" ca="1" si="7"/>
        <v/>
      </c>
    </row>
    <row r="111" spans="2:10">
      <c r="B111" s="11" t="str">
        <f t="shared" ca="1" si="4"/>
        <v/>
      </c>
      <c r="D111" s="12" t="str">
        <f t="shared" si="5"/>
        <v/>
      </c>
      <c r="E111" s="13" t="str">
        <f t="shared" ca="1" si="6"/>
        <v/>
      </c>
      <c r="H111" s="13"/>
      <c r="J111" s="14" t="str">
        <f t="shared" ca="1" si="7"/>
        <v/>
      </c>
    </row>
    <row r="112" spans="2:10">
      <c r="B112" s="11" t="str">
        <f t="shared" ca="1" si="4"/>
        <v/>
      </c>
      <c r="D112" s="12" t="str">
        <f t="shared" si="5"/>
        <v/>
      </c>
      <c r="E112" s="13" t="str">
        <f t="shared" ca="1" si="6"/>
        <v/>
      </c>
      <c r="H112" s="13"/>
      <c r="J112" s="14" t="str">
        <f t="shared" ca="1" si="7"/>
        <v/>
      </c>
    </row>
    <row r="113" spans="2:10">
      <c r="B113" s="11" t="str">
        <f t="shared" ca="1" si="4"/>
        <v/>
      </c>
      <c r="D113" s="12" t="str">
        <f t="shared" si="5"/>
        <v/>
      </c>
      <c r="E113" s="13" t="str">
        <f t="shared" ca="1" si="6"/>
        <v/>
      </c>
      <c r="H113" s="13"/>
      <c r="J113" s="14" t="str">
        <f t="shared" ca="1" si="7"/>
        <v/>
      </c>
    </row>
    <row r="114" spans="2:10">
      <c r="B114" s="11" t="str">
        <f t="shared" ca="1" si="4"/>
        <v/>
      </c>
      <c r="D114" s="12" t="str">
        <f t="shared" si="5"/>
        <v/>
      </c>
      <c r="E114" s="13" t="str">
        <f t="shared" ca="1" si="6"/>
        <v/>
      </c>
      <c r="H114" s="13"/>
      <c r="J114" s="14" t="str">
        <f t="shared" ca="1" si="7"/>
        <v/>
      </c>
    </row>
    <row r="115" spans="2:10">
      <c r="B115" s="11" t="str">
        <f t="shared" ca="1" si="4"/>
        <v/>
      </c>
      <c r="D115" s="12" t="str">
        <f t="shared" si="5"/>
        <v/>
      </c>
      <c r="E115" s="13" t="str">
        <f t="shared" ca="1" si="6"/>
        <v/>
      </c>
      <c r="H115" s="13"/>
      <c r="J115" s="14" t="str">
        <f t="shared" ca="1" si="7"/>
        <v/>
      </c>
    </row>
    <row r="116" spans="2:10">
      <c r="B116" s="11" t="str">
        <f t="shared" ca="1" si="4"/>
        <v/>
      </c>
      <c r="D116" s="12" t="str">
        <f t="shared" si="5"/>
        <v/>
      </c>
      <c r="E116" s="13" t="str">
        <f t="shared" ca="1" si="6"/>
        <v/>
      </c>
      <c r="H116" s="13"/>
      <c r="J116" s="14" t="str">
        <f t="shared" ca="1" si="7"/>
        <v/>
      </c>
    </row>
    <row r="117" spans="2:10">
      <c r="B117" s="11" t="str">
        <f t="shared" ca="1" si="4"/>
        <v/>
      </c>
      <c r="D117" s="12" t="str">
        <f t="shared" si="5"/>
        <v/>
      </c>
      <c r="E117" s="13" t="str">
        <f t="shared" ca="1" si="6"/>
        <v/>
      </c>
      <c r="H117" s="13"/>
      <c r="J117" s="14" t="str">
        <f t="shared" ca="1" si="7"/>
        <v/>
      </c>
    </row>
    <row r="118" spans="2:10">
      <c r="B118" s="11" t="str">
        <f t="shared" ca="1" si="4"/>
        <v/>
      </c>
      <c r="D118" s="12" t="str">
        <f t="shared" si="5"/>
        <v/>
      </c>
      <c r="E118" s="13" t="str">
        <f t="shared" ca="1" si="6"/>
        <v/>
      </c>
      <c r="H118" s="13"/>
      <c r="J118" s="14" t="str">
        <f t="shared" ca="1" si="7"/>
        <v/>
      </c>
    </row>
    <row r="119" spans="2:10">
      <c r="B119" s="11" t="str">
        <f t="shared" ca="1" si="4"/>
        <v/>
      </c>
      <c r="D119" s="12" t="str">
        <f t="shared" si="5"/>
        <v/>
      </c>
      <c r="E119" s="13" t="str">
        <f t="shared" ca="1" si="6"/>
        <v/>
      </c>
      <c r="H119" s="13"/>
      <c r="J119" s="14" t="str">
        <f t="shared" ca="1" si="7"/>
        <v/>
      </c>
    </row>
    <row r="120" spans="2:10">
      <c r="B120" s="11" t="str">
        <f t="shared" ca="1" si="4"/>
        <v/>
      </c>
      <c r="D120" s="12" t="str">
        <f t="shared" si="5"/>
        <v/>
      </c>
      <c r="E120" s="13" t="str">
        <f t="shared" ca="1" si="6"/>
        <v/>
      </c>
      <c r="H120" s="13"/>
      <c r="J120" s="14" t="str">
        <f t="shared" ca="1" si="7"/>
        <v/>
      </c>
    </row>
    <row r="121" spans="2:10">
      <c r="B121" s="11" t="str">
        <f t="shared" ca="1" si="4"/>
        <v/>
      </c>
      <c r="D121" s="12" t="str">
        <f t="shared" si="5"/>
        <v/>
      </c>
      <c r="E121" s="13" t="str">
        <f t="shared" ca="1" si="6"/>
        <v/>
      </c>
      <c r="H121" s="13"/>
      <c r="J121" s="14" t="str">
        <f t="shared" ca="1" si="7"/>
        <v/>
      </c>
    </row>
    <row r="122" spans="2:10">
      <c r="B122" s="11" t="str">
        <f t="shared" ca="1" si="4"/>
        <v/>
      </c>
      <c r="D122" s="12" t="str">
        <f t="shared" si="5"/>
        <v/>
      </c>
      <c r="E122" s="13" t="str">
        <f t="shared" ca="1" si="6"/>
        <v/>
      </c>
      <c r="H122" s="13"/>
      <c r="J122" s="14" t="str">
        <f t="shared" ca="1" si="7"/>
        <v/>
      </c>
    </row>
    <row r="123" spans="2:10">
      <c r="B123" s="11" t="str">
        <f t="shared" ca="1" si="4"/>
        <v/>
      </c>
      <c r="D123" s="12" t="str">
        <f t="shared" si="5"/>
        <v/>
      </c>
      <c r="E123" s="13" t="str">
        <f t="shared" ca="1" si="6"/>
        <v/>
      </c>
      <c r="H123" s="13"/>
      <c r="J123" s="14" t="str">
        <f t="shared" ca="1" si="7"/>
        <v/>
      </c>
    </row>
    <row r="124" spans="2:10">
      <c r="B124" s="11" t="str">
        <f t="shared" ca="1" si="4"/>
        <v/>
      </c>
      <c r="D124" s="12" t="str">
        <f t="shared" si="5"/>
        <v/>
      </c>
      <c r="E124" s="13" t="str">
        <f t="shared" ca="1" si="6"/>
        <v/>
      </c>
      <c r="H124" s="13"/>
      <c r="J124" s="14" t="str">
        <f t="shared" ca="1" si="7"/>
        <v/>
      </c>
    </row>
    <row r="125" spans="2:10">
      <c r="B125" s="11" t="str">
        <f t="shared" ca="1" si="4"/>
        <v/>
      </c>
      <c r="D125" s="12" t="str">
        <f t="shared" si="5"/>
        <v/>
      </c>
      <c r="E125" s="13" t="str">
        <f t="shared" ca="1" si="6"/>
        <v/>
      </c>
      <c r="H125" s="13"/>
      <c r="J125" s="14" t="str">
        <f t="shared" ca="1" si="7"/>
        <v/>
      </c>
    </row>
    <row r="126" spans="2:10">
      <c r="B126" s="11" t="str">
        <f t="shared" ca="1" si="4"/>
        <v/>
      </c>
      <c r="D126" s="12" t="str">
        <f t="shared" si="5"/>
        <v/>
      </c>
      <c r="E126" s="13" t="str">
        <f t="shared" ca="1" si="6"/>
        <v/>
      </c>
      <c r="H126" s="13"/>
      <c r="J126" s="14" t="str">
        <f t="shared" ca="1" si="7"/>
        <v/>
      </c>
    </row>
    <row r="127" spans="2:10">
      <c r="B127" s="11" t="str">
        <f t="shared" ca="1" si="4"/>
        <v/>
      </c>
      <c r="D127" s="12" t="str">
        <f t="shared" si="5"/>
        <v/>
      </c>
      <c r="E127" s="13" t="str">
        <f t="shared" ca="1" si="6"/>
        <v/>
      </c>
      <c r="H127" s="13"/>
      <c r="J127" s="14" t="str">
        <f t="shared" ca="1" si="7"/>
        <v/>
      </c>
    </row>
    <row r="128" spans="2:10">
      <c r="B128" s="11" t="str">
        <f t="shared" ca="1" si="4"/>
        <v/>
      </c>
      <c r="D128" s="12" t="str">
        <f t="shared" si="5"/>
        <v/>
      </c>
      <c r="E128" s="13" t="str">
        <f t="shared" ca="1" si="6"/>
        <v/>
      </c>
      <c r="H128" s="13"/>
      <c r="J128" s="14" t="str">
        <f t="shared" ca="1" si="7"/>
        <v/>
      </c>
    </row>
    <row r="129" spans="2:10">
      <c r="B129" s="11" t="str">
        <f t="shared" ca="1" si="4"/>
        <v/>
      </c>
      <c r="D129" s="12" t="str">
        <f t="shared" si="5"/>
        <v/>
      </c>
      <c r="E129" s="13" t="str">
        <f t="shared" ca="1" si="6"/>
        <v/>
      </c>
      <c r="H129" s="13"/>
      <c r="J129" s="14" t="str">
        <f t="shared" ca="1" si="7"/>
        <v/>
      </c>
    </row>
    <row r="130" spans="2:10">
      <c r="B130" s="11" t="str">
        <f t="shared" ref="B130:B193" ca="1" si="8">IF(D130="","",IF(D130-TODAY()&lt;0,0,D130-TODAY()))</f>
        <v/>
      </c>
      <c r="D130" s="12" t="str">
        <f t="shared" ref="D130:D193" si="9">IF(C130="","",C130+180)</f>
        <v/>
      </c>
      <c r="E130" s="13" t="str">
        <f t="shared" ref="E130:E193" ca="1" si="10">IF(B130="","",IF(B130&lt;7,"A étalonner",IF(AND(B130&gt;7,B130&lt;90),"Etalonnage prévu &gt; 1 semaine",IF(B130&gt;90,"Etalonnage prévu &gt; 3 mois",""))))</f>
        <v/>
      </c>
      <c r="H130" s="13"/>
      <c r="J130" s="14" t="str">
        <f t="shared" ref="J130:J193" ca="1" si="11">IF(OR(A130="",B130=""),"",IF(OR(H130&lt;&gt;"",E130="A étalonner"),"Hors d'usage",IF(AND(F130="",G130="",E130&lt;&gt;"A étalonner",I130&lt;&gt;"En cours"),"En stock","Indisponible")))</f>
        <v/>
      </c>
    </row>
    <row r="131" spans="2:10">
      <c r="B131" s="11" t="str">
        <f t="shared" ca="1" si="8"/>
        <v/>
      </c>
      <c r="D131" s="12" t="str">
        <f t="shared" si="9"/>
        <v/>
      </c>
      <c r="E131" s="13" t="str">
        <f t="shared" ca="1" si="10"/>
        <v/>
      </c>
      <c r="H131" s="13"/>
      <c r="J131" s="14" t="str">
        <f t="shared" ca="1" si="11"/>
        <v/>
      </c>
    </row>
    <row r="132" spans="2:10">
      <c r="B132" s="11" t="str">
        <f t="shared" ca="1" si="8"/>
        <v/>
      </c>
      <c r="D132" s="12" t="str">
        <f t="shared" si="9"/>
        <v/>
      </c>
      <c r="E132" s="13" t="str">
        <f t="shared" ca="1" si="10"/>
        <v/>
      </c>
      <c r="H132" s="13"/>
      <c r="J132" s="14" t="str">
        <f t="shared" ca="1" si="11"/>
        <v/>
      </c>
    </row>
    <row r="133" spans="2:10">
      <c r="B133" s="11" t="str">
        <f t="shared" ca="1" si="8"/>
        <v/>
      </c>
      <c r="D133" s="12" t="str">
        <f t="shared" si="9"/>
        <v/>
      </c>
      <c r="E133" s="13" t="str">
        <f t="shared" ca="1" si="10"/>
        <v/>
      </c>
      <c r="H133" s="13"/>
      <c r="J133" s="14" t="str">
        <f t="shared" ca="1" si="11"/>
        <v/>
      </c>
    </row>
    <row r="134" spans="2:10">
      <c r="B134" s="11" t="str">
        <f t="shared" ca="1" si="8"/>
        <v/>
      </c>
      <c r="D134" s="12" t="str">
        <f t="shared" si="9"/>
        <v/>
      </c>
      <c r="E134" s="13" t="str">
        <f t="shared" ca="1" si="10"/>
        <v/>
      </c>
      <c r="H134" s="13"/>
      <c r="J134" s="14" t="str">
        <f t="shared" ca="1" si="11"/>
        <v/>
      </c>
    </row>
    <row r="135" spans="2:10">
      <c r="B135" s="11" t="str">
        <f t="shared" ca="1" si="8"/>
        <v/>
      </c>
      <c r="D135" s="12" t="str">
        <f t="shared" si="9"/>
        <v/>
      </c>
      <c r="E135" s="13" t="str">
        <f t="shared" ca="1" si="10"/>
        <v/>
      </c>
      <c r="H135" s="13"/>
      <c r="J135" s="14" t="str">
        <f t="shared" ca="1" si="11"/>
        <v/>
      </c>
    </row>
    <row r="136" spans="2:10">
      <c r="B136" s="11" t="str">
        <f t="shared" ca="1" si="8"/>
        <v/>
      </c>
      <c r="D136" s="12" t="str">
        <f t="shared" si="9"/>
        <v/>
      </c>
      <c r="E136" s="13" t="str">
        <f t="shared" ca="1" si="10"/>
        <v/>
      </c>
      <c r="H136" s="13"/>
      <c r="J136" s="14" t="str">
        <f t="shared" ca="1" si="11"/>
        <v/>
      </c>
    </row>
    <row r="137" spans="2:10">
      <c r="B137" s="11" t="str">
        <f t="shared" ca="1" si="8"/>
        <v/>
      </c>
      <c r="D137" s="12" t="str">
        <f t="shared" si="9"/>
        <v/>
      </c>
      <c r="E137" s="13" t="str">
        <f t="shared" ca="1" si="10"/>
        <v/>
      </c>
      <c r="H137" s="13"/>
      <c r="J137" s="14" t="str">
        <f t="shared" ca="1" si="11"/>
        <v/>
      </c>
    </row>
    <row r="138" spans="2:10">
      <c r="B138" s="11" t="str">
        <f t="shared" ca="1" si="8"/>
        <v/>
      </c>
      <c r="D138" s="12" t="str">
        <f t="shared" si="9"/>
        <v/>
      </c>
      <c r="E138" s="13" t="str">
        <f t="shared" ca="1" si="10"/>
        <v/>
      </c>
      <c r="H138" s="13"/>
      <c r="J138" s="14" t="str">
        <f t="shared" ca="1" si="11"/>
        <v/>
      </c>
    </row>
    <row r="139" spans="2:10">
      <c r="B139" s="11" t="str">
        <f t="shared" ca="1" si="8"/>
        <v/>
      </c>
      <c r="D139" s="12" t="str">
        <f t="shared" si="9"/>
        <v/>
      </c>
      <c r="E139" s="13" t="str">
        <f t="shared" ca="1" si="10"/>
        <v/>
      </c>
      <c r="H139" s="13"/>
      <c r="J139" s="14" t="str">
        <f t="shared" ca="1" si="11"/>
        <v/>
      </c>
    </row>
    <row r="140" spans="2:10">
      <c r="B140" s="11" t="str">
        <f t="shared" ca="1" si="8"/>
        <v/>
      </c>
      <c r="D140" s="12" t="str">
        <f t="shared" si="9"/>
        <v/>
      </c>
      <c r="E140" s="13" t="str">
        <f t="shared" ca="1" si="10"/>
        <v/>
      </c>
      <c r="H140" s="13"/>
      <c r="J140" s="14" t="str">
        <f t="shared" ca="1" si="11"/>
        <v/>
      </c>
    </row>
    <row r="141" spans="2:10">
      <c r="B141" s="11" t="str">
        <f t="shared" ca="1" si="8"/>
        <v/>
      </c>
      <c r="D141" s="12" t="str">
        <f t="shared" si="9"/>
        <v/>
      </c>
      <c r="E141" s="13" t="str">
        <f t="shared" ca="1" si="10"/>
        <v/>
      </c>
      <c r="H141" s="13"/>
      <c r="J141" s="14" t="str">
        <f t="shared" ca="1" si="11"/>
        <v/>
      </c>
    </row>
    <row r="142" spans="2:10">
      <c r="B142" s="11" t="str">
        <f t="shared" ca="1" si="8"/>
        <v/>
      </c>
      <c r="D142" s="12" t="str">
        <f t="shared" si="9"/>
        <v/>
      </c>
      <c r="E142" s="13" t="str">
        <f t="shared" ca="1" si="10"/>
        <v/>
      </c>
      <c r="H142" s="13"/>
      <c r="J142" s="14" t="str">
        <f t="shared" ca="1" si="11"/>
        <v/>
      </c>
    </row>
    <row r="143" spans="2:10">
      <c r="B143" s="11" t="str">
        <f t="shared" ca="1" si="8"/>
        <v/>
      </c>
      <c r="D143" s="12" t="str">
        <f t="shared" si="9"/>
        <v/>
      </c>
      <c r="E143" s="13" t="str">
        <f t="shared" ca="1" si="10"/>
        <v/>
      </c>
      <c r="H143" s="13"/>
      <c r="J143" s="14" t="str">
        <f t="shared" ca="1" si="11"/>
        <v/>
      </c>
    </row>
    <row r="144" spans="2:10">
      <c r="B144" s="11" t="str">
        <f t="shared" ca="1" si="8"/>
        <v/>
      </c>
      <c r="D144" s="12" t="str">
        <f t="shared" si="9"/>
        <v/>
      </c>
      <c r="E144" s="13" t="str">
        <f t="shared" ca="1" si="10"/>
        <v/>
      </c>
      <c r="H144" s="13"/>
      <c r="J144" s="14" t="str">
        <f t="shared" ca="1" si="11"/>
        <v/>
      </c>
    </row>
    <row r="145" spans="2:10">
      <c r="B145" s="11" t="str">
        <f t="shared" ca="1" si="8"/>
        <v/>
      </c>
      <c r="D145" s="12" t="str">
        <f t="shared" si="9"/>
        <v/>
      </c>
      <c r="E145" s="13" t="str">
        <f t="shared" ca="1" si="10"/>
        <v/>
      </c>
      <c r="H145" s="13"/>
      <c r="J145" s="14" t="str">
        <f t="shared" ca="1" si="11"/>
        <v/>
      </c>
    </row>
    <row r="146" spans="2:10">
      <c r="B146" s="11" t="str">
        <f t="shared" ca="1" si="8"/>
        <v/>
      </c>
      <c r="D146" s="12" t="str">
        <f t="shared" si="9"/>
        <v/>
      </c>
      <c r="E146" s="13" t="str">
        <f t="shared" ca="1" si="10"/>
        <v/>
      </c>
      <c r="H146" s="13"/>
      <c r="J146" s="14" t="str">
        <f t="shared" ca="1" si="11"/>
        <v/>
      </c>
    </row>
    <row r="147" spans="2:10">
      <c r="B147" s="11" t="str">
        <f t="shared" ca="1" si="8"/>
        <v/>
      </c>
      <c r="D147" s="12" t="str">
        <f t="shared" si="9"/>
        <v/>
      </c>
      <c r="E147" s="13" t="str">
        <f t="shared" ca="1" si="10"/>
        <v/>
      </c>
      <c r="H147" s="13"/>
      <c r="J147" s="14" t="str">
        <f t="shared" ca="1" si="11"/>
        <v/>
      </c>
    </row>
    <row r="148" spans="2:10">
      <c r="B148" s="11" t="str">
        <f t="shared" ca="1" si="8"/>
        <v/>
      </c>
      <c r="D148" s="12" t="str">
        <f t="shared" si="9"/>
        <v/>
      </c>
      <c r="E148" s="13" t="str">
        <f t="shared" ca="1" si="10"/>
        <v/>
      </c>
      <c r="H148" s="13"/>
      <c r="J148" s="14" t="str">
        <f t="shared" ca="1" si="11"/>
        <v/>
      </c>
    </row>
    <row r="149" spans="2:10">
      <c r="B149" s="11" t="str">
        <f t="shared" ca="1" si="8"/>
        <v/>
      </c>
      <c r="D149" s="12" t="str">
        <f t="shared" si="9"/>
        <v/>
      </c>
      <c r="E149" s="13" t="str">
        <f t="shared" ca="1" si="10"/>
        <v/>
      </c>
      <c r="H149" s="13"/>
      <c r="J149" s="14" t="str">
        <f t="shared" ca="1" si="11"/>
        <v/>
      </c>
    </row>
    <row r="150" spans="2:10">
      <c r="B150" s="11" t="str">
        <f t="shared" ca="1" si="8"/>
        <v/>
      </c>
      <c r="D150" s="12" t="str">
        <f t="shared" si="9"/>
        <v/>
      </c>
      <c r="E150" s="13" t="str">
        <f t="shared" ca="1" si="10"/>
        <v/>
      </c>
      <c r="H150" s="13"/>
      <c r="J150" s="14" t="str">
        <f t="shared" ca="1" si="11"/>
        <v/>
      </c>
    </row>
    <row r="151" spans="2:10">
      <c r="B151" s="11" t="str">
        <f t="shared" ca="1" si="8"/>
        <v/>
      </c>
      <c r="D151" s="12" t="str">
        <f t="shared" si="9"/>
        <v/>
      </c>
      <c r="E151" s="13" t="str">
        <f t="shared" ca="1" si="10"/>
        <v/>
      </c>
      <c r="H151" s="13"/>
      <c r="J151" s="14" t="str">
        <f t="shared" ca="1" si="11"/>
        <v/>
      </c>
    </row>
    <row r="152" spans="2:10">
      <c r="B152" s="11" t="str">
        <f t="shared" ca="1" si="8"/>
        <v/>
      </c>
      <c r="D152" s="12" t="str">
        <f t="shared" si="9"/>
        <v/>
      </c>
      <c r="E152" s="13" t="str">
        <f t="shared" ca="1" si="10"/>
        <v/>
      </c>
      <c r="H152" s="13"/>
      <c r="J152" s="14" t="str">
        <f t="shared" ca="1" si="11"/>
        <v/>
      </c>
    </row>
    <row r="153" spans="2:10">
      <c r="B153" s="11" t="str">
        <f t="shared" ca="1" si="8"/>
        <v/>
      </c>
      <c r="D153" s="12" t="str">
        <f t="shared" si="9"/>
        <v/>
      </c>
      <c r="E153" s="13" t="str">
        <f t="shared" ca="1" si="10"/>
        <v/>
      </c>
      <c r="H153" s="13"/>
      <c r="J153" s="14" t="str">
        <f t="shared" ca="1" si="11"/>
        <v/>
      </c>
    </row>
    <row r="154" spans="2:10">
      <c r="B154" s="11" t="str">
        <f t="shared" ca="1" si="8"/>
        <v/>
      </c>
      <c r="D154" s="12" t="str">
        <f t="shared" si="9"/>
        <v/>
      </c>
      <c r="E154" s="13" t="str">
        <f t="shared" ca="1" si="10"/>
        <v/>
      </c>
      <c r="H154" s="13"/>
      <c r="J154" s="14" t="str">
        <f t="shared" ca="1" si="11"/>
        <v/>
      </c>
    </row>
    <row r="155" spans="2:10">
      <c r="B155" s="11" t="str">
        <f t="shared" ca="1" si="8"/>
        <v/>
      </c>
      <c r="D155" s="12" t="str">
        <f t="shared" si="9"/>
        <v/>
      </c>
      <c r="E155" s="13" t="str">
        <f t="shared" ca="1" si="10"/>
        <v/>
      </c>
      <c r="H155" s="13"/>
      <c r="J155" s="14" t="str">
        <f t="shared" ca="1" si="11"/>
        <v/>
      </c>
    </row>
    <row r="156" spans="2:10">
      <c r="B156" s="11" t="str">
        <f t="shared" ca="1" si="8"/>
        <v/>
      </c>
      <c r="D156" s="12" t="str">
        <f t="shared" si="9"/>
        <v/>
      </c>
      <c r="E156" s="13" t="str">
        <f t="shared" ca="1" si="10"/>
        <v/>
      </c>
      <c r="H156" s="13"/>
      <c r="J156" s="14" t="str">
        <f t="shared" ca="1" si="11"/>
        <v/>
      </c>
    </row>
    <row r="157" spans="2:10">
      <c r="B157" s="11" t="str">
        <f t="shared" ca="1" si="8"/>
        <v/>
      </c>
      <c r="D157" s="12" t="str">
        <f t="shared" si="9"/>
        <v/>
      </c>
      <c r="E157" s="13" t="str">
        <f t="shared" ca="1" si="10"/>
        <v/>
      </c>
      <c r="H157" s="13"/>
      <c r="J157" s="14" t="str">
        <f t="shared" ca="1" si="11"/>
        <v/>
      </c>
    </row>
    <row r="158" spans="2:10">
      <c r="B158" s="11" t="str">
        <f t="shared" ca="1" si="8"/>
        <v/>
      </c>
      <c r="D158" s="12" t="str">
        <f t="shared" si="9"/>
        <v/>
      </c>
      <c r="E158" s="13" t="str">
        <f t="shared" ca="1" si="10"/>
        <v/>
      </c>
      <c r="H158" s="13"/>
      <c r="J158" s="14" t="str">
        <f t="shared" ca="1" si="11"/>
        <v/>
      </c>
    </row>
    <row r="159" spans="2:10">
      <c r="B159" s="11" t="str">
        <f t="shared" ca="1" si="8"/>
        <v/>
      </c>
      <c r="D159" s="12" t="str">
        <f t="shared" si="9"/>
        <v/>
      </c>
      <c r="E159" s="13" t="str">
        <f t="shared" ca="1" si="10"/>
        <v/>
      </c>
      <c r="H159" s="13"/>
      <c r="J159" s="14" t="str">
        <f t="shared" ca="1" si="11"/>
        <v/>
      </c>
    </row>
    <row r="160" spans="2:10">
      <c r="B160" s="11" t="str">
        <f t="shared" ca="1" si="8"/>
        <v/>
      </c>
      <c r="D160" s="12" t="str">
        <f t="shared" si="9"/>
        <v/>
      </c>
      <c r="E160" s="13" t="str">
        <f t="shared" ca="1" si="10"/>
        <v/>
      </c>
      <c r="H160" s="13"/>
      <c r="J160" s="14" t="str">
        <f t="shared" ca="1" si="11"/>
        <v/>
      </c>
    </row>
    <row r="161" spans="2:10">
      <c r="B161" s="11" t="str">
        <f t="shared" ca="1" si="8"/>
        <v/>
      </c>
      <c r="D161" s="12" t="str">
        <f t="shared" si="9"/>
        <v/>
      </c>
      <c r="E161" s="13" t="str">
        <f t="shared" ca="1" si="10"/>
        <v/>
      </c>
      <c r="H161" s="13"/>
      <c r="J161" s="14" t="str">
        <f t="shared" ca="1" si="11"/>
        <v/>
      </c>
    </row>
    <row r="162" spans="2:10">
      <c r="B162" s="11" t="str">
        <f t="shared" ca="1" si="8"/>
        <v/>
      </c>
      <c r="D162" s="12" t="str">
        <f t="shared" si="9"/>
        <v/>
      </c>
      <c r="E162" s="13" t="str">
        <f t="shared" ca="1" si="10"/>
        <v/>
      </c>
      <c r="H162" s="13"/>
      <c r="J162" s="14" t="str">
        <f t="shared" ca="1" si="11"/>
        <v/>
      </c>
    </row>
    <row r="163" spans="2:10">
      <c r="B163" s="11" t="str">
        <f t="shared" ca="1" si="8"/>
        <v/>
      </c>
      <c r="D163" s="12" t="str">
        <f t="shared" si="9"/>
        <v/>
      </c>
      <c r="E163" s="13" t="str">
        <f t="shared" ca="1" si="10"/>
        <v/>
      </c>
      <c r="H163" s="13"/>
      <c r="J163" s="14" t="str">
        <f t="shared" ca="1" si="11"/>
        <v/>
      </c>
    </row>
    <row r="164" spans="2:10">
      <c r="B164" s="11" t="str">
        <f t="shared" ca="1" si="8"/>
        <v/>
      </c>
      <c r="D164" s="12" t="str">
        <f t="shared" si="9"/>
        <v/>
      </c>
      <c r="E164" s="13" t="str">
        <f t="shared" ca="1" si="10"/>
        <v/>
      </c>
      <c r="H164" s="13"/>
      <c r="J164" s="14" t="str">
        <f t="shared" ca="1" si="11"/>
        <v/>
      </c>
    </row>
    <row r="165" spans="2:10">
      <c r="B165" s="11" t="str">
        <f t="shared" ca="1" si="8"/>
        <v/>
      </c>
      <c r="D165" s="12" t="str">
        <f t="shared" si="9"/>
        <v/>
      </c>
      <c r="E165" s="13" t="str">
        <f t="shared" ca="1" si="10"/>
        <v/>
      </c>
      <c r="H165" s="13"/>
      <c r="J165" s="14" t="str">
        <f t="shared" ca="1" si="11"/>
        <v/>
      </c>
    </row>
    <row r="166" spans="2:10">
      <c r="B166" s="11" t="str">
        <f t="shared" ca="1" si="8"/>
        <v/>
      </c>
      <c r="D166" s="12" t="str">
        <f t="shared" si="9"/>
        <v/>
      </c>
      <c r="E166" s="13" t="str">
        <f t="shared" ca="1" si="10"/>
        <v/>
      </c>
      <c r="H166" s="13"/>
      <c r="J166" s="14" t="str">
        <f t="shared" ca="1" si="11"/>
        <v/>
      </c>
    </row>
    <row r="167" spans="2:10">
      <c r="B167" s="11" t="str">
        <f t="shared" ca="1" si="8"/>
        <v/>
      </c>
      <c r="D167" s="12" t="str">
        <f t="shared" si="9"/>
        <v/>
      </c>
      <c r="E167" s="13" t="str">
        <f t="shared" ca="1" si="10"/>
        <v/>
      </c>
      <c r="H167" s="13"/>
      <c r="J167" s="14" t="str">
        <f t="shared" ca="1" si="11"/>
        <v/>
      </c>
    </row>
    <row r="168" spans="2:10">
      <c r="B168" s="11" t="str">
        <f t="shared" ca="1" si="8"/>
        <v/>
      </c>
      <c r="D168" s="12" t="str">
        <f t="shared" si="9"/>
        <v/>
      </c>
      <c r="E168" s="13" t="str">
        <f t="shared" ca="1" si="10"/>
        <v/>
      </c>
      <c r="H168" s="13"/>
      <c r="J168" s="14" t="str">
        <f t="shared" ca="1" si="11"/>
        <v/>
      </c>
    </row>
    <row r="169" spans="2:10">
      <c r="B169" s="11" t="str">
        <f t="shared" ca="1" si="8"/>
        <v/>
      </c>
      <c r="D169" s="12" t="str">
        <f t="shared" si="9"/>
        <v/>
      </c>
      <c r="E169" s="13" t="str">
        <f t="shared" ca="1" si="10"/>
        <v/>
      </c>
      <c r="H169" s="13"/>
      <c r="J169" s="14" t="str">
        <f t="shared" ca="1" si="11"/>
        <v/>
      </c>
    </row>
    <row r="170" spans="2:10">
      <c r="B170" s="11" t="str">
        <f t="shared" ca="1" si="8"/>
        <v/>
      </c>
      <c r="D170" s="12" t="str">
        <f t="shared" si="9"/>
        <v/>
      </c>
      <c r="E170" s="13" t="str">
        <f t="shared" ca="1" si="10"/>
        <v/>
      </c>
      <c r="H170" s="13"/>
      <c r="J170" s="14" t="str">
        <f t="shared" ca="1" si="11"/>
        <v/>
      </c>
    </row>
    <row r="171" spans="2:10">
      <c r="B171" s="11" t="str">
        <f t="shared" ca="1" si="8"/>
        <v/>
      </c>
      <c r="D171" s="12" t="str">
        <f t="shared" si="9"/>
        <v/>
      </c>
      <c r="E171" s="13" t="str">
        <f t="shared" ca="1" si="10"/>
        <v/>
      </c>
      <c r="H171" s="13"/>
      <c r="J171" s="14" t="str">
        <f t="shared" ca="1" si="11"/>
        <v/>
      </c>
    </row>
    <row r="172" spans="2:10">
      <c r="B172" s="11" t="str">
        <f t="shared" ca="1" si="8"/>
        <v/>
      </c>
      <c r="D172" s="12" t="str">
        <f t="shared" si="9"/>
        <v/>
      </c>
      <c r="E172" s="13" t="str">
        <f t="shared" ca="1" si="10"/>
        <v/>
      </c>
      <c r="H172" s="13"/>
      <c r="J172" s="14" t="str">
        <f t="shared" ca="1" si="11"/>
        <v/>
      </c>
    </row>
    <row r="173" spans="2:10">
      <c r="B173" s="11" t="str">
        <f t="shared" ca="1" si="8"/>
        <v/>
      </c>
      <c r="D173" s="12" t="str">
        <f t="shared" si="9"/>
        <v/>
      </c>
      <c r="E173" s="13" t="str">
        <f t="shared" ca="1" si="10"/>
        <v/>
      </c>
      <c r="H173" s="13"/>
      <c r="J173" s="14" t="str">
        <f t="shared" ca="1" si="11"/>
        <v/>
      </c>
    </row>
    <row r="174" spans="2:10">
      <c r="B174" s="11" t="str">
        <f t="shared" ca="1" si="8"/>
        <v/>
      </c>
      <c r="D174" s="12" t="str">
        <f t="shared" si="9"/>
        <v/>
      </c>
      <c r="E174" s="13" t="str">
        <f t="shared" ca="1" si="10"/>
        <v/>
      </c>
      <c r="H174" s="13"/>
      <c r="J174" s="14" t="str">
        <f t="shared" ca="1" si="11"/>
        <v/>
      </c>
    </row>
    <row r="175" spans="2:10">
      <c r="B175" s="11" t="str">
        <f t="shared" ca="1" si="8"/>
        <v/>
      </c>
      <c r="D175" s="12" t="str">
        <f t="shared" si="9"/>
        <v/>
      </c>
      <c r="E175" s="13" t="str">
        <f t="shared" ca="1" si="10"/>
        <v/>
      </c>
      <c r="H175" s="13"/>
      <c r="J175" s="14" t="str">
        <f t="shared" ca="1" si="11"/>
        <v/>
      </c>
    </row>
    <row r="176" spans="2:10">
      <c r="B176" s="11" t="str">
        <f t="shared" ca="1" si="8"/>
        <v/>
      </c>
      <c r="D176" s="12" t="str">
        <f t="shared" si="9"/>
        <v/>
      </c>
      <c r="E176" s="13" t="str">
        <f t="shared" ca="1" si="10"/>
        <v/>
      </c>
      <c r="H176" s="13"/>
      <c r="J176" s="14" t="str">
        <f t="shared" ca="1" si="11"/>
        <v/>
      </c>
    </row>
    <row r="177" spans="2:10">
      <c r="B177" s="11" t="str">
        <f t="shared" ca="1" si="8"/>
        <v/>
      </c>
      <c r="D177" s="12" t="str">
        <f t="shared" si="9"/>
        <v/>
      </c>
      <c r="E177" s="13" t="str">
        <f t="shared" ca="1" si="10"/>
        <v/>
      </c>
      <c r="H177" s="13"/>
      <c r="J177" s="14" t="str">
        <f t="shared" ca="1" si="11"/>
        <v/>
      </c>
    </row>
    <row r="178" spans="2:10">
      <c r="B178" s="11" t="str">
        <f t="shared" ca="1" si="8"/>
        <v/>
      </c>
      <c r="D178" s="12" t="str">
        <f t="shared" si="9"/>
        <v/>
      </c>
      <c r="E178" s="13" t="str">
        <f t="shared" ca="1" si="10"/>
        <v/>
      </c>
      <c r="H178" s="13"/>
      <c r="J178" s="14" t="str">
        <f t="shared" ca="1" si="11"/>
        <v/>
      </c>
    </row>
    <row r="179" spans="2:10">
      <c r="B179" s="11" t="str">
        <f t="shared" ca="1" si="8"/>
        <v/>
      </c>
      <c r="D179" s="12" t="str">
        <f t="shared" si="9"/>
        <v/>
      </c>
      <c r="E179" s="13" t="str">
        <f t="shared" ca="1" si="10"/>
        <v/>
      </c>
      <c r="H179" s="13"/>
      <c r="J179" s="14" t="str">
        <f t="shared" ca="1" si="11"/>
        <v/>
      </c>
    </row>
    <row r="180" spans="2:10">
      <c r="B180" s="11" t="str">
        <f t="shared" ca="1" si="8"/>
        <v/>
      </c>
      <c r="D180" s="12" t="str">
        <f t="shared" si="9"/>
        <v/>
      </c>
      <c r="E180" s="13" t="str">
        <f t="shared" ca="1" si="10"/>
        <v/>
      </c>
      <c r="H180" s="13"/>
      <c r="J180" s="14" t="str">
        <f t="shared" ca="1" si="11"/>
        <v/>
      </c>
    </row>
    <row r="181" spans="2:10">
      <c r="B181" s="11" t="str">
        <f t="shared" ca="1" si="8"/>
        <v/>
      </c>
      <c r="D181" s="12" t="str">
        <f t="shared" si="9"/>
        <v/>
      </c>
      <c r="E181" s="13" t="str">
        <f t="shared" ca="1" si="10"/>
        <v/>
      </c>
      <c r="H181" s="13"/>
      <c r="J181" s="14" t="str">
        <f t="shared" ca="1" si="11"/>
        <v/>
      </c>
    </row>
    <row r="182" spans="2:10">
      <c r="B182" s="11" t="str">
        <f t="shared" ca="1" si="8"/>
        <v/>
      </c>
      <c r="D182" s="12" t="str">
        <f t="shared" si="9"/>
        <v/>
      </c>
      <c r="E182" s="13" t="str">
        <f t="shared" ca="1" si="10"/>
        <v/>
      </c>
      <c r="H182" s="13"/>
      <c r="J182" s="14" t="str">
        <f t="shared" ca="1" si="11"/>
        <v/>
      </c>
    </row>
    <row r="183" spans="2:10">
      <c r="B183" s="11" t="str">
        <f t="shared" ca="1" si="8"/>
        <v/>
      </c>
      <c r="D183" s="12" t="str">
        <f t="shared" si="9"/>
        <v/>
      </c>
      <c r="E183" s="13" t="str">
        <f t="shared" ca="1" si="10"/>
        <v/>
      </c>
      <c r="H183" s="13"/>
      <c r="J183" s="14" t="str">
        <f t="shared" ca="1" si="11"/>
        <v/>
      </c>
    </row>
    <row r="184" spans="2:10">
      <c r="B184" s="11" t="str">
        <f t="shared" ca="1" si="8"/>
        <v/>
      </c>
      <c r="D184" s="12" t="str">
        <f t="shared" si="9"/>
        <v/>
      </c>
      <c r="E184" s="13" t="str">
        <f t="shared" ca="1" si="10"/>
        <v/>
      </c>
      <c r="H184" s="13"/>
      <c r="J184" s="14" t="str">
        <f t="shared" ca="1" si="11"/>
        <v/>
      </c>
    </row>
    <row r="185" spans="2:10">
      <c r="B185" s="11" t="str">
        <f t="shared" ca="1" si="8"/>
        <v/>
      </c>
      <c r="D185" s="12" t="str">
        <f t="shared" si="9"/>
        <v/>
      </c>
      <c r="E185" s="13" t="str">
        <f t="shared" ca="1" si="10"/>
        <v/>
      </c>
      <c r="H185" s="13"/>
      <c r="J185" s="14" t="str">
        <f t="shared" ca="1" si="11"/>
        <v/>
      </c>
    </row>
    <row r="186" spans="2:10">
      <c r="B186" s="11" t="str">
        <f t="shared" ca="1" si="8"/>
        <v/>
      </c>
      <c r="D186" s="12" t="str">
        <f t="shared" si="9"/>
        <v/>
      </c>
      <c r="E186" s="13" t="str">
        <f t="shared" ca="1" si="10"/>
        <v/>
      </c>
      <c r="H186" s="13"/>
      <c r="J186" s="14" t="str">
        <f t="shared" ca="1" si="11"/>
        <v/>
      </c>
    </row>
    <row r="187" spans="2:10">
      <c r="B187" s="11" t="str">
        <f t="shared" ca="1" si="8"/>
        <v/>
      </c>
      <c r="D187" s="12" t="str">
        <f t="shared" si="9"/>
        <v/>
      </c>
      <c r="E187" s="13" t="str">
        <f t="shared" ca="1" si="10"/>
        <v/>
      </c>
      <c r="H187" s="13"/>
      <c r="J187" s="14" t="str">
        <f t="shared" ca="1" si="11"/>
        <v/>
      </c>
    </row>
    <row r="188" spans="2:10">
      <c r="B188" s="11" t="str">
        <f t="shared" ca="1" si="8"/>
        <v/>
      </c>
      <c r="D188" s="12" t="str">
        <f t="shared" si="9"/>
        <v/>
      </c>
      <c r="E188" s="13" t="str">
        <f t="shared" ca="1" si="10"/>
        <v/>
      </c>
      <c r="H188" s="13"/>
      <c r="J188" s="14" t="str">
        <f t="shared" ca="1" si="11"/>
        <v/>
      </c>
    </row>
    <row r="189" spans="2:10">
      <c r="B189" s="11" t="str">
        <f t="shared" ca="1" si="8"/>
        <v/>
      </c>
      <c r="D189" s="12" t="str">
        <f t="shared" si="9"/>
        <v/>
      </c>
      <c r="E189" s="13" t="str">
        <f t="shared" ca="1" si="10"/>
        <v/>
      </c>
      <c r="H189" s="13"/>
      <c r="J189" s="14" t="str">
        <f t="shared" ca="1" si="11"/>
        <v/>
      </c>
    </row>
    <row r="190" spans="2:10">
      <c r="B190" s="11" t="str">
        <f t="shared" ca="1" si="8"/>
        <v/>
      </c>
      <c r="D190" s="12" t="str">
        <f t="shared" si="9"/>
        <v/>
      </c>
      <c r="E190" s="13" t="str">
        <f t="shared" ca="1" si="10"/>
        <v/>
      </c>
      <c r="H190" s="13"/>
      <c r="J190" s="14" t="str">
        <f t="shared" ca="1" si="11"/>
        <v/>
      </c>
    </row>
    <row r="191" spans="2:10">
      <c r="B191" s="11" t="str">
        <f t="shared" ca="1" si="8"/>
        <v/>
      </c>
      <c r="D191" s="12" t="str">
        <f t="shared" si="9"/>
        <v/>
      </c>
      <c r="E191" s="13" t="str">
        <f t="shared" ca="1" si="10"/>
        <v/>
      </c>
      <c r="H191" s="13"/>
      <c r="J191" s="14" t="str">
        <f t="shared" ca="1" si="11"/>
        <v/>
      </c>
    </row>
    <row r="192" spans="2:10">
      <c r="B192" s="11" t="str">
        <f t="shared" ca="1" si="8"/>
        <v/>
      </c>
      <c r="D192" s="12" t="str">
        <f t="shared" si="9"/>
        <v/>
      </c>
      <c r="E192" s="13" t="str">
        <f t="shared" ca="1" si="10"/>
        <v/>
      </c>
      <c r="H192" s="13"/>
      <c r="J192" s="14" t="str">
        <f t="shared" ca="1" si="11"/>
        <v/>
      </c>
    </row>
    <row r="193" spans="2:10">
      <c r="B193" s="11" t="str">
        <f t="shared" ca="1" si="8"/>
        <v/>
      </c>
      <c r="D193" s="12" t="str">
        <f t="shared" si="9"/>
        <v/>
      </c>
      <c r="E193" s="13" t="str">
        <f t="shared" ca="1" si="10"/>
        <v/>
      </c>
      <c r="H193" s="13"/>
      <c r="J193" s="14" t="str">
        <f t="shared" ca="1" si="11"/>
        <v/>
      </c>
    </row>
    <row r="194" spans="2:10">
      <c r="B194" s="11" t="str">
        <f t="shared" ref="B194:B257" ca="1" si="12">IF(D194="","",IF(D194-TODAY()&lt;0,0,D194-TODAY()))</f>
        <v/>
      </c>
      <c r="D194" s="12" t="str">
        <f t="shared" ref="D194:D257" si="13">IF(C194="","",C194+180)</f>
        <v/>
      </c>
      <c r="E194" s="13" t="str">
        <f t="shared" ref="E194:E257" ca="1" si="14">IF(B194="","",IF(B194&lt;7,"A étalonner",IF(AND(B194&gt;7,B194&lt;90),"Etalonnage prévu &gt; 1 semaine",IF(B194&gt;90,"Etalonnage prévu &gt; 3 mois",""))))</f>
        <v/>
      </c>
      <c r="H194" s="13"/>
      <c r="J194" s="14" t="str">
        <f t="shared" ref="J194:J257" ca="1" si="15">IF(OR(A194="",B194=""),"",IF(OR(H194&lt;&gt;"",E194="A étalonner"),"Hors d'usage",IF(AND(F194="",G194="",E194&lt;&gt;"A étalonner",I194&lt;&gt;"En cours"),"En stock","Indisponible")))</f>
        <v/>
      </c>
    </row>
    <row r="195" spans="2:10">
      <c r="B195" s="11" t="str">
        <f t="shared" ca="1" si="12"/>
        <v/>
      </c>
      <c r="D195" s="12" t="str">
        <f t="shared" si="13"/>
        <v/>
      </c>
      <c r="E195" s="13" t="str">
        <f t="shared" ca="1" si="14"/>
        <v/>
      </c>
      <c r="H195" s="13"/>
      <c r="J195" s="14" t="str">
        <f t="shared" ca="1" si="15"/>
        <v/>
      </c>
    </row>
    <row r="196" spans="2:10">
      <c r="B196" s="11" t="str">
        <f t="shared" ca="1" si="12"/>
        <v/>
      </c>
      <c r="D196" s="12" t="str">
        <f t="shared" si="13"/>
        <v/>
      </c>
      <c r="E196" s="13" t="str">
        <f t="shared" ca="1" si="14"/>
        <v/>
      </c>
      <c r="H196" s="13"/>
      <c r="J196" s="14" t="str">
        <f t="shared" ca="1" si="15"/>
        <v/>
      </c>
    </row>
    <row r="197" spans="2:10">
      <c r="B197" s="11" t="str">
        <f t="shared" ca="1" si="12"/>
        <v/>
      </c>
      <c r="D197" s="12" t="str">
        <f t="shared" si="13"/>
        <v/>
      </c>
      <c r="E197" s="13" t="str">
        <f t="shared" ca="1" si="14"/>
        <v/>
      </c>
      <c r="H197" s="13"/>
      <c r="J197" s="14" t="str">
        <f t="shared" ca="1" si="15"/>
        <v/>
      </c>
    </row>
    <row r="198" spans="2:10">
      <c r="B198" s="11" t="str">
        <f t="shared" ca="1" si="12"/>
        <v/>
      </c>
      <c r="D198" s="12" t="str">
        <f t="shared" si="13"/>
        <v/>
      </c>
      <c r="E198" s="13" t="str">
        <f t="shared" ca="1" si="14"/>
        <v/>
      </c>
      <c r="H198" s="13"/>
      <c r="J198" s="14" t="str">
        <f t="shared" ca="1" si="15"/>
        <v/>
      </c>
    </row>
    <row r="199" spans="2:10">
      <c r="B199" s="11" t="str">
        <f t="shared" ca="1" si="12"/>
        <v/>
      </c>
      <c r="D199" s="12" t="str">
        <f t="shared" si="13"/>
        <v/>
      </c>
      <c r="E199" s="13" t="str">
        <f t="shared" ca="1" si="14"/>
        <v/>
      </c>
      <c r="H199" s="13"/>
      <c r="J199" s="14" t="str">
        <f t="shared" ca="1" si="15"/>
        <v/>
      </c>
    </row>
    <row r="200" spans="2:10">
      <c r="B200" s="11" t="str">
        <f t="shared" ca="1" si="12"/>
        <v/>
      </c>
      <c r="D200" s="12" t="str">
        <f t="shared" si="13"/>
        <v/>
      </c>
      <c r="E200" s="13" t="str">
        <f t="shared" ca="1" si="14"/>
        <v/>
      </c>
      <c r="H200" s="13"/>
      <c r="J200" s="14" t="str">
        <f t="shared" ca="1" si="15"/>
        <v/>
      </c>
    </row>
    <row r="201" spans="2:10">
      <c r="B201" s="11" t="str">
        <f t="shared" ca="1" si="12"/>
        <v/>
      </c>
      <c r="D201" s="12" t="str">
        <f t="shared" si="13"/>
        <v/>
      </c>
      <c r="E201" s="13" t="str">
        <f t="shared" ca="1" si="14"/>
        <v/>
      </c>
      <c r="H201" s="13"/>
      <c r="J201" s="14" t="str">
        <f t="shared" ca="1" si="15"/>
        <v/>
      </c>
    </row>
    <row r="202" spans="2:10">
      <c r="B202" s="11" t="str">
        <f t="shared" ca="1" si="12"/>
        <v/>
      </c>
      <c r="D202" s="12" t="str">
        <f t="shared" si="13"/>
        <v/>
      </c>
      <c r="E202" s="13" t="str">
        <f t="shared" ca="1" si="14"/>
        <v/>
      </c>
      <c r="H202" s="13"/>
      <c r="J202" s="14" t="str">
        <f t="shared" ca="1" si="15"/>
        <v/>
      </c>
    </row>
    <row r="203" spans="2:10">
      <c r="B203" s="11" t="str">
        <f t="shared" ca="1" si="12"/>
        <v/>
      </c>
      <c r="D203" s="12" t="str">
        <f t="shared" si="13"/>
        <v/>
      </c>
      <c r="E203" s="13" t="str">
        <f t="shared" ca="1" si="14"/>
        <v/>
      </c>
      <c r="H203" s="13"/>
      <c r="J203" s="14" t="str">
        <f t="shared" ca="1" si="15"/>
        <v/>
      </c>
    </row>
    <row r="204" spans="2:10">
      <c r="B204" s="11" t="str">
        <f t="shared" ca="1" si="12"/>
        <v/>
      </c>
      <c r="D204" s="12" t="str">
        <f t="shared" si="13"/>
        <v/>
      </c>
      <c r="E204" s="13" t="str">
        <f t="shared" ca="1" si="14"/>
        <v/>
      </c>
      <c r="H204" s="13"/>
      <c r="J204" s="14" t="str">
        <f t="shared" ca="1" si="15"/>
        <v/>
      </c>
    </row>
    <row r="205" spans="2:10">
      <c r="B205" s="11" t="str">
        <f t="shared" ca="1" si="12"/>
        <v/>
      </c>
      <c r="D205" s="12" t="str">
        <f t="shared" si="13"/>
        <v/>
      </c>
      <c r="E205" s="13" t="str">
        <f t="shared" ca="1" si="14"/>
        <v/>
      </c>
      <c r="H205" s="13"/>
      <c r="J205" s="14" t="str">
        <f t="shared" ca="1" si="15"/>
        <v/>
      </c>
    </row>
    <row r="206" spans="2:10">
      <c r="B206" s="11" t="str">
        <f t="shared" ca="1" si="12"/>
        <v/>
      </c>
      <c r="D206" s="12" t="str">
        <f t="shared" si="13"/>
        <v/>
      </c>
      <c r="E206" s="13" t="str">
        <f t="shared" ca="1" si="14"/>
        <v/>
      </c>
      <c r="H206" s="13"/>
      <c r="J206" s="14" t="str">
        <f t="shared" ca="1" si="15"/>
        <v/>
      </c>
    </row>
    <row r="207" spans="2:10">
      <c r="B207" s="11" t="str">
        <f t="shared" ca="1" si="12"/>
        <v/>
      </c>
      <c r="D207" s="12" t="str">
        <f t="shared" si="13"/>
        <v/>
      </c>
      <c r="E207" s="13" t="str">
        <f t="shared" ca="1" si="14"/>
        <v/>
      </c>
      <c r="H207" s="13"/>
      <c r="J207" s="14" t="str">
        <f t="shared" ca="1" si="15"/>
        <v/>
      </c>
    </row>
    <row r="208" spans="2:10">
      <c r="B208" s="11" t="str">
        <f t="shared" ca="1" si="12"/>
        <v/>
      </c>
      <c r="D208" s="12" t="str">
        <f t="shared" si="13"/>
        <v/>
      </c>
      <c r="E208" s="13" t="str">
        <f t="shared" ca="1" si="14"/>
        <v/>
      </c>
      <c r="H208" s="13"/>
      <c r="J208" s="14" t="str">
        <f t="shared" ca="1" si="15"/>
        <v/>
      </c>
    </row>
    <row r="209" spans="2:10">
      <c r="B209" s="11" t="str">
        <f t="shared" ca="1" si="12"/>
        <v/>
      </c>
      <c r="D209" s="12" t="str">
        <f t="shared" si="13"/>
        <v/>
      </c>
      <c r="E209" s="13" t="str">
        <f t="shared" ca="1" si="14"/>
        <v/>
      </c>
      <c r="H209" s="13"/>
      <c r="J209" s="14" t="str">
        <f t="shared" ca="1" si="15"/>
        <v/>
      </c>
    </row>
    <row r="210" spans="2:10">
      <c r="B210" s="11" t="str">
        <f t="shared" ca="1" si="12"/>
        <v/>
      </c>
      <c r="D210" s="12" t="str">
        <f t="shared" si="13"/>
        <v/>
      </c>
      <c r="E210" s="13" t="str">
        <f t="shared" ca="1" si="14"/>
        <v/>
      </c>
      <c r="H210" s="13"/>
      <c r="J210" s="14" t="str">
        <f t="shared" ca="1" si="15"/>
        <v/>
      </c>
    </row>
    <row r="211" spans="2:10">
      <c r="B211" s="11" t="str">
        <f t="shared" ca="1" si="12"/>
        <v/>
      </c>
      <c r="D211" s="12" t="str">
        <f t="shared" si="13"/>
        <v/>
      </c>
      <c r="E211" s="13" t="str">
        <f t="shared" ca="1" si="14"/>
        <v/>
      </c>
      <c r="H211" s="13"/>
      <c r="J211" s="14" t="str">
        <f t="shared" ca="1" si="15"/>
        <v/>
      </c>
    </row>
    <row r="212" spans="2:10">
      <c r="B212" s="11" t="str">
        <f t="shared" ca="1" si="12"/>
        <v/>
      </c>
      <c r="D212" s="12" t="str">
        <f t="shared" si="13"/>
        <v/>
      </c>
      <c r="E212" s="13" t="str">
        <f t="shared" ca="1" si="14"/>
        <v/>
      </c>
      <c r="H212" s="13"/>
      <c r="J212" s="14" t="str">
        <f t="shared" ca="1" si="15"/>
        <v/>
      </c>
    </row>
    <row r="213" spans="2:10">
      <c r="B213" s="11" t="str">
        <f t="shared" ca="1" si="12"/>
        <v/>
      </c>
      <c r="D213" s="12" t="str">
        <f t="shared" si="13"/>
        <v/>
      </c>
      <c r="E213" s="13" t="str">
        <f t="shared" ca="1" si="14"/>
        <v/>
      </c>
      <c r="H213" s="13"/>
      <c r="J213" s="14" t="str">
        <f t="shared" ca="1" si="15"/>
        <v/>
      </c>
    </row>
    <row r="214" spans="2:10">
      <c r="B214" s="11" t="str">
        <f t="shared" ca="1" si="12"/>
        <v/>
      </c>
      <c r="D214" s="12" t="str">
        <f t="shared" si="13"/>
        <v/>
      </c>
      <c r="E214" s="13" t="str">
        <f t="shared" ca="1" si="14"/>
        <v/>
      </c>
      <c r="H214" s="13"/>
      <c r="J214" s="14" t="str">
        <f t="shared" ca="1" si="15"/>
        <v/>
      </c>
    </row>
    <row r="215" spans="2:10">
      <c r="B215" s="11" t="str">
        <f t="shared" ca="1" si="12"/>
        <v/>
      </c>
      <c r="D215" s="12" t="str">
        <f t="shared" si="13"/>
        <v/>
      </c>
      <c r="E215" s="13" t="str">
        <f t="shared" ca="1" si="14"/>
        <v/>
      </c>
      <c r="H215" s="13"/>
      <c r="J215" s="14" t="str">
        <f t="shared" ca="1" si="15"/>
        <v/>
      </c>
    </row>
    <row r="216" spans="2:10">
      <c r="B216" s="11" t="str">
        <f t="shared" ca="1" si="12"/>
        <v/>
      </c>
      <c r="D216" s="12" t="str">
        <f t="shared" si="13"/>
        <v/>
      </c>
      <c r="E216" s="13" t="str">
        <f t="shared" ca="1" si="14"/>
        <v/>
      </c>
      <c r="H216" s="13"/>
      <c r="J216" s="14" t="str">
        <f t="shared" ca="1" si="15"/>
        <v/>
      </c>
    </row>
    <row r="217" spans="2:10">
      <c r="B217" s="11" t="str">
        <f t="shared" ca="1" si="12"/>
        <v/>
      </c>
      <c r="D217" s="12" t="str">
        <f t="shared" si="13"/>
        <v/>
      </c>
      <c r="E217" s="13" t="str">
        <f t="shared" ca="1" si="14"/>
        <v/>
      </c>
      <c r="H217" s="13"/>
      <c r="J217" s="14" t="str">
        <f t="shared" ca="1" si="15"/>
        <v/>
      </c>
    </row>
    <row r="218" spans="2:10">
      <c r="B218" s="11" t="str">
        <f t="shared" ca="1" si="12"/>
        <v/>
      </c>
      <c r="D218" s="12" t="str">
        <f t="shared" si="13"/>
        <v/>
      </c>
      <c r="E218" s="13" t="str">
        <f t="shared" ca="1" si="14"/>
        <v/>
      </c>
      <c r="H218" s="13"/>
      <c r="J218" s="14" t="str">
        <f t="shared" ca="1" si="15"/>
        <v/>
      </c>
    </row>
    <row r="219" spans="2:10">
      <c r="B219" s="11" t="str">
        <f t="shared" ca="1" si="12"/>
        <v/>
      </c>
      <c r="D219" s="12" t="str">
        <f t="shared" si="13"/>
        <v/>
      </c>
      <c r="E219" s="13" t="str">
        <f t="shared" ca="1" si="14"/>
        <v/>
      </c>
      <c r="H219" s="13"/>
      <c r="J219" s="14" t="str">
        <f t="shared" ca="1" si="15"/>
        <v/>
      </c>
    </row>
    <row r="220" spans="2:10">
      <c r="B220" s="11" t="str">
        <f t="shared" ca="1" si="12"/>
        <v/>
      </c>
      <c r="D220" s="12" t="str">
        <f t="shared" si="13"/>
        <v/>
      </c>
      <c r="E220" s="13" t="str">
        <f t="shared" ca="1" si="14"/>
        <v/>
      </c>
      <c r="H220" s="13"/>
      <c r="J220" s="14" t="str">
        <f t="shared" ca="1" si="15"/>
        <v/>
      </c>
    </row>
    <row r="221" spans="2:10">
      <c r="B221" s="11" t="str">
        <f t="shared" ca="1" si="12"/>
        <v/>
      </c>
      <c r="D221" s="12" t="str">
        <f t="shared" si="13"/>
        <v/>
      </c>
      <c r="E221" s="13" t="str">
        <f t="shared" ca="1" si="14"/>
        <v/>
      </c>
      <c r="H221" s="13"/>
      <c r="J221" s="14" t="str">
        <f t="shared" ca="1" si="15"/>
        <v/>
      </c>
    </row>
    <row r="222" spans="2:10">
      <c r="B222" s="11" t="str">
        <f t="shared" ca="1" si="12"/>
        <v/>
      </c>
      <c r="D222" s="12" t="str">
        <f t="shared" si="13"/>
        <v/>
      </c>
      <c r="E222" s="13" t="str">
        <f t="shared" ca="1" si="14"/>
        <v/>
      </c>
      <c r="H222" s="13"/>
      <c r="J222" s="14" t="str">
        <f t="shared" ca="1" si="15"/>
        <v/>
      </c>
    </row>
    <row r="223" spans="2:10">
      <c r="B223" s="11" t="str">
        <f t="shared" ca="1" si="12"/>
        <v/>
      </c>
      <c r="D223" s="12" t="str">
        <f t="shared" si="13"/>
        <v/>
      </c>
      <c r="E223" s="13" t="str">
        <f t="shared" ca="1" si="14"/>
        <v/>
      </c>
      <c r="H223" s="13"/>
      <c r="J223" s="14" t="str">
        <f t="shared" ca="1" si="15"/>
        <v/>
      </c>
    </row>
    <row r="224" spans="2:10">
      <c r="B224" s="11" t="str">
        <f t="shared" ca="1" si="12"/>
        <v/>
      </c>
      <c r="D224" s="12" t="str">
        <f t="shared" si="13"/>
        <v/>
      </c>
      <c r="E224" s="13" t="str">
        <f t="shared" ca="1" si="14"/>
        <v/>
      </c>
      <c r="H224" s="13"/>
      <c r="J224" s="14" t="str">
        <f t="shared" ca="1" si="15"/>
        <v/>
      </c>
    </row>
    <row r="225" spans="2:10">
      <c r="B225" s="11" t="str">
        <f t="shared" ca="1" si="12"/>
        <v/>
      </c>
      <c r="D225" s="12" t="str">
        <f t="shared" si="13"/>
        <v/>
      </c>
      <c r="E225" s="13" t="str">
        <f t="shared" ca="1" si="14"/>
        <v/>
      </c>
      <c r="H225" s="13"/>
      <c r="J225" s="14" t="str">
        <f t="shared" ca="1" si="15"/>
        <v/>
      </c>
    </row>
    <row r="226" spans="2:10">
      <c r="B226" s="11" t="str">
        <f t="shared" ca="1" si="12"/>
        <v/>
      </c>
      <c r="D226" s="12" t="str">
        <f t="shared" si="13"/>
        <v/>
      </c>
      <c r="E226" s="13" t="str">
        <f t="shared" ca="1" si="14"/>
        <v/>
      </c>
      <c r="H226" s="13"/>
      <c r="J226" s="14" t="str">
        <f t="shared" ca="1" si="15"/>
        <v/>
      </c>
    </row>
    <row r="227" spans="2:10">
      <c r="B227" s="11" t="str">
        <f t="shared" ca="1" si="12"/>
        <v/>
      </c>
      <c r="D227" s="12" t="str">
        <f t="shared" si="13"/>
        <v/>
      </c>
      <c r="E227" s="13" t="str">
        <f t="shared" ca="1" si="14"/>
        <v/>
      </c>
      <c r="H227" s="13"/>
      <c r="J227" s="14" t="str">
        <f t="shared" ca="1" si="15"/>
        <v/>
      </c>
    </row>
    <row r="228" spans="2:10">
      <c r="B228" s="11" t="str">
        <f t="shared" ca="1" si="12"/>
        <v/>
      </c>
      <c r="D228" s="12" t="str">
        <f t="shared" si="13"/>
        <v/>
      </c>
      <c r="E228" s="13" t="str">
        <f t="shared" ca="1" si="14"/>
        <v/>
      </c>
      <c r="H228" s="13"/>
      <c r="J228" s="14" t="str">
        <f t="shared" ca="1" si="15"/>
        <v/>
      </c>
    </row>
    <row r="229" spans="2:10">
      <c r="B229" s="11" t="str">
        <f t="shared" ca="1" si="12"/>
        <v/>
      </c>
      <c r="D229" s="12" t="str">
        <f t="shared" si="13"/>
        <v/>
      </c>
      <c r="E229" s="13" t="str">
        <f t="shared" ca="1" si="14"/>
        <v/>
      </c>
      <c r="H229" s="13"/>
      <c r="J229" s="14" t="str">
        <f t="shared" ca="1" si="15"/>
        <v/>
      </c>
    </row>
    <row r="230" spans="2:10">
      <c r="B230" s="11" t="str">
        <f t="shared" ca="1" si="12"/>
        <v/>
      </c>
      <c r="D230" s="12" t="str">
        <f t="shared" si="13"/>
        <v/>
      </c>
      <c r="E230" s="13" t="str">
        <f t="shared" ca="1" si="14"/>
        <v/>
      </c>
      <c r="H230" s="13"/>
      <c r="J230" s="14" t="str">
        <f t="shared" ca="1" si="15"/>
        <v/>
      </c>
    </row>
    <row r="231" spans="2:10">
      <c r="B231" s="11" t="str">
        <f t="shared" ca="1" si="12"/>
        <v/>
      </c>
      <c r="D231" s="12" t="str">
        <f t="shared" si="13"/>
        <v/>
      </c>
      <c r="E231" s="13" t="str">
        <f t="shared" ca="1" si="14"/>
        <v/>
      </c>
      <c r="H231" s="13"/>
      <c r="J231" s="14" t="str">
        <f t="shared" ca="1" si="15"/>
        <v/>
      </c>
    </row>
    <row r="232" spans="2:10">
      <c r="B232" s="11" t="str">
        <f t="shared" ca="1" si="12"/>
        <v/>
      </c>
      <c r="D232" s="12" t="str">
        <f t="shared" si="13"/>
        <v/>
      </c>
      <c r="E232" s="13" t="str">
        <f t="shared" ca="1" si="14"/>
        <v/>
      </c>
      <c r="H232" s="13"/>
      <c r="J232" s="14" t="str">
        <f t="shared" ca="1" si="15"/>
        <v/>
      </c>
    </row>
    <row r="233" spans="2:10">
      <c r="B233" s="11" t="str">
        <f t="shared" ca="1" si="12"/>
        <v/>
      </c>
      <c r="D233" s="12" t="str">
        <f t="shared" si="13"/>
        <v/>
      </c>
      <c r="E233" s="13" t="str">
        <f t="shared" ca="1" si="14"/>
        <v/>
      </c>
      <c r="H233" s="13"/>
      <c r="J233" s="14" t="str">
        <f t="shared" ca="1" si="15"/>
        <v/>
      </c>
    </row>
    <row r="234" spans="2:10">
      <c r="B234" s="11" t="str">
        <f t="shared" ca="1" si="12"/>
        <v/>
      </c>
      <c r="D234" s="12" t="str">
        <f t="shared" si="13"/>
        <v/>
      </c>
      <c r="E234" s="13" t="str">
        <f t="shared" ca="1" si="14"/>
        <v/>
      </c>
      <c r="H234" s="13"/>
      <c r="J234" s="14" t="str">
        <f t="shared" ca="1" si="15"/>
        <v/>
      </c>
    </row>
    <row r="235" spans="2:10">
      <c r="B235" s="11" t="str">
        <f t="shared" ca="1" si="12"/>
        <v/>
      </c>
      <c r="D235" s="12" t="str">
        <f t="shared" si="13"/>
        <v/>
      </c>
      <c r="E235" s="13" t="str">
        <f t="shared" ca="1" si="14"/>
        <v/>
      </c>
      <c r="H235" s="13"/>
      <c r="J235" s="14" t="str">
        <f t="shared" ca="1" si="15"/>
        <v/>
      </c>
    </row>
    <row r="236" spans="2:10">
      <c r="B236" s="11" t="str">
        <f t="shared" ca="1" si="12"/>
        <v/>
      </c>
      <c r="D236" s="12" t="str">
        <f t="shared" si="13"/>
        <v/>
      </c>
      <c r="E236" s="13" t="str">
        <f t="shared" ca="1" si="14"/>
        <v/>
      </c>
      <c r="H236" s="13"/>
      <c r="J236" s="14" t="str">
        <f t="shared" ca="1" si="15"/>
        <v/>
      </c>
    </row>
    <row r="237" spans="2:10">
      <c r="B237" s="11" t="str">
        <f t="shared" ca="1" si="12"/>
        <v/>
      </c>
      <c r="D237" s="12" t="str">
        <f t="shared" si="13"/>
        <v/>
      </c>
      <c r="E237" s="13" t="str">
        <f t="shared" ca="1" si="14"/>
        <v/>
      </c>
      <c r="H237" s="13"/>
      <c r="J237" s="14" t="str">
        <f t="shared" ca="1" si="15"/>
        <v/>
      </c>
    </row>
    <row r="238" spans="2:10">
      <c r="B238" s="11" t="str">
        <f t="shared" ca="1" si="12"/>
        <v/>
      </c>
      <c r="D238" s="12" t="str">
        <f t="shared" si="13"/>
        <v/>
      </c>
      <c r="E238" s="13" t="str">
        <f t="shared" ca="1" si="14"/>
        <v/>
      </c>
      <c r="H238" s="13"/>
      <c r="J238" s="14" t="str">
        <f t="shared" ca="1" si="15"/>
        <v/>
      </c>
    </row>
    <row r="239" spans="2:10">
      <c r="B239" s="11" t="str">
        <f t="shared" ca="1" si="12"/>
        <v/>
      </c>
      <c r="D239" s="12" t="str">
        <f t="shared" si="13"/>
        <v/>
      </c>
      <c r="E239" s="13" t="str">
        <f t="shared" ca="1" si="14"/>
        <v/>
      </c>
      <c r="H239" s="13"/>
      <c r="J239" s="14" t="str">
        <f t="shared" ca="1" si="15"/>
        <v/>
      </c>
    </row>
    <row r="240" spans="2:10">
      <c r="B240" s="11" t="str">
        <f t="shared" ca="1" si="12"/>
        <v/>
      </c>
      <c r="D240" s="12" t="str">
        <f t="shared" si="13"/>
        <v/>
      </c>
      <c r="E240" s="13" t="str">
        <f t="shared" ca="1" si="14"/>
        <v/>
      </c>
      <c r="H240" s="13"/>
      <c r="J240" s="14" t="str">
        <f t="shared" ca="1" si="15"/>
        <v/>
      </c>
    </row>
    <row r="241" spans="2:10">
      <c r="B241" s="11" t="str">
        <f t="shared" ca="1" si="12"/>
        <v/>
      </c>
      <c r="D241" s="12" t="str">
        <f t="shared" si="13"/>
        <v/>
      </c>
      <c r="E241" s="13" t="str">
        <f t="shared" ca="1" si="14"/>
        <v/>
      </c>
      <c r="H241" s="13"/>
      <c r="J241" s="14" t="str">
        <f t="shared" ca="1" si="15"/>
        <v/>
      </c>
    </row>
    <row r="242" spans="2:10">
      <c r="B242" s="11" t="str">
        <f t="shared" ca="1" si="12"/>
        <v/>
      </c>
      <c r="D242" s="12" t="str">
        <f t="shared" si="13"/>
        <v/>
      </c>
      <c r="E242" s="13" t="str">
        <f t="shared" ca="1" si="14"/>
        <v/>
      </c>
      <c r="H242" s="13"/>
      <c r="J242" s="14" t="str">
        <f t="shared" ca="1" si="15"/>
        <v/>
      </c>
    </row>
    <row r="243" spans="2:10">
      <c r="B243" s="11" t="str">
        <f t="shared" ca="1" si="12"/>
        <v/>
      </c>
      <c r="D243" s="12" t="str">
        <f t="shared" si="13"/>
        <v/>
      </c>
      <c r="E243" s="13" t="str">
        <f t="shared" ca="1" si="14"/>
        <v/>
      </c>
      <c r="H243" s="13"/>
      <c r="J243" s="14" t="str">
        <f t="shared" ca="1" si="15"/>
        <v/>
      </c>
    </row>
    <row r="244" spans="2:10">
      <c r="B244" s="11" t="str">
        <f t="shared" ca="1" si="12"/>
        <v/>
      </c>
      <c r="D244" s="12" t="str">
        <f t="shared" si="13"/>
        <v/>
      </c>
      <c r="E244" s="13" t="str">
        <f t="shared" ca="1" si="14"/>
        <v/>
      </c>
      <c r="H244" s="13"/>
      <c r="J244" s="14" t="str">
        <f t="shared" ca="1" si="15"/>
        <v/>
      </c>
    </row>
    <row r="245" spans="2:10">
      <c r="B245" s="11" t="str">
        <f t="shared" ca="1" si="12"/>
        <v/>
      </c>
      <c r="D245" s="12" t="str">
        <f t="shared" si="13"/>
        <v/>
      </c>
      <c r="E245" s="13" t="str">
        <f t="shared" ca="1" si="14"/>
        <v/>
      </c>
      <c r="H245" s="13"/>
      <c r="J245" s="14" t="str">
        <f t="shared" ca="1" si="15"/>
        <v/>
      </c>
    </row>
    <row r="246" spans="2:10">
      <c r="B246" s="11" t="str">
        <f t="shared" ca="1" si="12"/>
        <v/>
      </c>
      <c r="D246" s="12" t="str">
        <f t="shared" si="13"/>
        <v/>
      </c>
      <c r="E246" s="13" t="str">
        <f t="shared" ca="1" si="14"/>
        <v/>
      </c>
      <c r="H246" s="13"/>
      <c r="J246" s="14" t="str">
        <f t="shared" ca="1" si="15"/>
        <v/>
      </c>
    </row>
    <row r="247" spans="2:10">
      <c r="B247" s="11" t="str">
        <f t="shared" ca="1" si="12"/>
        <v/>
      </c>
      <c r="D247" s="12" t="str">
        <f t="shared" si="13"/>
        <v/>
      </c>
      <c r="E247" s="13" t="str">
        <f t="shared" ca="1" si="14"/>
        <v/>
      </c>
      <c r="H247" s="13"/>
      <c r="J247" s="14" t="str">
        <f t="shared" ca="1" si="15"/>
        <v/>
      </c>
    </row>
    <row r="248" spans="2:10">
      <c r="B248" s="11" t="str">
        <f t="shared" ca="1" si="12"/>
        <v/>
      </c>
      <c r="D248" s="12" t="str">
        <f t="shared" si="13"/>
        <v/>
      </c>
      <c r="E248" s="13" t="str">
        <f t="shared" ca="1" si="14"/>
        <v/>
      </c>
      <c r="H248" s="13"/>
      <c r="J248" s="14" t="str">
        <f t="shared" ca="1" si="15"/>
        <v/>
      </c>
    </row>
    <row r="249" spans="2:10">
      <c r="B249" s="11" t="str">
        <f t="shared" ca="1" si="12"/>
        <v/>
      </c>
      <c r="D249" s="12" t="str">
        <f t="shared" si="13"/>
        <v/>
      </c>
      <c r="E249" s="13" t="str">
        <f t="shared" ca="1" si="14"/>
        <v/>
      </c>
      <c r="H249" s="13"/>
      <c r="J249" s="14" t="str">
        <f t="shared" ca="1" si="15"/>
        <v/>
      </c>
    </row>
    <row r="250" spans="2:10">
      <c r="B250" s="11" t="str">
        <f t="shared" ca="1" si="12"/>
        <v/>
      </c>
      <c r="D250" s="12" t="str">
        <f t="shared" si="13"/>
        <v/>
      </c>
      <c r="E250" s="13" t="str">
        <f t="shared" ca="1" si="14"/>
        <v/>
      </c>
      <c r="H250" s="13"/>
      <c r="J250" s="14" t="str">
        <f t="shared" ca="1" si="15"/>
        <v/>
      </c>
    </row>
    <row r="251" spans="2:10">
      <c r="B251" s="11" t="str">
        <f t="shared" ca="1" si="12"/>
        <v/>
      </c>
      <c r="D251" s="12" t="str">
        <f t="shared" si="13"/>
        <v/>
      </c>
      <c r="E251" s="13" t="str">
        <f t="shared" ca="1" si="14"/>
        <v/>
      </c>
      <c r="H251" s="13"/>
      <c r="J251" s="14" t="str">
        <f t="shared" ca="1" si="15"/>
        <v/>
      </c>
    </row>
    <row r="252" spans="2:10">
      <c r="B252" s="11" t="str">
        <f t="shared" ca="1" si="12"/>
        <v/>
      </c>
      <c r="D252" s="12" t="str">
        <f t="shared" si="13"/>
        <v/>
      </c>
      <c r="E252" s="13" t="str">
        <f t="shared" ca="1" si="14"/>
        <v/>
      </c>
      <c r="H252" s="13"/>
      <c r="J252" s="14" t="str">
        <f t="shared" ca="1" si="15"/>
        <v/>
      </c>
    </row>
    <row r="253" spans="2:10">
      <c r="B253" s="11" t="str">
        <f t="shared" ca="1" si="12"/>
        <v/>
      </c>
      <c r="D253" s="12" t="str">
        <f t="shared" si="13"/>
        <v/>
      </c>
      <c r="E253" s="13" t="str">
        <f t="shared" ca="1" si="14"/>
        <v/>
      </c>
      <c r="H253" s="13"/>
      <c r="J253" s="14" t="str">
        <f t="shared" ca="1" si="15"/>
        <v/>
      </c>
    </row>
    <row r="254" spans="2:10">
      <c r="B254" s="11" t="str">
        <f t="shared" ca="1" si="12"/>
        <v/>
      </c>
      <c r="D254" s="12" t="str">
        <f t="shared" si="13"/>
        <v/>
      </c>
      <c r="E254" s="13" t="str">
        <f t="shared" ca="1" si="14"/>
        <v/>
      </c>
      <c r="H254" s="13"/>
      <c r="J254" s="14" t="str">
        <f t="shared" ca="1" si="15"/>
        <v/>
      </c>
    </row>
    <row r="255" spans="2:10">
      <c r="B255" s="11" t="str">
        <f t="shared" ca="1" si="12"/>
        <v/>
      </c>
      <c r="D255" s="12" t="str">
        <f t="shared" si="13"/>
        <v/>
      </c>
      <c r="E255" s="13" t="str">
        <f t="shared" ca="1" si="14"/>
        <v/>
      </c>
      <c r="H255" s="13"/>
      <c r="J255" s="14" t="str">
        <f t="shared" ca="1" si="15"/>
        <v/>
      </c>
    </row>
    <row r="256" spans="2:10">
      <c r="B256" s="11" t="str">
        <f t="shared" ca="1" si="12"/>
        <v/>
      </c>
      <c r="D256" s="12" t="str">
        <f t="shared" si="13"/>
        <v/>
      </c>
      <c r="E256" s="13" t="str">
        <f t="shared" ca="1" si="14"/>
        <v/>
      </c>
      <c r="H256" s="13"/>
      <c r="J256" s="14" t="str">
        <f t="shared" ca="1" si="15"/>
        <v/>
      </c>
    </row>
    <row r="257" spans="2:10">
      <c r="B257" s="11" t="str">
        <f t="shared" ca="1" si="12"/>
        <v/>
      </c>
      <c r="D257" s="12" t="str">
        <f t="shared" si="13"/>
        <v/>
      </c>
      <c r="E257" s="13" t="str">
        <f t="shared" ca="1" si="14"/>
        <v/>
      </c>
      <c r="H257" s="13"/>
      <c r="J257" s="14" t="str">
        <f t="shared" ca="1" si="15"/>
        <v/>
      </c>
    </row>
    <row r="258" spans="2:10">
      <c r="B258" s="11" t="str">
        <f t="shared" ref="B258:B300" ca="1" si="16">IF(D258="","",IF(D258-TODAY()&lt;0,0,D258-TODAY()))</f>
        <v/>
      </c>
      <c r="D258" s="12" t="str">
        <f t="shared" ref="D258:D300" si="17">IF(C258="","",C258+180)</f>
        <v/>
      </c>
      <c r="E258" s="13" t="str">
        <f t="shared" ref="E258:E300" ca="1" si="18">IF(B258="","",IF(B258&lt;7,"A étalonner",IF(AND(B258&gt;7,B258&lt;90),"Etalonnage prévu &gt; 1 semaine",IF(B258&gt;90,"Etalonnage prévu &gt; 3 mois",""))))</f>
        <v/>
      </c>
      <c r="H258" s="13"/>
      <c r="J258" s="14" t="str">
        <f t="shared" ref="J258:J300" ca="1" si="19">IF(OR(A258="",B258=""),"",IF(OR(H258&lt;&gt;"",E258="A étalonner"),"Hors d'usage",IF(AND(F258="",G258="",E258&lt;&gt;"A étalonner",I258&lt;&gt;"En cours"),"En stock","Indisponible")))</f>
        <v/>
      </c>
    </row>
    <row r="259" spans="2:10">
      <c r="B259" s="11" t="str">
        <f t="shared" ca="1" si="16"/>
        <v/>
      </c>
      <c r="D259" s="12" t="str">
        <f t="shared" si="17"/>
        <v/>
      </c>
      <c r="E259" s="13" t="str">
        <f t="shared" ca="1" si="18"/>
        <v/>
      </c>
      <c r="H259" s="13"/>
      <c r="J259" s="14" t="str">
        <f t="shared" ca="1" si="19"/>
        <v/>
      </c>
    </row>
    <row r="260" spans="2:10">
      <c r="B260" s="11" t="str">
        <f t="shared" ca="1" si="16"/>
        <v/>
      </c>
      <c r="D260" s="12" t="str">
        <f t="shared" si="17"/>
        <v/>
      </c>
      <c r="E260" s="13" t="str">
        <f t="shared" ca="1" si="18"/>
        <v/>
      </c>
      <c r="H260" s="13"/>
      <c r="J260" s="14" t="str">
        <f t="shared" ca="1" si="19"/>
        <v/>
      </c>
    </row>
    <row r="261" spans="2:10">
      <c r="B261" s="11" t="str">
        <f t="shared" ca="1" si="16"/>
        <v/>
      </c>
      <c r="D261" s="12" t="str">
        <f t="shared" si="17"/>
        <v/>
      </c>
      <c r="E261" s="13" t="str">
        <f t="shared" ca="1" si="18"/>
        <v/>
      </c>
      <c r="H261" s="13"/>
      <c r="J261" s="14" t="str">
        <f t="shared" ca="1" si="19"/>
        <v/>
      </c>
    </row>
    <row r="262" spans="2:10">
      <c r="B262" s="11" t="str">
        <f t="shared" ca="1" si="16"/>
        <v/>
      </c>
      <c r="D262" s="12" t="str">
        <f t="shared" si="17"/>
        <v/>
      </c>
      <c r="E262" s="13" t="str">
        <f t="shared" ca="1" si="18"/>
        <v/>
      </c>
      <c r="H262" s="13"/>
      <c r="J262" s="14" t="str">
        <f t="shared" ca="1" si="19"/>
        <v/>
      </c>
    </row>
    <row r="263" spans="2:10">
      <c r="B263" s="11" t="str">
        <f t="shared" ca="1" si="16"/>
        <v/>
      </c>
      <c r="D263" s="12" t="str">
        <f t="shared" si="17"/>
        <v/>
      </c>
      <c r="E263" s="13" t="str">
        <f t="shared" ca="1" si="18"/>
        <v/>
      </c>
      <c r="H263" s="13"/>
      <c r="J263" s="14" t="str">
        <f t="shared" ca="1" si="19"/>
        <v/>
      </c>
    </row>
    <row r="264" spans="2:10">
      <c r="B264" s="11" t="str">
        <f t="shared" ca="1" si="16"/>
        <v/>
      </c>
      <c r="D264" s="12" t="str">
        <f t="shared" si="17"/>
        <v/>
      </c>
      <c r="E264" s="13" t="str">
        <f t="shared" ca="1" si="18"/>
        <v/>
      </c>
      <c r="H264" s="13"/>
      <c r="J264" s="14" t="str">
        <f t="shared" ca="1" si="19"/>
        <v/>
      </c>
    </row>
    <row r="265" spans="2:10">
      <c r="B265" s="11" t="str">
        <f t="shared" ca="1" si="16"/>
        <v/>
      </c>
      <c r="D265" s="12" t="str">
        <f t="shared" si="17"/>
        <v/>
      </c>
      <c r="E265" s="13" t="str">
        <f t="shared" ca="1" si="18"/>
        <v/>
      </c>
      <c r="H265" s="13"/>
      <c r="J265" s="14" t="str">
        <f t="shared" ca="1" si="19"/>
        <v/>
      </c>
    </row>
    <row r="266" spans="2:10">
      <c r="B266" s="11" t="str">
        <f t="shared" ca="1" si="16"/>
        <v/>
      </c>
      <c r="D266" s="12" t="str">
        <f t="shared" si="17"/>
        <v/>
      </c>
      <c r="E266" s="13" t="str">
        <f t="shared" ca="1" si="18"/>
        <v/>
      </c>
      <c r="H266" s="13"/>
      <c r="J266" s="14" t="str">
        <f t="shared" ca="1" si="19"/>
        <v/>
      </c>
    </row>
    <row r="267" spans="2:10">
      <c r="B267" s="11" t="str">
        <f t="shared" ca="1" si="16"/>
        <v/>
      </c>
      <c r="D267" s="12" t="str">
        <f t="shared" si="17"/>
        <v/>
      </c>
      <c r="E267" s="13" t="str">
        <f t="shared" ca="1" si="18"/>
        <v/>
      </c>
      <c r="H267" s="13"/>
      <c r="J267" s="14" t="str">
        <f t="shared" ca="1" si="19"/>
        <v/>
      </c>
    </row>
    <row r="268" spans="2:10">
      <c r="B268" s="11" t="str">
        <f t="shared" ca="1" si="16"/>
        <v/>
      </c>
      <c r="D268" s="12" t="str">
        <f t="shared" si="17"/>
        <v/>
      </c>
      <c r="E268" s="13" t="str">
        <f t="shared" ca="1" si="18"/>
        <v/>
      </c>
      <c r="H268" s="13"/>
      <c r="J268" s="14" t="str">
        <f t="shared" ca="1" si="19"/>
        <v/>
      </c>
    </row>
    <row r="269" spans="2:10">
      <c r="B269" s="11" t="str">
        <f t="shared" ca="1" si="16"/>
        <v/>
      </c>
      <c r="D269" s="12" t="str">
        <f t="shared" si="17"/>
        <v/>
      </c>
      <c r="E269" s="13" t="str">
        <f t="shared" ca="1" si="18"/>
        <v/>
      </c>
      <c r="H269" s="13"/>
      <c r="J269" s="14" t="str">
        <f t="shared" ca="1" si="19"/>
        <v/>
      </c>
    </row>
    <row r="270" spans="2:10">
      <c r="B270" s="11" t="str">
        <f t="shared" ca="1" si="16"/>
        <v/>
      </c>
      <c r="D270" s="12" t="str">
        <f t="shared" si="17"/>
        <v/>
      </c>
      <c r="E270" s="13" t="str">
        <f t="shared" ca="1" si="18"/>
        <v/>
      </c>
      <c r="H270" s="13"/>
      <c r="J270" s="14" t="str">
        <f t="shared" ca="1" si="19"/>
        <v/>
      </c>
    </row>
    <row r="271" spans="2:10">
      <c r="B271" s="11" t="str">
        <f t="shared" ca="1" si="16"/>
        <v/>
      </c>
      <c r="D271" s="12" t="str">
        <f t="shared" si="17"/>
        <v/>
      </c>
      <c r="E271" s="13" t="str">
        <f t="shared" ca="1" si="18"/>
        <v/>
      </c>
      <c r="H271" s="13"/>
      <c r="J271" s="14" t="str">
        <f t="shared" ca="1" si="19"/>
        <v/>
      </c>
    </row>
    <row r="272" spans="2:10">
      <c r="B272" s="11" t="str">
        <f t="shared" ca="1" si="16"/>
        <v/>
      </c>
      <c r="D272" s="12" t="str">
        <f t="shared" si="17"/>
        <v/>
      </c>
      <c r="E272" s="13" t="str">
        <f t="shared" ca="1" si="18"/>
        <v/>
      </c>
      <c r="H272" s="13"/>
      <c r="J272" s="14" t="str">
        <f t="shared" ca="1" si="19"/>
        <v/>
      </c>
    </row>
    <row r="273" spans="2:10">
      <c r="B273" s="11" t="str">
        <f t="shared" ca="1" si="16"/>
        <v/>
      </c>
      <c r="D273" s="12" t="str">
        <f t="shared" si="17"/>
        <v/>
      </c>
      <c r="E273" s="13" t="str">
        <f t="shared" ca="1" si="18"/>
        <v/>
      </c>
      <c r="H273" s="13"/>
      <c r="J273" s="14" t="str">
        <f t="shared" ca="1" si="19"/>
        <v/>
      </c>
    </row>
    <row r="274" spans="2:10">
      <c r="B274" s="11" t="str">
        <f t="shared" ca="1" si="16"/>
        <v/>
      </c>
      <c r="D274" s="12" t="str">
        <f t="shared" si="17"/>
        <v/>
      </c>
      <c r="E274" s="13" t="str">
        <f t="shared" ca="1" si="18"/>
        <v/>
      </c>
      <c r="H274" s="13"/>
      <c r="J274" s="14" t="str">
        <f t="shared" ca="1" si="19"/>
        <v/>
      </c>
    </row>
    <row r="275" spans="2:10">
      <c r="B275" s="11" t="str">
        <f t="shared" ca="1" si="16"/>
        <v/>
      </c>
      <c r="D275" s="12" t="str">
        <f t="shared" si="17"/>
        <v/>
      </c>
      <c r="E275" s="13" t="str">
        <f t="shared" ca="1" si="18"/>
        <v/>
      </c>
      <c r="H275" s="13"/>
      <c r="J275" s="14" t="str">
        <f t="shared" ca="1" si="19"/>
        <v/>
      </c>
    </row>
    <row r="276" spans="2:10">
      <c r="B276" s="11" t="str">
        <f t="shared" ca="1" si="16"/>
        <v/>
      </c>
      <c r="D276" s="12" t="str">
        <f t="shared" si="17"/>
        <v/>
      </c>
      <c r="E276" s="13" t="str">
        <f t="shared" ca="1" si="18"/>
        <v/>
      </c>
      <c r="H276" s="13"/>
      <c r="J276" s="14" t="str">
        <f t="shared" ca="1" si="19"/>
        <v/>
      </c>
    </row>
    <row r="277" spans="2:10">
      <c r="B277" s="11" t="str">
        <f t="shared" ca="1" si="16"/>
        <v/>
      </c>
      <c r="D277" s="12" t="str">
        <f t="shared" si="17"/>
        <v/>
      </c>
      <c r="E277" s="13" t="str">
        <f t="shared" ca="1" si="18"/>
        <v/>
      </c>
      <c r="H277" s="13"/>
      <c r="J277" s="14" t="str">
        <f t="shared" ca="1" si="19"/>
        <v/>
      </c>
    </row>
    <row r="278" spans="2:10">
      <c r="B278" s="11" t="str">
        <f t="shared" ca="1" si="16"/>
        <v/>
      </c>
      <c r="D278" s="12" t="str">
        <f t="shared" si="17"/>
        <v/>
      </c>
      <c r="E278" s="13" t="str">
        <f t="shared" ca="1" si="18"/>
        <v/>
      </c>
      <c r="H278" s="13"/>
      <c r="J278" s="14" t="str">
        <f t="shared" ca="1" si="19"/>
        <v/>
      </c>
    </row>
    <row r="279" spans="2:10">
      <c r="B279" s="11" t="str">
        <f t="shared" ca="1" si="16"/>
        <v/>
      </c>
      <c r="D279" s="12" t="str">
        <f t="shared" si="17"/>
        <v/>
      </c>
      <c r="E279" s="13" t="str">
        <f t="shared" ca="1" si="18"/>
        <v/>
      </c>
      <c r="H279" s="13"/>
      <c r="J279" s="14" t="str">
        <f t="shared" ca="1" si="19"/>
        <v/>
      </c>
    </row>
    <row r="280" spans="2:10">
      <c r="B280" s="11" t="str">
        <f t="shared" ca="1" si="16"/>
        <v/>
      </c>
      <c r="D280" s="12" t="str">
        <f t="shared" si="17"/>
        <v/>
      </c>
      <c r="E280" s="13" t="str">
        <f t="shared" ca="1" si="18"/>
        <v/>
      </c>
      <c r="H280" s="13"/>
      <c r="J280" s="14" t="str">
        <f t="shared" ca="1" si="19"/>
        <v/>
      </c>
    </row>
    <row r="281" spans="2:10">
      <c r="B281" s="11" t="str">
        <f t="shared" ca="1" si="16"/>
        <v/>
      </c>
      <c r="D281" s="12" t="str">
        <f t="shared" si="17"/>
        <v/>
      </c>
      <c r="E281" s="13" t="str">
        <f t="shared" ca="1" si="18"/>
        <v/>
      </c>
      <c r="H281" s="13"/>
      <c r="J281" s="14" t="str">
        <f t="shared" ca="1" si="19"/>
        <v/>
      </c>
    </row>
    <row r="282" spans="2:10">
      <c r="B282" s="11" t="str">
        <f t="shared" ca="1" si="16"/>
        <v/>
      </c>
      <c r="D282" s="12" t="str">
        <f t="shared" si="17"/>
        <v/>
      </c>
      <c r="E282" s="13" t="str">
        <f t="shared" ca="1" si="18"/>
        <v/>
      </c>
      <c r="H282" s="13"/>
      <c r="J282" s="14" t="str">
        <f t="shared" ca="1" si="19"/>
        <v/>
      </c>
    </row>
    <row r="283" spans="2:10">
      <c r="B283" s="11" t="str">
        <f t="shared" ca="1" si="16"/>
        <v/>
      </c>
      <c r="D283" s="12" t="str">
        <f t="shared" si="17"/>
        <v/>
      </c>
      <c r="E283" s="13" t="str">
        <f t="shared" ca="1" si="18"/>
        <v/>
      </c>
      <c r="H283" s="13"/>
      <c r="J283" s="14" t="str">
        <f t="shared" ca="1" si="19"/>
        <v/>
      </c>
    </row>
    <row r="284" spans="2:10">
      <c r="B284" s="11" t="str">
        <f t="shared" ca="1" si="16"/>
        <v/>
      </c>
      <c r="D284" s="12" t="str">
        <f t="shared" si="17"/>
        <v/>
      </c>
      <c r="E284" s="13" t="str">
        <f t="shared" ca="1" si="18"/>
        <v/>
      </c>
      <c r="H284" s="13"/>
      <c r="J284" s="14" t="str">
        <f t="shared" ca="1" si="19"/>
        <v/>
      </c>
    </row>
    <row r="285" spans="2:10">
      <c r="B285" s="11" t="str">
        <f t="shared" ca="1" si="16"/>
        <v/>
      </c>
      <c r="D285" s="12" t="str">
        <f t="shared" si="17"/>
        <v/>
      </c>
      <c r="E285" s="13" t="str">
        <f t="shared" ca="1" si="18"/>
        <v/>
      </c>
      <c r="H285" s="13"/>
      <c r="J285" s="14" t="str">
        <f t="shared" ca="1" si="19"/>
        <v/>
      </c>
    </row>
    <row r="286" spans="2:10">
      <c r="B286" s="11" t="str">
        <f t="shared" ca="1" si="16"/>
        <v/>
      </c>
      <c r="D286" s="12" t="str">
        <f t="shared" si="17"/>
        <v/>
      </c>
      <c r="E286" s="13" t="str">
        <f t="shared" ca="1" si="18"/>
        <v/>
      </c>
      <c r="H286" s="13"/>
      <c r="J286" s="14" t="str">
        <f t="shared" ca="1" si="19"/>
        <v/>
      </c>
    </row>
    <row r="287" spans="2:10">
      <c r="B287" s="11" t="str">
        <f t="shared" ca="1" si="16"/>
        <v/>
      </c>
      <c r="D287" s="12" t="str">
        <f t="shared" si="17"/>
        <v/>
      </c>
      <c r="E287" s="13" t="str">
        <f t="shared" ca="1" si="18"/>
        <v/>
      </c>
      <c r="H287" s="13"/>
      <c r="J287" s="14" t="str">
        <f t="shared" ca="1" si="19"/>
        <v/>
      </c>
    </row>
    <row r="288" spans="2:10">
      <c r="B288" s="11" t="str">
        <f t="shared" ca="1" si="16"/>
        <v/>
      </c>
      <c r="D288" s="12" t="str">
        <f t="shared" si="17"/>
        <v/>
      </c>
      <c r="E288" s="13" t="str">
        <f t="shared" ca="1" si="18"/>
        <v/>
      </c>
      <c r="H288" s="13"/>
      <c r="J288" s="14" t="str">
        <f t="shared" ca="1" si="19"/>
        <v/>
      </c>
    </row>
    <row r="289" spans="2:10">
      <c r="B289" s="11" t="str">
        <f t="shared" ca="1" si="16"/>
        <v/>
      </c>
      <c r="D289" s="12" t="str">
        <f t="shared" si="17"/>
        <v/>
      </c>
      <c r="E289" s="13" t="str">
        <f t="shared" ca="1" si="18"/>
        <v/>
      </c>
      <c r="H289" s="13"/>
      <c r="J289" s="14" t="str">
        <f t="shared" ca="1" si="19"/>
        <v/>
      </c>
    </row>
    <row r="290" spans="2:10">
      <c r="B290" s="11" t="str">
        <f t="shared" ca="1" si="16"/>
        <v/>
      </c>
      <c r="D290" s="12" t="str">
        <f t="shared" si="17"/>
        <v/>
      </c>
      <c r="E290" s="13" t="str">
        <f t="shared" ca="1" si="18"/>
        <v/>
      </c>
      <c r="H290" s="13"/>
      <c r="J290" s="14" t="str">
        <f t="shared" ca="1" si="19"/>
        <v/>
      </c>
    </row>
    <row r="291" spans="2:10">
      <c r="B291" s="11" t="str">
        <f t="shared" ca="1" si="16"/>
        <v/>
      </c>
      <c r="D291" s="12" t="str">
        <f t="shared" si="17"/>
        <v/>
      </c>
      <c r="E291" s="13" t="str">
        <f t="shared" ca="1" si="18"/>
        <v/>
      </c>
      <c r="H291" s="13"/>
      <c r="J291" s="14" t="str">
        <f t="shared" ca="1" si="19"/>
        <v/>
      </c>
    </row>
    <row r="292" spans="2:10">
      <c r="B292" s="11" t="str">
        <f t="shared" ca="1" si="16"/>
        <v/>
      </c>
      <c r="D292" s="12" t="str">
        <f t="shared" si="17"/>
        <v/>
      </c>
      <c r="E292" s="13" t="str">
        <f t="shared" ca="1" si="18"/>
        <v/>
      </c>
      <c r="H292" s="13"/>
      <c r="J292" s="14" t="str">
        <f t="shared" ca="1" si="19"/>
        <v/>
      </c>
    </row>
    <row r="293" spans="2:10">
      <c r="B293" s="11" t="str">
        <f t="shared" ca="1" si="16"/>
        <v/>
      </c>
      <c r="D293" s="12" t="str">
        <f t="shared" si="17"/>
        <v/>
      </c>
      <c r="E293" s="13" t="str">
        <f t="shared" ca="1" si="18"/>
        <v/>
      </c>
      <c r="H293" s="13"/>
      <c r="J293" s="14" t="str">
        <f t="shared" ca="1" si="19"/>
        <v/>
      </c>
    </row>
    <row r="294" spans="2:10">
      <c r="B294" s="11" t="str">
        <f t="shared" ca="1" si="16"/>
        <v/>
      </c>
      <c r="D294" s="12" t="str">
        <f t="shared" si="17"/>
        <v/>
      </c>
      <c r="E294" s="13" t="str">
        <f t="shared" ca="1" si="18"/>
        <v/>
      </c>
      <c r="H294" s="13"/>
      <c r="J294" s="14" t="str">
        <f t="shared" ca="1" si="19"/>
        <v/>
      </c>
    </row>
    <row r="295" spans="2:10">
      <c r="B295" s="11" t="str">
        <f t="shared" ca="1" si="16"/>
        <v/>
      </c>
      <c r="D295" s="12" t="str">
        <f t="shared" si="17"/>
        <v/>
      </c>
      <c r="E295" s="13" t="str">
        <f t="shared" ca="1" si="18"/>
        <v/>
      </c>
      <c r="H295" s="13"/>
      <c r="J295" s="14" t="str">
        <f t="shared" ca="1" si="19"/>
        <v/>
      </c>
    </row>
    <row r="296" spans="2:10">
      <c r="B296" s="11" t="str">
        <f t="shared" ca="1" si="16"/>
        <v/>
      </c>
      <c r="D296" s="12" t="str">
        <f t="shared" si="17"/>
        <v/>
      </c>
      <c r="E296" s="13" t="str">
        <f t="shared" ca="1" si="18"/>
        <v/>
      </c>
      <c r="H296" s="13"/>
      <c r="J296" s="14" t="str">
        <f t="shared" ca="1" si="19"/>
        <v/>
      </c>
    </row>
    <row r="297" spans="2:10">
      <c r="B297" s="11" t="str">
        <f t="shared" ca="1" si="16"/>
        <v/>
      </c>
      <c r="D297" s="12" t="str">
        <f t="shared" si="17"/>
        <v/>
      </c>
      <c r="E297" s="13" t="str">
        <f t="shared" ca="1" si="18"/>
        <v/>
      </c>
      <c r="H297" s="13"/>
      <c r="J297" s="14" t="str">
        <f t="shared" ca="1" si="19"/>
        <v/>
      </c>
    </row>
    <row r="298" spans="2:10">
      <c r="B298" s="11" t="str">
        <f t="shared" ca="1" si="16"/>
        <v/>
      </c>
      <c r="D298" s="12" t="str">
        <f t="shared" si="17"/>
        <v/>
      </c>
      <c r="E298" s="13" t="str">
        <f t="shared" ca="1" si="18"/>
        <v/>
      </c>
      <c r="H298" s="13"/>
      <c r="J298" s="14" t="str">
        <f t="shared" ca="1" si="19"/>
        <v/>
      </c>
    </row>
    <row r="299" spans="2:10">
      <c r="B299" s="11" t="str">
        <f t="shared" ca="1" si="16"/>
        <v/>
      </c>
      <c r="D299" s="12" t="str">
        <f t="shared" si="17"/>
        <v/>
      </c>
      <c r="E299" s="13" t="str">
        <f t="shared" ca="1" si="18"/>
        <v/>
      </c>
      <c r="H299" s="13"/>
      <c r="J299" s="14" t="str">
        <f t="shared" ca="1" si="19"/>
        <v/>
      </c>
    </row>
    <row r="300" spans="2:10">
      <c r="B300" s="11" t="str">
        <f t="shared" ca="1" si="16"/>
        <v/>
      </c>
      <c r="D300" s="12" t="str">
        <f t="shared" si="17"/>
        <v/>
      </c>
      <c r="E300" s="13" t="str">
        <f t="shared" ca="1" si="18"/>
        <v/>
      </c>
      <c r="H300" s="13"/>
      <c r="J300" s="14" t="str">
        <f t="shared" ca="1" si="19"/>
        <v/>
      </c>
    </row>
  </sheetData>
  <autoFilter ref="A1:K87">
    <filterColumn colId="9"/>
    <sortState ref="A2:K300">
      <sortCondition ref="A1:A500"/>
    </sortState>
  </autoFilter>
  <conditionalFormatting sqref="H2:H1971">
    <cfRule type="notContainsText" dxfId="12" priority="29" stopIfTrue="1" operator="notContains" text="&quot;&quot;">
      <formula>ISERROR(SEARCH("""""",H2))</formula>
    </cfRule>
  </conditionalFormatting>
  <conditionalFormatting sqref="A1:XFD1048576">
    <cfRule type="expression" dxfId="11" priority="13">
      <formula>NOT(MOD(ROW(),2))</formula>
    </cfRule>
  </conditionalFormatting>
  <conditionalFormatting sqref="J2:J1971">
    <cfRule type="containsText" dxfId="10" priority="32" stopIfTrue="1" operator="containsText" text="En stock">
      <formula>NOT(ISERROR(SEARCH("En stock",J2)))</formula>
    </cfRule>
    <cfRule type="containsText" dxfId="9" priority="33" stopIfTrue="1" operator="containsText" text="Indisponible">
      <formula>NOT(ISERROR(SEARCH("Indisponible",J2)))</formula>
    </cfRule>
    <cfRule type="containsText" dxfId="8" priority="34" stopIfTrue="1" operator="containsText" text="Hors d'usage">
      <formula>NOT(ISERROR(SEARCH("Hors d'usage",J2)))</formula>
    </cfRule>
  </conditionalFormatting>
  <conditionalFormatting sqref="B2:B1971">
    <cfRule type="cellIs" dxfId="7" priority="38" stopIfTrue="1" operator="greaterThan">
      <formula>90</formula>
    </cfRule>
    <cfRule type="cellIs" dxfId="6" priority="39" stopIfTrue="1" operator="between">
      <formula>7</formula>
      <formula>90</formula>
    </cfRule>
    <cfRule type="cellIs" dxfId="5" priority="40" stopIfTrue="1" operator="lessThan">
      <formula>7</formula>
    </cfRule>
  </conditionalFormatting>
  <conditionalFormatting sqref="E2:E1971">
    <cfRule type="containsText" dxfId="4" priority="41" stopIfTrue="1" operator="containsText" text="Etalonnage prévu &gt; 3 mois">
      <formula>NOT(ISERROR(SEARCH("Etalonnage prévu &gt; 3 mois",E2)))</formula>
    </cfRule>
    <cfRule type="containsText" dxfId="3" priority="42" stopIfTrue="1" operator="containsText" text="Etalonnage prévu &gt; 1 semaine">
      <formula>NOT(ISERROR(SEARCH("Etalonnage prévu &gt; 1 semaine",E2)))</formula>
    </cfRule>
    <cfRule type="containsText" dxfId="2" priority="43" stopIfTrue="1" operator="containsText" text="A étalonner">
      <formula>NOT(ISERROR(SEARCH("A étalonner",E2)))</formula>
    </cfRule>
  </conditionalFormatting>
  <conditionalFormatting sqref="A2:A1971">
    <cfRule type="duplicateValues" dxfId="1" priority="1773"/>
  </conditionalFormatting>
  <conditionalFormatting sqref="A2:A84">
    <cfRule type="duplicateValues" dxfId="0" priority="1"/>
  </conditionalFormatting>
  <printOptions horizontalCentered="1"/>
  <pageMargins left="0.19685039370078741" right="0.19685039370078741" top="0.15748031496062992" bottom="0.31496062992125984" header="0.19685039370078741" footer="0.19685039370078741"/>
  <pageSetup paperSize="9" scale="75" fitToHeight="0" orientation="landscape" r:id="rId1"/>
  <headerFooter>
    <oddFooter>&amp;R&amp;D&amp;  à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E3:K13"/>
  <sheetViews>
    <sheetView showGridLines="0" showRowColHeaders="0" zoomScale="130" zoomScaleNormal="130" workbookViewId="0">
      <pane xSplit="13" ySplit="27" topLeftCell="O29" activePane="bottomRight" state="frozen"/>
      <selection pane="topRight" activeCell="N1" sqref="N1"/>
      <selection pane="bottomLeft" activeCell="A28" sqref="A28"/>
      <selection pane="bottomRight" activeCell="F7" sqref="F7:G7"/>
    </sheetView>
  </sheetViews>
  <sheetFormatPr baseColWidth="10" defaultRowHeight="15"/>
  <cols>
    <col min="1" max="16384" width="11.42578125" style="1"/>
  </cols>
  <sheetData>
    <row r="3" spans="5:11" ht="15" customHeight="1">
      <c r="E3" s="25" t="s">
        <v>19</v>
      </c>
      <c r="F3" s="25"/>
      <c r="G3" s="25"/>
      <c r="H3" s="25"/>
    </row>
    <row r="4" spans="5:11">
      <c r="E4" s="25"/>
      <c r="F4" s="25"/>
      <c r="G4" s="25"/>
      <c r="H4" s="25"/>
    </row>
    <row r="6" spans="5:11">
      <c r="G6" s="19"/>
    </row>
    <row r="7" spans="5:11">
      <c r="F7" s="26">
        <v>92</v>
      </c>
      <c r="G7" s="27"/>
    </row>
    <row r="10" spans="5:11">
      <c r="I10" s="21" t="s">
        <v>18</v>
      </c>
      <c r="J10" s="21"/>
      <c r="K10" s="21"/>
    </row>
    <row r="13" spans="5:11">
      <c r="I13" s="22">
        <f ca="1">TODAY()-(180-F7)</f>
        <v>42002</v>
      </c>
      <c r="J13" s="23"/>
      <c r="K13" s="24"/>
    </row>
  </sheetData>
  <sheetProtection password="D40B" sheet="1" objects="1" scenarios="1"/>
  <mergeCells count="4">
    <mergeCell ref="I10:K10"/>
    <mergeCell ref="I13:K13"/>
    <mergeCell ref="E3:H4"/>
    <mergeCell ref="F7:G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Applications</vt:lpstr>
      <vt:lpstr>Fichier_source</vt:lpstr>
      <vt:lpstr>Aide</vt:lpstr>
      <vt:lpstr>Etat</vt:lpstr>
      <vt:lpstr>Fichier_source!Impression_des_titres</vt:lpstr>
      <vt:lpstr>Tableau</vt:lpstr>
      <vt:lpstr>Applications!Zone_d_impression</vt:lpstr>
      <vt:lpstr>Fichier_source!Zone_d_impression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B50272</dc:creator>
  <cp:lastModifiedBy>Sébastien BARRUE</cp:lastModifiedBy>
  <cp:lastPrinted>2015-03-26T14:16:59Z</cp:lastPrinted>
  <dcterms:created xsi:type="dcterms:W3CDTF">2012-02-07T11:11:40Z</dcterms:created>
  <dcterms:modified xsi:type="dcterms:W3CDTF">2015-03-27T09:28:05Z</dcterms:modified>
</cp:coreProperties>
</file>