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840" yWindow="285" windowWidth="17760" windowHeight="11760"/>
  </bookViews>
  <sheets>
    <sheet name="FACTURATION" sheetId="1" r:id="rId1"/>
    <sheet name="PAIEMENT" sheetId="2" r:id="rId2"/>
  </sheets>
  <externalReferences>
    <externalReference r:id="rId3"/>
  </externalReferences>
  <calcPr calcId="124519"/>
</workbook>
</file>

<file path=xl/calcChain.xml><?xml version="1.0" encoding="utf-8"?>
<calcChain xmlns="http://schemas.openxmlformats.org/spreadsheetml/2006/main">
  <c r="N5" i="1"/>
  <c r="N3"/>
</calcChain>
</file>

<file path=xl/sharedStrings.xml><?xml version="1.0" encoding="utf-8"?>
<sst xmlns="http://schemas.openxmlformats.org/spreadsheetml/2006/main" count="49" uniqueCount="41">
  <si>
    <t>N° CDE</t>
  </si>
  <si>
    <t>DATE</t>
  </si>
  <si>
    <t>CLIENT</t>
  </si>
  <si>
    <t>CLIENT FINAL</t>
  </si>
  <si>
    <t>COMMANDE</t>
  </si>
  <si>
    <t>QTE</t>
  </si>
  <si>
    <t>MAQ</t>
  </si>
  <si>
    <t>REM</t>
  </si>
  <si>
    <t>PORT</t>
  </si>
  <si>
    <t>CODE FACT</t>
  </si>
  <si>
    <t>PLANCHE</t>
  </si>
  <si>
    <t>N° FACT</t>
  </si>
  <si>
    <t>DATE FACT</t>
  </si>
  <si>
    <t>MONTANT</t>
  </si>
  <si>
    <t>PAYEE</t>
  </si>
  <si>
    <t>FF-AR-PR-1000</t>
  </si>
  <si>
    <t>FACTURATION</t>
  </si>
  <si>
    <t>AG</t>
  </si>
  <si>
    <t>COIF</t>
  </si>
  <si>
    <t>PC</t>
  </si>
  <si>
    <t>FF-CS-1000</t>
  </si>
  <si>
    <t>3X250</t>
  </si>
  <si>
    <t>FF-AR-PR-500</t>
  </si>
  <si>
    <t>DEN</t>
  </si>
  <si>
    <t>DEC</t>
  </si>
  <si>
    <t>FRED</t>
  </si>
  <si>
    <t>CRV</t>
  </si>
  <si>
    <t>MAIS</t>
  </si>
  <si>
    <t>VEN</t>
  </si>
  <si>
    <t>3336</t>
  </si>
  <si>
    <t>59823</t>
  </si>
  <si>
    <t>41101000</t>
  </si>
  <si>
    <t>1DEC</t>
  </si>
  <si>
    <t>2254</t>
  </si>
  <si>
    <t>59260</t>
  </si>
  <si>
    <t>2788</t>
  </si>
  <si>
    <t>59521</t>
  </si>
  <si>
    <t>1LEB</t>
  </si>
  <si>
    <t>1IMP</t>
  </si>
  <si>
    <t>LEB</t>
  </si>
  <si>
    <t>IMP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</si>
</sst>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dd/mm/yy"/>
  </numFmts>
  <fonts count="6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rgb="FF000000"/>
      <name val="Comic Sans MS"/>
      <family val="4"/>
    </font>
    <font>
      <b/>
      <sz val="10"/>
      <color theme="5" tint="-0.249977111117893"/>
      <name val="Comic Sans MS"/>
      <family val="4"/>
    </font>
    <font>
      <b/>
      <sz val="24"/>
      <color theme="5" tint="-0.249977111117893"/>
      <name val="Comic Sans MS"/>
      <family val="4"/>
    </font>
    <font>
      <b/>
      <sz val="10"/>
      <color theme="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/>
    <xf numFmtId="0" fontId="0" fillId="5" borderId="2" xfId="0" applyFill="1" applyBorder="1" applyAlignment="1">
      <alignment horizontal="center"/>
    </xf>
    <xf numFmtId="9" fontId="0" fillId="5" borderId="2" xfId="2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64" fontId="0" fillId="6" borderId="2" xfId="1" applyFont="1" applyFill="1" applyBorder="1" applyAlignment="1">
      <alignment horizontal="center"/>
    </xf>
    <xf numFmtId="14" fontId="0" fillId="0" borderId="0" xfId="0" applyNumberFormat="1"/>
    <xf numFmtId="165" fontId="0" fillId="0" borderId="0" xfId="1" applyNumberFormat="1" applyFont="1"/>
    <xf numFmtId="164" fontId="0" fillId="0" borderId="0" xfId="1" applyFont="1"/>
    <xf numFmtId="49" fontId="0" fillId="0" borderId="0" xfId="0" applyNumberFormat="1"/>
    <xf numFmtId="166" fontId="0" fillId="0" borderId="0" xfId="0" applyNumberFormat="1"/>
    <xf numFmtId="0" fontId="0" fillId="7" borderId="0" xfId="0" applyNumberFormat="1" applyFill="1"/>
    <xf numFmtId="0" fontId="0" fillId="7" borderId="0" xfId="0" applyFill="1"/>
    <xf numFmtId="14" fontId="3" fillId="2" borderId="1" xfId="0" applyNumberFormat="1" applyFont="1" applyFill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lients"/>
      <sheetName val="Denti-Carte"/>
      <sheetName val="Tarifs"/>
      <sheetName val="Commandes"/>
      <sheetName val="Facturation"/>
      <sheetName val="Facture"/>
      <sheetName val="Paiement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FF-AR-PR-1000</v>
          </cell>
          <cell r="B2" t="str">
            <v>AVANTAGE</v>
          </cell>
          <cell r="C2">
            <v>1000</v>
          </cell>
          <cell r="D2">
            <v>28</v>
          </cell>
        </row>
        <row r="3">
          <cell r="A3" t="str">
            <v>FF-AR-PR-200</v>
          </cell>
          <cell r="B3" t="str">
            <v>AVANTAGE</v>
          </cell>
          <cell r="C3">
            <v>200</v>
          </cell>
          <cell r="D3">
            <v>24</v>
          </cell>
        </row>
        <row r="4">
          <cell r="A4" t="str">
            <v>FF-AR-PR-2000</v>
          </cell>
          <cell r="B4" t="str">
            <v>AVANTAGE</v>
          </cell>
          <cell r="C4">
            <v>2000</v>
          </cell>
          <cell r="D4">
            <v>48</v>
          </cell>
        </row>
        <row r="5">
          <cell r="A5" t="str">
            <v>FF-AR-PR-500</v>
          </cell>
          <cell r="B5" t="str">
            <v>AVANTAGE</v>
          </cell>
          <cell r="C5">
            <v>500</v>
          </cell>
          <cell r="D5">
            <v>26</v>
          </cell>
        </row>
        <row r="6">
          <cell r="A6" t="str">
            <v>FF-ARV-PR-1000</v>
          </cell>
          <cell r="B6" t="str">
            <v>AVANTAGE</v>
          </cell>
          <cell r="C6">
            <v>1000</v>
          </cell>
          <cell r="D6">
            <v>32</v>
          </cell>
        </row>
        <row r="7">
          <cell r="A7" t="str">
            <v>FF-ARV-PR-2000</v>
          </cell>
          <cell r="B7" t="str">
            <v>AVANTAGE</v>
          </cell>
          <cell r="C7">
            <v>2000</v>
          </cell>
          <cell r="D7">
            <v>54</v>
          </cell>
        </row>
        <row r="8">
          <cell r="A8" t="str">
            <v>FF-ARV-PR-500</v>
          </cell>
          <cell r="B8" t="str">
            <v>AVANTAGE</v>
          </cell>
          <cell r="C8">
            <v>500</v>
          </cell>
          <cell r="D8">
            <v>30</v>
          </cell>
        </row>
        <row r="9">
          <cell r="A9" t="str">
            <v>FF-ARV-PRV-1000</v>
          </cell>
          <cell r="B9" t="str">
            <v>AVANTAGE</v>
          </cell>
          <cell r="C9">
            <v>1000</v>
          </cell>
          <cell r="D9">
            <v>44</v>
          </cell>
        </row>
        <row r="10">
          <cell r="A10" t="str">
            <v>FF-ARV-PRV-2000</v>
          </cell>
          <cell r="B10" t="str">
            <v>AVANTAGE</v>
          </cell>
          <cell r="C10">
            <v>2000</v>
          </cell>
          <cell r="D10">
            <v>75</v>
          </cell>
        </row>
        <row r="11">
          <cell r="A11" t="str">
            <v>FF-ARV-PRV-3000</v>
          </cell>
          <cell r="B11" t="str">
            <v>AVANTAGE</v>
          </cell>
          <cell r="C11">
            <v>3000</v>
          </cell>
          <cell r="D11">
            <v>106</v>
          </cell>
        </row>
        <row r="12">
          <cell r="A12" t="str">
            <v>FF-ARV-PRV-500</v>
          </cell>
          <cell r="B12" t="str">
            <v>AVANTAGE</v>
          </cell>
          <cell r="C12">
            <v>500</v>
          </cell>
          <cell r="D12">
            <v>42</v>
          </cell>
        </row>
        <row r="13">
          <cell r="A13" t="str">
            <v>FF-CS-1000</v>
          </cell>
          <cell r="B13" t="str">
            <v>CLASSIQUE</v>
          </cell>
          <cell r="C13">
            <v>1000</v>
          </cell>
          <cell r="D13">
            <v>55</v>
          </cell>
        </row>
        <row r="14">
          <cell r="A14" t="str">
            <v>FF-CS-2000</v>
          </cell>
          <cell r="B14" t="str">
            <v>CLASSIQUE</v>
          </cell>
          <cell r="C14">
            <v>2000</v>
          </cell>
          <cell r="D14">
            <v>100</v>
          </cell>
        </row>
        <row r="15">
          <cell r="A15" t="str">
            <v>FF-CS-3000</v>
          </cell>
          <cell r="B15" t="str">
            <v>CLASSIQUE</v>
          </cell>
          <cell r="C15">
            <v>3000</v>
          </cell>
          <cell r="D15">
            <v>137</v>
          </cell>
        </row>
        <row r="16">
          <cell r="A16" t="str">
            <v>FF-CS-5000</v>
          </cell>
          <cell r="B16" t="str">
            <v>CLASSIQUE</v>
          </cell>
          <cell r="C16">
            <v>5000</v>
          </cell>
          <cell r="D16">
            <v>213</v>
          </cell>
        </row>
        <row r="17">
          <cell r="A17" t="str">
            <v>FF-LS-1000</v>
          </cell>
          <cell r="C17">
            <v>1000</v>
          </cell>
          <cell r="D17">
            <v>63</v>
          </cell>
        </row>
        <row r="18">
          <cell r="A18" t="str">
            <v>FF-LS-2000</v>
          </cell>
          <cell r="C18">
            <v>2000</v>
          </cell>
          <cell r="D18">
            <v>113</v>
          </cell>
        </row>
        <row r="19">
          <cell r="A19" t="str">
            <v>FF-LS-3000</v>
          </cell>
          <cell r="C19">
            <v>3000</v>
          </cell>
          <cell r="D19">
            <v>134</v>
          </cell>
        </row>
        <row r="20">
          <cell r="A20" t="str">
            <v>FF-LS-500</v>
          </cell>
          <cell r="C20">
            <v>500</v>
          </cell>
          <cell r="D20">
            <v>61</v>
          </cell>
        </row>
        <row r="21">
          <cell r="A21" t="str">
            <v>FF-PS-1000</v>
          </cell>
          <cell r="B21" t="str">
            <v>PRESTIGE</v>
          </cell>
          <cell r="C21">
            <v>1000</v>
          </cell>
          <cell r="D21">
            <v>78</v>
          </cell>
        </row>
        <row r="22">
          <cell r="A22" t="str">
            <v>FF-PS-500</v>
          </cell>
          <cell r="B22" t="str">
            <v>PRESTIGE</v>
          </cell>
          <cell r="C22">
            <v>500</v>
          </cell>
          <cell r="D22">
            <v>75</v>
          </cell>
        </row>
        <row r="23">
          <cell r="A23" t="str">
            <v>FF-TCPRV-500</v>
          </cell>
          <cell r="B23" t="str">
            <v>TRADITION</v>
          </cell>
          <cell r="C23">
            <v>500</v>
          </cell>
          <cell r="D23">
            <v>90</v>
          </cell>
        </row>
        <row r="24">
          <cell r="A24" t="str">
            <v>FF-TSR-1000</v>
          </cell>
          <cell r="B24" t="str">
            <v>TRADITION</v>
          </cell>
          <cell r="C24">
            <v>1000</v>
          </cell>
          <cell r="D24">
            <v>30</v>
          </cell>
        </row>
        <row r="25">
          <cell r="A25" t="str">
            <v>FF-TSR-200</v>
          </cell>
          <cell r="B25" t="str">
            <v>TRADITION</v>
          </cell>
          <cell r="C25">
            <v>200</v>
          </cell>
          <cell r="D25">
            <v>27</v>
          </cell>
        </row>
        <row r="26">
          <cell r="A26" t="str">
            <v>FF-TSR-2000</v>
          </cell>
          <cell r="B26" t="str">
            <v>TRADITION</v>
          </cell>
          <cell r="C26">
            <v>2000</v>
          </cell>
          <cell r="D26">
            <v>50</v>
          </cell>
        </row>
        <row r="27">
          <cell r="A27" t="str">
            <v>FF-TSR-500</v>
          </cell>
          <cell r="B27" t="str">
            <v>TRADITION</v>
          </cell>
          <cell r="C27">
            <v>500</v>
          </cell>
          <cell r="D27">
            <v>28</v>
          </cell>
        </row>
        <row r="28">
          <cell r="A28" t="str">
            <v>FF-TSRV-1000</v>
          </cell>
          <cell r="B28" t="str">
            <v>TRADITION</v>
          </cell>
          <cell r="C28">
            <v>1000</v>
          </cell>
          <cell r="D28">
            <v>35</v>
          </cell>
        </row>
        <row r="29">
          <cell r="A29" t="str">
            <v>FF-TSRV-200</v>
          </cell>
          <cell r="B29" t="str">
            <v>TRADITION</v>
          </cell>
          <cell r="C29">
            <v>200</v>
          </cell>
          <cell r="D29">
            <v>29</v>
          </cell>
        </row>
        <row r="30">
          <cell r="A30" t="str">
            <v>FF-TSRV-2000</v>
          </cell>
          <cell r="B30" t="str">
            <v>TRADITION</v>
          </cell>
          <cell r="C30">
            <v>2000</v>
          </cell>
          <cell r="D30">
            <v>59</v>
          </cell>
        </row>
        <row r="31">
          <cell r="A31" t="str">
            <v>FF-TSRV-500</v>
          </cell>
          <cell r="B31" t="str">
            <v>TRADITION</v>
          </cell>
          <cell r="C31">
            <v>500</v>
          </cell>
          <cell r="D31">
            <v>30</v>
          </cell>
        </row>
        <row r="32">
          <cell r="A32" t="str">
            <v>FLYER10x15-500</v>
          </cell>
          <cell r="C32">
            <v>500</v>
          </cell>
          <cell r="D32">
            <v>40</v>
          </cell>
        </row>
        <row r="33">
          <cell r="A33" t="str">
            <v>FLYER15x21-5000</v>
          </cell>
          <cell r="C33">
            <v>5000</v>
          </cell>
          <cell r="D33">
            <v>99</v>
          </cell>
        </row>
        <row r="34">
          <cell r="A34" t="str">
            <v>FLYER21x297-1000</v>
          </cell>
          <cell r="C34">
            <v>1000</v>
          </cell>
          <cell r="D34">
            <v>116</v>
          </cell>
        </row>
        <row r="35">
          <cell r="A35" t="str">
            <v>FLYER21x297-10000</v>
          </cell>
          <cell r="C35">
            <v>10000</v>
          </cell>
          <cell r="D35">
            <v>280</v>
          </cell>
        </row>
        <row r="36">
          <cell r="A36" t="str">
            <v>FLYER21x297-2000</v>
          </cell>
          <cell r="C36">
            <v>2000</v>
          </cell>
          <cell r="D36">
            <v>128</v>
          </cell>
        </row>
        <row r="37">
          <cell r="A37" t="str">
            <v>FLYER21x297-5000</v>
          </cell>
          <cell r="C37">
            <v>5000</v>
          </cell>
          <cell r="D37">
            <v>198</v>
          </cell>
        </row>
        <row r="38">
          <cell r="A38" t="str">
            <v>MAQ</v>
          </cell>
          <cell r="C38">
            <v>1</v>
          </cell>
          <cell r="D38">
            <v>20</v>
          </cell>
        </row>
        <row r="39">
          <cell r="A39" t="str">
            <v>REM-EXCEPT</v>
          </cell>
          <cell r="C39">
            <v>1</v>
          </cell>
        </row>
        <row r="40">
          <cell r="A40" t="str">
            <v>REM-PROMO-10%</v>
          </cell>
          <cell r="C40">
            <v>1</v>
          </cell>
        </row>
        <row r="41">
          <cell r="A41" t="str">
            <v>XDIVERS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سمة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5"/>
  <sheetViews>
    <sheetView tabSelected="1" topLeftCell="F1" zoomScale="80" zoomScaleNormal="80" workbookViewId="0">
      <selection activeCell="O5" sqref="O5"/>
    </sheetView>
  </sheetViews>
  <sheetFormatPr defaultColWidth="11" defaultRowHeight="15"/>
  <cols>
    <col min="1" max="1" width="6.875" customWidth="1"/>
    <col min="2" max="2" width="11.375" bestFit="1" customWidth="1"/>
    <col min="3" max="3" width="22.625" bestFit="1" customWidth="1"/>
    <col min="4" max="4" width="22.375" bestFit="1" customWidth="1"/>
    <col min="5" max="5" width="30.5" bestFit="1" customWidth="1"/>
    <col min="6" max="6" width="8.375" bestFit="1" customWidth="1"/>
    <col min="7" max="7" width="8.75" bestFit="1" customWidth="1"/>
    <col min="8" max="8" width="8.375" bestFit="1" customWidth="1"/>
    <col min="9" max="9" width="12.5" bestFit="1" customWidth="1"/>
    <col min="10" max="10" width="13.25" bestFit="1" customWidth="1"/>
    <col min="11" max="11" width="8.625" bestFit="1" customWidth="1"/>
    <col min="12" max="12" width="10.25" bestFit="1" customWidth="1"/>
    <col min="14" max="14" width="11" style="8"/>
  </cols>
  <sheetData>
    <row r="1" spans="1:26" ht="37.5">
      <c r="A1" s="13">
        <v>42626</v>
      </c>
      <c r="B1" s="13"/>
      <c r="C1" s="1"/>
      <c r="D1" s="1" t="s">
        <v>16</v>
      </c>
      <c r="E1" s="1"/>
      <c r="F1" s="1"/>
      <c r="G1" s="1"/>
      <c r="H1" s="1"/>
      <c r="I1" s="1"/>
      <c r="J1" s="1"/>
      <c r="K1" s="1"/>
      <c r="L1" s="1"/>
      <c r="M1" s="14">
        <v>42632</v>
      </c>
      <c r="N1" s="14"/>
    </row>
    <row r="2" spans="1:26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7</v>
      </c>
      <c r="I2" s="2" t="s">
        <v>8</v>
      </c>
      <c r="J2" s="2" t="s">
        <v>9</v>
      </c>
      <c r="K2" s="2" t="s">
        <v>10</v>
      </c>
      <c r="L2" s="4" t="s">
        <v>11</v>
      </c>
      <c r="M2" s="4" t="s">
        <v>12</v>
      </c>
      <c r="N2" s="5" t="s">
        <v>13</v>
      </c>
      <c r="O2" s="5" t="s">
        <v>14</v>
      </c>
    </row>
    <row r="3" spans="1:26">
      <c r="A3">
        <v>83636</v>
      </c>
      <c r="B3" s="6">
        <v>42622</v>
      </c>
      <c r="C3" t="s">
        <v>17</v>
      </c>
      <c r="E3" t="s">
        <v>18</v>
      </c>
      <c r="F3" s="7">
        <v>1000</v>
      </c>
      <c r="G3" s="8">
        <v>2</v>
      </c>
      <c r="H3" s="8">
        <v>10</v>
      </c>
      <c r="J3" t="s">
        <v>15</v>
      </c>
      <c r="K3" t="s">
        <v>19</v>
      </c>
      <c r="L3" s="11">
        <v>59822</v>
      </c>
      <c r="M3" s="6">
        <v>42632</v>
      </c>
      <c r="N3" s="8">
        <f>VLOOKUP(J3,[1]Tarifs!$A$2:$D$42,4)</f>
        <v>28</v>
      </c>
    </row>
    <row r="4" spans="1:26">
      <c r="A4">
        <v>83665</v>
      </c>
      <c r="B4" s="6">
        <v>42626</v>
      </c>
      <c r="C4" t="s">
        <v>23</v>
      </c>
      <c r="D4" t="s">
        <v>25</v>
      </c>
      <c r="E4" t="s">
        <v>26</v>
      </c>
      <c r="F4" s="7">
        <v>1000</v>
      </c>
      <c r="J4" t="s">
        <v>20</v>
      </c>
      <c r="K4" t="s">
        <v>19</v>
      </c>
      <c r="L4" s="12">
        <v>59826</v>
      </c>
      <c r="M4" s="6">
        <v>42632</v>
      </c>
      <c r="N4" s="8">
        <v>80</v>
      </c>
    </row>
    <row r="5" spans="1:26">
      <c r="A5">
        <v>83666</v>
      </c>
      <c r="B5" s="6">
        <v>42626</v>
      </c>
      <c r="C5" t="s">
        <v>24</v>
      </c>
      <c r="E5" t="s">
        <v>27</v>
      </c>
      <c r="F5" t="s">
        <v>21</v>
      </c>
      <c r="J5" t="s">
        <v>22</v>
      </c>
      <c r="K5" t="s">
        <v>19</v>
      </c>
      <c r="L5" s="12">
        <v>59823</v>
      </c>
      <c r="M5" s="6">
        <v>42632</v>
      </c>
      <c r="N5" s="8">
        <f>26*3</f>
        <v>78</v>
      </c>
      <c r="Z5" t="s">
        <v>14</v>
      </c>
    </row>
  </sheetData>
  <mergeCells count="2">
    <mergeCell ref="A1:B1"/>
    <mergeCell ref="M1:N1"/>
  </mergeCells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3"/>
  <sheetViews>
    <sheetView zoomScale="80" zoomScaleNormal="80" workbookViewId="0">
      <selection activeCell="E6" sqref="E6:E7"/>
    </sheetView>
  </sheetViews>
  <sheetFormatPr defaultColWidth="11" defaultRowHeight="15"/>
  <sheetData>
    <row r="1" spans="1:14">
      <c r="A1" s="9" t="s">
        <v>37</v>
      </c>
      <c r="B1" s="10">
        <v>42545</v>
      </c>
      <c r="C1" s="9" t="s">
        <v>28</v>
      </c>
      <c r="D1" s="9" t="s">
        <v>33</v>
      </c>
      <c r="E1" s="11" t="s">
        <v>34</v>
      </c>
      <c r="H1" s="9" t="s">
        <v>39</v>
      </c>
      <c r="I1" s="9" t="s">
        <v>31</v>
      </c>
      <c r="J1" s="10">
        <v>42560</v>
      </c>
      <c r="L1">
        <v>73.2</v>
      </c>
      <c r="N1">
        <v>73.2</v>
      </c>
    </row>
    <row r="2" spans="1:14">
      <c r="A2" s="9" t="s">
        <v>32</v>
      </c>
      <c r="B2" s="10">
        <v>42632</v>
      </c>
      <c r="C2" s="9" t="s">
        <v>28</v>
      </c>
      <c r="D2" s="9" t="s">
        <v>29</v>
      </c>
      <c r="E2" s="11" t="s">
        <v>30</v>
      </c>
      <c r="F2">
        <v>59823</v>
      </c>
      <c r="H2" s="9" t="s">
        <v>24</v>
      </c>
      <c r="I2" s="9" t="s">
        <v>31</v>
      </c>
      <c r="J2" s="10">
        <v>42692</v>
      </c>
      <c r="L2">
        <v>5</v>
      </c>
      <c r="N2">
        <v>8</v>
      </c>
    </row>
    <row r="3" spans="1:14">
      <c r="A3" s="9" t="s">
        <v>38</v>
      </c>
      <c r="B3" s="10">
        <v>42579</v>
      </c>
      <c r="C3" s="9" t="s">
        <v>28</v>
      </c>
      <c r="D3" s="9" t="s">
        <v>35</v>
      </c>
      <c r="E3" s="11" t="s">
        <v>36</v>
      </c>
      <c r="H3" s="9" t="s">
        <v>40</v>
      </c>
      <c r="I3" s="9" t="s">
        <v>31</v>
      </c>
      <c r="J3" s="10">
        <v>42613</v>
      </c>
      <c r="L3">
        <v>75.599999999999994</v>
      </c>
      <c r="N3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2</vt:i4>
      </vt:variant>
    </vt:vector>
  </HeadingPairs>
  <TitlesOfParts>
    <vt:vector size="2" baseType="lpstr">
      <vt:lpstr>FACTURATION</vt:lpstr>
      <vt:lpstr>PAIEMENT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belkacem</cp:lastModifiedBy>
  <dcterms:created xsi:type="dcterms:W3CDTF">2016-10-10T10:25:46Z</dcterms:created>
  <dcterms:modified xsi:type="dcterms:W3CDTF">2016-10-10T15:58:16Z</dcterms:modified>
</cp:coreProperties>
</file>